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12 Dezembro/TCE/Arquivos Excel DGMMAS/"/>
    </mc:Choice>
  </mc:AlternateContent>
  <xr:revisionPtr revIDLastSave="0" documentId="8_{5DD762E8-E4D0-4403-A135-33E44746CAB8}" xr6:coauthVersionLast="47" xr6:coauthVersionMax="47" xr10:uidLastSave="{00000000-0000-0000-0000-000000000000}"/>
  <bookViews>
    <workbookView xWindow="-108" yWindow="-108" windowWidth="23256" windowHeight="12576" xr2:uid="{B2D77DC9-E942-409E-9C77-BEE5A129A649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AB4956" i="1" s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/>
  <c r="AB4940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AB4929" i="1" s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AB4901" i="1" s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O4893" i="1"/>
  <c r="N4893" i="1"/>
  <c r="P4893" i="1" s="1"/>
  <c r="L4893" i="1"/>
  <c r="K4893" i="1"/>
  <c r="M4893" i="1" s="1"/>
  <c r="J4893" i="1"/>
  <c r="AB4893" i="1" s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R4884" i="1"/>
  <c r="Q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R4868" i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S4838" i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AB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S4809" i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V4801" i="1" s="1"/>
  <c r="T4801" i="1"/>
  <c r="S4801" i="1"/>
  <c r="R4801" i="1"/>
  <c r="Q4801" i="1"/>
  <c r="O4801" i="1"/>
  <c r="N4801" i="1"/>
  <c r="P4801" i="1" s="1"/>
  <c r="L4801" i="1"/>
  <c r="M4801" i="1" s="1"/>
  <c r="AB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B4794" i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AB4780" i="1" s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AB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S4775" i="1"/>
  <c r="R4775" i="1"/>
  <c r="Q4775" i="1"/>
  <c r="O4775" i="1"/>
  <c r="N4775" i="1"/>
  <c r="P4775" i="1" s="1"/>
  <c r="L4775" i="1"/>
  <c r="K4775" i="1"/>
  <c r="M4775" i="1" s="1"/>
  <c r="J4775" i="1"/>
  <c r="AB4775" i="1" s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M4772" i="1"/>
  <c r="AB4772" i="1" s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AB4762" i="1" s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S4759" i="1"/>
  <c r="AB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AB4746" i="1" s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AB4743" i="1" s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S4724" i="1" s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S4717" i="1" s="1"/>
  <c r="AB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V4715" i="1" s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S4695" i="1"/>
  <c r="R4695" i="1"/>
  <c r="Q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V4691" i="1" s="1"/>
  <c r="T4691" i="1"/>
  <c r="R4691" i="1"/>
  <c r="S4691" i="1" s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V4689" i="1" s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V4687" i="1"/>
  <c r="U4687" i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U4686" i="1"/>
  <c r="V4686" i="1" s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S4668" i="1"/>
  <c r="R4668" i="1"/>
  <c r="Q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V4662" i="1"/>
  <c r="U4662" i="1"/>
  <c r="T4662" i="1"/>
  <c r="S4662" i="1"/>
  <c r="R4662" i="1"/>
  <c r="Q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AB4660" i="1" s="1"/>
  <c r="H4660" i="1"/>
  <c r="G4660" i="1"/>
  <c r="F4660" i="1"/>
  <c r="E4660" i="1"/>
  <c r="D4660" i="1"/>
  <c r="B4660" i="1"/>
  <c r="A4660" i="1"/>
  <c r="AB4659" i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M4657" i="1" s="1"/>
  <c r="K4657" i="1"/>
  <c r="J4657" i="1"/>
  <c r="AB4657" i="1" s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V4656" i="1" s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S4654" i="1"/>
  <c r="R4654" i="1"/>
  <c r="Q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T4653" i="1"/>
  <c r="V4653" i="1" s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S4651" i="1" s="1"/>
  <c r="Q4651" i="1"/>
  <c r="P4651" i="1"/>
  <c r="O4651" i="1"/>
  <c r="N4651" i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AB4649" i="1" s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V4648" i="1" s="1"/>
  <c r="T4648" i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V4645" i="1"/>
  <c r="U4645" i="1"/>
  <c r="T4645" i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S4643" i="1" s="1"/>
  <c r="Q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V4642" i="1" s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R4636" i="1"/>
  <c r="Q4636" i="1"/>
  <c r="S4636" i="1" s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R4635" i="1"/>
  <c r="S4635" i="1" s="1"/>
  <c r="Q4635" i="1"/>
  <c r="O4635" i="1"/>
  <c r="P4635" i="1" s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R4628" i="1"/>
  <c r="Q4628" i="1"/>
  <c r="S4628" i="1" s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S4617" i="1"/>
  <c r="AB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S4614" i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R4606" i="1"/>
  <c r="S4606" i="1" s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M4603" i="1"/>
  <c r="AB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V4600" i="1" s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S4598" i="1"/>
  <c r="AB4598" i="1" s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V4594" i="1"/>
  <c r="U4594" i="1"/>
  <c r="T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J4590" i="1"/>
  <c r="AB4590" i="1" s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B4588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L4582" i="1"/>
  <c r="K4582" i="1"/>
  <c r="M4582" i="1" s="1"/>
  <c r="AB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B4580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S4579" i="1"/>
  <c r="R4579" i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V4576" i="1" s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AB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V4570" i="1"/>
  <c r="U4570" i="1"/>
  <c r="T4570" i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V4568" i="1" s="1"/>
  <c r="T4568" i="1"/>
  <c r="R4568" i="1"/>
  <c r="S4568" i="1" s="1"/>
  <c r="Q4568" i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V4567" i="1" s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M4566" i="1" s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R4561" i="1"/>
  <c r="Q4561" i="1"/>
  <c r="S4561" i="1" s="1"/>
  <c r="O4561" i="1"/>
  <c r="P4561" i="1" s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AB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AB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B4536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AB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AB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AB4512" i="1" s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AB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AB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AB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AB4493" i="1" s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AB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AB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AB4471" i="1" s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AB4443" i="1" s="1"/>
  <c r="H4443" i="1"/>
  <c r="G4443" i="1"/>
  <c r="F4443" i="1"/>
  <c r="E4443" i="1"/>
  <c r="D4443" i="1"/>
  <c r="B4443" i="1"/>
  <c r="A4443" i="1"/>
  <c r="AB4442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AB4415" i="1" s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AB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AB4411" i="1" s="1"/>
  <c r="H4411" i="1"/>
  <c r="G4411" i="1"/>
  <c r="F4411" i="1"/>
  <c r="E4411" i="1"/>
  <c r="D4411" i="1"/>
  <c r="B4411" i="1"/>
  <c r="A4411" i="1"/>
  <c r="AB4410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B4406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B4390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M4389" i="1" s="1"/>
  <c r="J4389" i="1"/>
  <c r="AB4389" i="1" s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V4372" i="1" s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AB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M4365" i="1" s="1"/>
  <c r="AB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AB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M4341" i="1" s="1"/>
  <c r="AB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M4333" i="1" s="1"/>
  <c r="AB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U4331" i="1"/>
  <c r="T4331" i="1"/>
  <c r="V4331" i="1" s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S4323" i="1" s="1"/>
  <c r="Q4323" i="1"/>
  <c r="O4323" i="1"/>
  <c r="N4323" i="1"/>
  <c r="P4323" i="1" s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AB4322" i="1" s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AB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AB4307" i="1" s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B4304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V4282" i="1" s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AB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V4274" i="1" s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M4261" i="1" s="1"/>
  <c r="AB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AB4260" i="1" s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V4258" i="1" s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R4250" i="1"/>
  <c r="Q4250" i="1"/>
  <c r="S4250" i="1" s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AB4242" i="1" s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AB4234" i="1" s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AB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M4218" i="1" s="1"/>
  <c r="AB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M4210" i="1" s="1"/>
  <c r="AB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AB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M4194" i="1" s="1"/>
  <c r="AB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B4189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M4186" i="1" s="1"/>
  <c r="AB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M4178" i="1" s="1"/>
  <c r="AB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M4170" i="1" s="1"/>
  <c r="AB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B4165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M4154" i="1" s="1"/>
  <c r="AB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B4141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P4137" i="1" s="1"/>
  <c r="AB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R4120" i="1"/>
  <c r="S4120" i="1" s="1"/>
  <c r="Q4120" i="1"/>
  <c r="O4120" i="1"/>
  <c r="N4120" i="1"/>
  <c r="P4120" i="1" s="1"/>
  <c r="AB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V4119" i="1" s="1"/>
  <c r="T4119" i="1"/>
  <c r="R4119" i="1"/>
  <c r="Q4119" i="1"/>
  <c r="S4119" i="1" s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AB4106" i="1" s="1"/>
  <c r="H4106" i="1"/>
  <c r="G4106" i="1"/>
  <c r="F4106" i="1"/>
  <c r="E4106" i="1"/>
  <c r="D4106" i="1"/>
  <c r="B4106" i="1"/>
  <c r="A4106" i="1" s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B4090" i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B4086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AB4080" i="1" s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T4079" i="1"/>
  <c r="V4079" i="1" s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S4059" i="1" s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AB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B4043" i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B4030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AB4013" i="1" s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S4011" i="1" s="1"/>
  <c r="Q4011" i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S4003" i="1" s="1"/>
  <c r="Q4003" i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B3998" i="1"/>
  <c r="AA3998" i="1"/>
  <c r="Y3998" i="1"/>
  <c r="Z3998" i="1" s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S3995" i="1" s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T3990" i="1"/>
  <c r="V3990" i="1" s="1"/>
  <c r="S3990" i="1"/>
  <c r="R3990" i="1"/>
  <c r="Q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P3987" i="1"/>
  <c r="O3987" i="1"/>
  <c r="N3987" i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AB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S3979" i="1" s="1"/>
  <c r="Q3979" i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V3978" i="1" s="1"/>
  <c r="T3978" i="1"/>
  <c r="S3978" i="1"/>
  <c r="R3978" i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T3974" i="1"/>
  <c r="V3974" i="1" s="1"/>
  <c r="S3974" i="1"/>
  <c r="R3974" i="1"/>
  <c r="Q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S3971" i="1" s="1"/>
  <c r="Q3971" i="1"/>
  <c r="P3971" i="1"/>
  <c r="O3971" i="1"/>
  <c r="N3971" i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AB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S3963" i="1" s="1"/>
  <c r="Q3963" i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S3962" i="1"/>
  <c r="R3962" i="1"/>
  <c r="Q3962" i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V3958" i="1" s="1"/>
  <c r="S3958" i="1"/>
  <c r="R3958" i="1"/>
  <c r="Q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P3955" i="1"/>
  <c r="O3955" i="1"/>
  <c r="N3955" i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V3952" i="1" s="1"/>
  <c r="T3952" i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T3951" i="1"/>
  <c r="V3951" i="1" s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S3950" i="1"/>
  <c r="R3950" i="1"/>
  <c r="Q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Q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V3946" i="1" s="1"/>
  <c r="T3946" i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Q3943" i="1"/>
  <c r="S3943" i="1" s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M3939" i="1" s="1"/>
  <c r="AB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S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S3937" i="1" s="1"/>
  <c r="Q3937" i="1"/>
  <c r="P3937" i="1"/>
  <c r="O3937" i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V3928" i="1" s="1"/>
  <c r="T3928" i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AB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V3925" i="1"/>
  <c r="U3925" i="1"/>
  <c r="T3925" i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R3923" i="1"/>
  <c r="S3923" i="1" s="1"/>
  <c r="Q3923" i="1"/>
  <c r="O3923" i="1"/>
  <c r="P3923" i="1" s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R3908" i="1"/>
  <c r="S3908" i="1" s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M3907" i="1" s="1"/>
  <c r="AB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S3905" i="1" s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V3896" i="1" s="1"/>
  <c r="T3896" i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M3887" i="1" s="1"/>
  <c r="AB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AB3885" i="1" s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AB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M3879" i="1" s="1"/>
  <c r="AB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S3874" i="1"/>
  <c r="R3874" i="1"/>
  <c r="Q3874" i="1"/>
  <c r="O3874" i="1"/>
  <c r="N3874" i="1"/>
  <c r="P3874" i="1" s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AB3871" i="1" s="1"/>
  <c r="S3871" i="1"/>
  <c r="R3871" i="1"/>
  <c r="Q3871" i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M3863" i="1" s="1"/>
  <c r="AB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AB3856" i="1" s="1"/>
  <c r="H3856" i="1"/>
  <c r="G3856" i="1"/>
  <c r="F3856" i="1"/>
  <c r="E3856" i="1"/>
  <c r="D3856" i="1"/>
  <c r="B3856" i="1"/>
  <c r="A3856" i="1"/>
  <c r="AB3855" i="1"/>
  <c r="AA3855" i="1"/>
  <c r="Z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M3847" i="1" s="1"/>
  <c r="AB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AB3840" i="1" s="1"/>
  <c r="H3840" i="1"/>
  <c r="G3840" i="1"/>
  <c r="F3840" i="1"/>
  <c r="E3840" i="1"/>
  <c r="D3840" i="1"/>
  <c r="B3840" i="1"/>
  <c r="A3840" i="1"/>
  <c r="AB3839" i="1"/>
  <c r="AA3839" i="1"/>
  <c r="Z3839" i="1"/>
  <c r="Y3839" i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V3835" i="1"/>
  <c r="U3835" i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S3834" i="1"/>
  <c r="AB3834" i="1" s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S3831" i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B3823" i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AB3821" i="1" s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V3820" i="1"/>
  <c r="U3820" i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W3819" i="1"/>
  <c r="V3819" i="1"/>
  <c r="U3819" i="1"/>
  <c r="T3819" i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S3815" i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V3812" i="1" s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V3811" i="1"/>
  <c r="U3811" i="1"/>
  <c r="T3811" i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S3799" i="1"/>
  <c r="R3799" i="1"/>
  <c r="Q3799" i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R3789" i="1"/>
  <c r="S3789" i="1" s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AB3786" i="1" s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S3783" i="1"/>
  <c r="R3783" i="1"/>
  <c r="Q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S3780" i="1"/>
  <c r="R3780" i="1"/>
  <c r="Q3780" i="1"/>
  <c r="O3780" i="1"/>
  <c r="N3780" i="1"/>
  <c r="P3780" i="1" s="1"/>
  <c r="L3780" i="1"/>
  <c r="M3780" i="1" s="1"/>
  <c r="AB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K3778" i="1"/>
  <c r="M3778" i="1" s="1"/>
  <c r="J3778" i="1"/>
  <c r="AB3778" i="1" s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S3775" i="1"/>
  <c r="R3775" i="1"/>
  <c r="Q3775" i="1"/>
  <c r="O3775" i="1"/>
  <c r="N3775" i="1"/>
  <c r="P3775" i="1" s="1"/>
  <c r="M3775" i="1"/>
  <c r="AB3775" i="1" s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AB3770" i="1" s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W3763" i="1"/>
  <c r="V3763" i="1"/>
  <c r="U3763" i="1"/>
  <c r="T3763" i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AB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AB3741" i="1" s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AB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AB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AB3726" i="1" s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AB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AB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AB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AB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AB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AB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AB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AB3677" i="1" s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AB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AB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AB3662" i="1" s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AB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AB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AB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AB3637" i="1" s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AB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AB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AB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AB3613" i="1" s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AB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AB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AB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AB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AB3568" i="1" s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AB3560" i="1" s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AB3552" i="1" s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AB3541" i="1" s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AB3535" i="1" s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S3513" i="1" s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V3512" i="1" s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P3506" i="1" s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V3504" i="1" s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M3499" i="1" s="1"/>
  <c r="AB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P3498" i="1" s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P3490" i="1" s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S3489" i="1" s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P3481" i="1" s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S3473" i="1" s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S3472" i="1" s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P3466" i="1" s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S3465" i="1" s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AB3464" i="1" s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V3463" i="1" s="1"/>
  <c r="T3463" i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S3457" i="1" s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P3449" i="1" s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S3448" i="1" s="1"/>
  <c r="Q3448" i="1"/>
  <c r="O3448" i="1"/>
  <c r="N3448" i="1"/>
  <c r="P3448" i="1" s="1"/>
  <c r="M3448" i="1"/>
  <c r="L3448" i="1"/>
  <c r="K3448" i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P3441" i="1" s="1"/>
  <c r="N3441" i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M3435" i="1" s="1"/>
  <c r="AB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S3432" i="1" s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M3427" i="1" s="1"/>
  <c r="AB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V3424" i="1" s="1"/>
  <c r="T3424" i="1"/>
  <c r="R3424" i="1"/>
  <c r="S3424" i="1" s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S3416" i="1" s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S3408" i="1" s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V3400" i="1" s="1"/>
  <c r="T3400" i="1"/>
  <c r="R3400" i="1"/>
  <c r="S3400" i="1" s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AB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P3394" i="1" s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V3392" i="1" s="1"/>
  <c r="T3392" i="1"/>
  <c r="R3392" i="1"/>
  <c r="S3392" i="1" s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P3385" i="1" s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R3384" i="1"/>
  <c r="S3384" i="1" s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AB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S3377" i="1" s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R3376" i="1"/>
  <c r="S3376" i="1" s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S3368" i="1" s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AB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S3360" i="1" s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V3359" i="1" s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AB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V3352" i="1" s="1"/>
  <c r="T3352" i="1"/>
  <c r="R3352" i="1"/>
  <c r="S3352" i="1" s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V3344" i="1" s="1"/>
  <c r="T3344" i="1"/>
  <c r="R3344" i="1"/>
  <c r="S3344" i="1" s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R3336" i="1"/>
  <c r="S3336" i="1" s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P3330" i="1" s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V3328" i="1" s="1"/>
  <c r="T3328" i="1"/>
  <c r="R3328" i="1"/>
  <c r="S3328" i="1" s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P3322" i="1" s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O3321" i="1"/>
  <c r="P3321" i="1" s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V3320" i="1" s="1"/>
  <c r="T3320" i="1"/>
  <c r="R3320" i="1"/>
  <c r="S3320" i="1" s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S3313" i="1" s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S3312" i="1" s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S3305" i="1" s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S3304" i="1" s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AB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S3297" i="1" s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V3296" i="1" s="1"/>
  <c r="T3296" i="1"/>
  <c r="R3296" i="1"/>
  <c r="S3296" i="1" s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V3295" i="1" s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M3291" i="1" s="1"/>
  <c r="AB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P3290" i="1" s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V3288" i="1" s="1"/>
  <c r="T3288" i="1"/>
  <c r="R3288" i="1"/>
  <c r="S3288" i="1" s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M3283" i="1" s="1"/>
  <c r="AB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V3280" i="1" s="1"/>
  <c r="T3280" i="1"/>
  <c r="R3280" i="1"/>
  <c r="S3280" i="1" s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V3279" i="1" s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M3275" i="1" s="1"/>
  <c r="AB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P3273" i="1" s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S3272" i="1" s="1"/>
  <c r="Q3272" i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AB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M3259" i="1"/>
  <c r="AB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V3256" i="1" s="1"/>
  <c r="T3256" i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B3254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T3251" i="1"/>
  <c r="R3251" i="1"/>
  <c r="Q3251" i="1"/>
  <c r="S3251" i="1" s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P3250" i="1" s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V3248" i="1" s="1"/>
  <c r="T3248" i="1"/>
  <c r="R3248" i="1"/>
  <c r="S3248" i="1" s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V3247" i="1" s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AB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AB3243" i="1" s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W3231" i="1"/>
  <c r="V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S3209" i="1" s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S3208" i="1" s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P3194" i="1" s="1"/>
  <c r="N3194" i="1"/>
  <c r="L3194" i="1"/>
  <c r="M3194" i="1" s="1"/>
  <c r="AB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V3192" i="1" s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AB3187" i="1" s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AB3179" i="1" s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R3174" i="1"/>
  <c r="Q3174" i="1"/>
  <c r="S3174" i="1" s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AB3172" i="1" s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M3170" i="1" s="1"/>
  <c r="AB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P3169" i="1" s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R3168" i="1"/>
  <c r="S3168" i="1" s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R3167" i="1"/>
  <c r="S3167" i="1" s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R3166" i="1"/>
  <c r="Q3166" i="1"/>
  <c r="S3166" i="1" s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M3162" i="1" s="1"/>
  <c r="AB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P3161" i="1" s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S3160" i="1" s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AB3155" i="1" s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P3153" i="1" s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S3152" i="1" s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R3151" i="1"/>
  <c r="S3151" i="1" s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AB3147" i="1" s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O3145" i="1"/>
  <c r="P3145" i="1" s="1"/>
  <c r="N3145" i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M3130" i="1" s="1"/>
  <c r="AB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O3121" i="1"/>
  <c r="P3121" i="1" s="1"/>
  <c r="N3121" i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AB3107" i="1" s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P3098" i="1" s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AB3092" i="1" s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M3090" i="1" s="1"/>
  <c r="AB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M3082" i="1" s="1"/>
  <c r="AB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P3066" i="1" s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P3065" i="1" s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P3058" i="1" s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AB3051" i="1" s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P3050" i="1" s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AB3043" i="1" s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P3042" i="1" s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P3034" i="1" s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P3026" i="1" s="1"/>
  <c r="N3026" i="1"/>
  <c r="L3026" i="1"/>
  <c r="M3026" i="1" s="1"/>
  <c r="AB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P3018" i="1" s="1"/>
  <c r="N3018" i="1"/>
  <c r="L3018" i="1"/>
  <c r="M3018" i="1" s="1"/>
  <c r="AB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P3010" i="1" s="1"/>
  <c r="N3010" i="1"/>
  <c r="L3010" i="1"/>
  <c r="M3010" i="1" s="1"/>
  <c r="AB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P3002" i="1" s="1"/>
  <c r="N3002" i="1"/>
  <c r="M3002" i="1"/>
  <c r="AB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V2998" i="1"/>
  <c r="U2998" i="1"/>
  <c r="T2998" i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M2995" i="1" s="1"/>
  <c r="K2995" i="1"/>
  <c r="J2995" i="1"/>
  <c r="I2995" i="1"/>
  <c r="AB2995" i="1" s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P2994" i="1" s="1"/>
  <c r="N2994" i="1"/>
  <c r="L2994" i="1"/>
  <c r="M2994" i="1" s="1"/>
  <c r="AB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R2992" i="1"/>
  <c r="S2992" i="1" s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V2988" i="1"/>
  <c r="U2988" i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P2986" i="1" s="1"/>
  <c r="N2986" i="1"/>
  <c r="M2986" i="1"/>
  <c r="AB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P2985" i="1"/>
  <c r="O2985" i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V2984" i="1" s="1"/>
  <c r="T2984" i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AB2979" i="1" s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P2978" i="1" s="1"/>
  <c r="N2978" i="1"/>
  <c r="L2978" i="1"/>
  <c r="M2978" i="1" s="1"/>
  <c r="AB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S2976" i="1" s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V2972" i="1"/>
  <c r="U2972" i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P2970" i="1" s="1"/>
  <c r="N2970" i="1"/>
  <c r="M2970" i="1"/>
  <c r="AB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P2969" i="1"/>
  <c r="O2969" i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V2968" i="1" s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AB2963" i="1" s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P2962" i="1" s="1"/>
  <c r="N2962" i="1"/>
  <c r="L2962" i="1"/>
  <c r="M2962" i="1" s="1"/>
  <c r="AB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V2960" i="1" s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P2954" i="1" s="1"/>
  <c r="N2954" i="1"/>
  <c r="M2954" i="1"/>
  <c r="L2954" i="1"/>
  <c r="K2954" i="1"/>
  <c r="J2954" i="1"/>
  <c r="AB2954" i="1" s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P2946" i="1" s="1"/>
  <c r="N2946" i="1"/>
  <c r="M2946" i="1"/>
  <c r="L2946" i="1"/>
  <c r="K2946" i="1"/>
  <c r="J2946" i="1"/>
  <c r="AB2946" i="1" s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P2938" i="1" s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R2937" i="1"/>
  <c r="S2937" i="1" s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AB2931" i="1" s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P2926" i="1"/>
  <c r="AB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R2923" i="1"/>
  <c r="Q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V2920" i="1" s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R2916" i="1"/>
  <c r="Q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R2915" i="1"/>
  <c r="Q2915" i="1"/>
  <c r="S2915" i="1" s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R2913" i="1"/>
  <c r="S2913" i="1" s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V2912" i="1"/>
  <c r="U2912" i="1"/>
  <c r="T2912" i="1"/>
  <c r="R2912" i="1"/>
  <c r="S2912" i="1" s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V2911" i="1" s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R2907" i="1"/>
  <c r="Q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R2906" i="1"/>
  <c r="Q2906" i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S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V2896" i="1" s="1"/>
  <c r="T2896" i="1"/>
  <c r="R2896" i="1"/>
  <c r="S2896" i="1" s="1"/>
  <c r="Q2896" i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V2894" i="1" s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M2887" i="1" s="1"/>
  <c r="K2887" i="1"/>
  <c r="J2887" i="1"/>
  <c r="AB2887" i="1" s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S2886" i="1"/>
  <c r="R2886" i="1"/>
  <c r="Q2886" i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S2885" i="1" s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M2879" i="1" s="1"/>
  <c r="K2879" i="1"/>
  <c r="J2879" i="1"/>
  <c r="AB2879" i="1" s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S2878" i="1"/>
  <c r="R2878" i="1"/>
  <c r="Q2878" i="1"/>
  <c r="O2878" i="1"/>
  <c r="P2878" i="1" s="1"/>
  <c r="N2878" i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S2877" i="1" s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M2873" i="1" s="1"/>
  <c r="AB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M2871" i="1" s="1"/>
  <c r="K2871" i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S2870" i="1"/>
  <c r="R2870" i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AB2867" i="1" s="1"/>
  <c r="W2867" i="1"/>
  <c r="V2867" i="1"/>
  <c r="U2867" i="1"/>
  <c r="T2867" i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T2866" i="1"/>
  <c r="V2866" i="1" s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S2862" i="1"/>
  <c r="R2862" i="1"/>
  <c r="Q2862" i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V2858" i="1" s="1"/>
  <c r="S2858" i="1"/>
  <c r="R2858" i="1"/>
  <c r="Q2858" i="1"/>
  <c r="O2858" i="1"/>
  <c r="N2858" i="1"/>
  <c r="P2858" i="1" s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AB2857" i="1" s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S2855" i="1" s="1"/>
  <c r="Q2855" i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S2854" i="1" s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U2852" i="1"/>
  <c r="V2852" i="1" s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AB2849" i="1" s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R2847" i="1"/>
  <c r="S2847" i="1" s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S2846" i="1" s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R2844" i="1"/>
  <c r="S2844" i="1" s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P2838" i="1" s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S2836" i="1" s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S2828" i="1" s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P2822" i="1" s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S2821" i="1" s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R2820" i="1"/>
  <c r="S2820" i="1" s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AB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P2814" i="1" s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S2813" i="1" s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S2812" i="1" s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AB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P2806" i="1" s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S2804" i="1" s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AB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P2798" i="1" s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S2797" i="1" s="1"/>
  <c r="Q2797" i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S2796" i="1" s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AB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P2790" i="1" s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S2789" i="1" s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S2788" i="1" s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P2782" i="1" s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S2781" i="1" s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S2780" i="1" s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AB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O2774" i="1"/>
  <c r="P2774" i="1" s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S2773" i="1" s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S2772" i="1" s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AB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P2766" i="1" s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S2765" i="1" s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S2764" i="1" s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AB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O2758" i="1"/>
  <c r="P2758" i="1" s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R2757" i="1"/>
  <c r="S2757" i="1" s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S2756" i="1" s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AB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P2751" i="1" s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P2750" i="1" s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R2749" i="1"/>
  <c r="S2749" i="1" s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S2748" i="1" s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P2742" i="1" s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R2741" i="1"/>
  <c r="S2741" i="1" s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S2740" i="1" s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Q2735" i="1"/>
  <c r="S2735" i="1" s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R2733" i="1"/>
  <c r="S2733" i="1" s="1"/>
  <c r="Q2733" i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S2732" i="1" s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AB2728" i="1" s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AB2727" i="1" s="1"/>
  <c r="O2727" i="1"/>
  <c r="P2727" i="1" s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S2726" i="1" s="1"/>
  <c r="Q2726" i="1"/>
  <c r="O2726" i="1"/>
  <c r="P2726" i="1" s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S2725" i="1" s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S2724" i="1" s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M2720" i="1" s="1"/>
  <c r="AB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R2719" i="1"/>
  <c r="Q2719" i="1"/>
  <c r="S2719" i="1" s="1"/>
  <c r="O2719" i="1"/>
  <c r="P2719" i="1" s="1"/>
  <c r="N2719" i="1"/>
  <c r="L2719" i="1"/>
  <c r="M2719" i="1" s="1"/>
  <c r="K2719" i="1"/>
  <c r="J2719" i="1"/>
  <c r="I2719" i="1"/>
  <c r="AB2719" i="1" s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R2718" i="1"/>
  <c r="S2718" i="1" s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R2717" i="1"/>
  <c r="S2717" i="1" s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S2716" i="1" s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AB2712" i="1" s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S2710" i="1" s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V2708" i="1" s="1"/>
  <c r="T2708" i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V2706" i="1"/>
  <c r="U2706" i="1"/>
  <c r="T2706" i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AB2705" i="1" s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R2704" i="1"/>
  <c r="Q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P2703" i="1" s="1"/>
  <c r="N2703" i="1"/>
  <c r="L2703" i="1"/>
  <c r="M2703" i="1" s="1"/>
  <c r="K2703" i="1"/>
  <c r="J2703" i="1"/>
  <c r="I2703" i="1"/>
  <c r="AB2703" i="1" s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O2702" i="1"/>
  <c r="P2702" i="1" s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AB2696" i="1" s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R2695" i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S2694" i="1" s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V2692" i="1" s="1"/>
  <c r="T2692" i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V2691" i="1" s="1"/>
  <c r="T2691" i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AB2689" i="1" s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S2684" i="1" s="1"/>
  <c r="Q2684" i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R2679" i="1"/>
  <c r="Q2679" i="1"/>
  <c r="S2679" i="1" s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N2678" i="1"/>
  <c r="P2678" i="1" s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V2676" i="1" s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U2675" i="1"/>
  <c r="V2675" i="1" s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V2673" i="1" s="1"/>
  <c r="T2673" i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AB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S2668" i="1" s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M2666" i="1" s="1"/>
  <c r="AB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V2665" i="1" s="1"/>
  <c r="T2665" i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N2664" i="1"/>
  <c r="P2664" i="1" s="1"/>
  <c r="AB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S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S2660" i="1" s="1"/>
  <c r="Q2660" i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V2657" i="1" s="1"/>
  <c r="T2657" i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S2653" i="1"/>
  <c r="R2653" i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S2652" i="1" s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V2649" i="1" s="1"/>
  <c r="T2649" i="1"/>
  <c r="R2649" i="1"/>
  <c r="Q2649" i="1"/>
  <c r="S2649" i="1" s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Q2646" i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S2645" i="1"/>
  <c r="R2645" i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S2644" i="1" s="1"/>
  <c r="Q2644" i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S2637" i="1"/>
  <c r="R2637" i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S2636" i="1" s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V2633" i="1" s="1"/>
  <c r="T2633" i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S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S2628" i="1" s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M2618" i="1" s="1"/>
  <c r="AB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K2616" i="1"/>
  <c r="M2616" i="1" s="1"/>
  <c r="AB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S2613" i="1"/>
  <c r="R2613" i="1"/>
  <c r="Q2613" i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V2609" i="1" s="1"/>
  <c r="T2609" i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AB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S2605" i="1"/>
  <c r="R2605" i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M2602" i="1" s="1"/>
  <c r="AB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V2601" i="1" s="1"/>
  <c r="T2601" i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N2600" i="1"/>
  <c r="P2600" i="1" s="1"/>
  <c r="AB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S2597" i="1"/>
  <c r="R2597" i="1"/>
  <c r="Q2597" i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V2593" i="1" s="1"/>
  <c r="T2593" i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AB2591" i="1" s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S2589" i="1"/>
  <c r="R2589" i="1"/>
  <c r="Q2589" i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S2588" i="1" s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V2585" i="1" s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S2581" i="1"/>
  <c r="R2581" i="1"/>
  <c r="Q2581" i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V2577" i="1" s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S2576" i="1" s="1"/>
  <c r="AB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S2573" i="1"/>
  <c r="R2573" i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S2572" i="1" s="1"/>
  <c r="Q2572" i="1"/>
  <c r="P2572" i="1"/>
  <c r="O2572" i="1"/>
  <c r="N2572" i="1"/>
  <c r="L2572" i="1"/>
  <c r="M2572" i="1" s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V2569" i="1" s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S2564" i="1" s="1"/>
  <c r="Q2564" i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V2561" i="1" s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V2557" i="1" s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S2556" i="1" s="1"/>
  <c r="Q2556" i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M2554" i="1" s="1"/>
  <c r="AB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AB2551" i="1" s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S2549" i="1"/>
  <c r="R2549" i="1"/>
  <c r="Q2549" i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S2548" i="1" s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V2545" i="1" s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V2529" i="1" s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S2503" i="1"/>
  <c r="R2503" i="1"/>
  <c r="Q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AB2497" i="1" s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Q2486" i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AB2454" i="1" s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S2452" i="1" s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S2444" i="1" s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S2436" i="1" s="1"/>
  <c r="Q2436" i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Q2430" i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S2429" i="1"/>
  <c r="R2429" i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S2426" i="1" s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V2425" i="1" s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AB2422" i="1" s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V2417" i="1" s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S2413" i="1"/>
  <c r="R2413" i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Q2411" i="1"/>
  <c r="S2411" i="1" s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S2410" i="1" s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V2409" i="1" s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AB2406" i="1" s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V2401" i="1" s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S2394" i="1" s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V2393" i="1" s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V2385" i="1" s="1"/>
  <c r="T2385" i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M2384" i="1" s="1"/>
  <c r="J2384" i="1"/>
  <c r="AB2384" i="1" s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AB2374" i="1" s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AB2358" i="1" s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V2355" i="1"/>
  <c r="U2355" i="1"/>
  <c r="T2355" i="1"/>
  <c r="R2355" i="1"/>
  <c r="S2355" i="1" s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W2353" i="1"/>
  <c r="U2353" i="1"/>
  <c r="V2353" i="1" s="1"/>
  <c r="T2353" i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P2352" i="1" s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Q2350" i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P2348" i="1" s="1"/>
  <c r="N2348" i="1"/>
  <c r="M2348" i="1"/>
  <c r="AB2348" i="1" s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AB2344" i="1" s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AB2338" i="1" s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M2337" i="1" s="1"/>
  <c r="K2337" i="1"/>
  <c r="J2337" i="1"/>
  <c r="AB2337" i="1" s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AB2328" i="1" s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O2315" i="1"/>
  <c r="N2315" i="1"/>
  <c r="P2315" i="1" s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M2305" i="1" s="1"/>
  <c r="K2305" i="1"/>
  <c r="J2305" i="1"/>
  <c r="AB2305" i="1" s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AB2296" i="1" s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AB2274" i="1" s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M2273" i="1" s="1"/>
  <c r="K2273" i="1"/>
  <c r="J2273" i="1"/>
  <c r="AB2273" i="1" s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AB2264" i="1" s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R2260" i="1"/>
  <c r="Q2260" i="1"/>
  <c r="S2260" i="1" s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V2252" i="1" s="1"/>
  <c r="T2252" i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AB2241" i="1" s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AB2232" i="1" s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V2228" i="1" s="1"/>
  <c r="T2228" i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AB2216" i="1" s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V2212" i="1" s="1"/>
  <c r="T2212" i="1"/>
  <c r="R2212" i="1"/>
  <c r="Q2212" i="1"/>
  <c r="S2212" i="1" s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V2204" i="1" s="1"/>
  <c r="T2204" i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AB2200" i="1" s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V2188" i="1" s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V2180" i="1" s="1"/>
  <c r="T2180" i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AB2177" i="1" s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V2172" i="1" s="1"/>
  <c r="T2172" i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AB2168" i="1" s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M2147" i="1" s="1"/>
  <c r="AB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O2113" i="1"/>
  <c r="N2113" i="1"/>
  <c r="P2113" i="1" s="1"/>
  <c r="L2113" i="1"/>
  <c r="K2113" i="1"/>
  <c r="M2113" i="1" s="1"/>
  <c r="J2113" i="1"/>
  <c r="AB2113" i="1" s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R2088" i="1"/>
  <c r="Q2088" i="1"/>
  <c r="S2088" i="1" s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S2081" i="1" s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V2080" i="1" s="1"/>
  <c r="T2080" i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S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AB2077" i="1" s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S2075" i="1" s="1"/>
  <c r="Q2075" i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W2072" i="1"/>
  <c r="U2072" i="1"/>
  <c r="V2072" i="1" s="1"/>
  <c r="T2072" i="1"/>
  <c r="S2072" i="1"/>
  <c r="R2072" i="1"/>
  <c r="Q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S2065" i="1" s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V2064" i="1" s="1"/>
  <c r="T2064" i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S2062" i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AB2061" i="1" s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S2059" i="1" s="1"/>
  <c r="Q2059" i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V2056" i="1" s="1"/>
  <c r="T2056" i="1"/>
  <c r="S2056" i="1"/>
  <c r="R2056" i="1"/>
  <c r="Q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R2032" i="1"/>
  <c r="S2032" i="1" s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R2024" i="1"/>
  <c r="S2024" i="1" s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O2017" i="1"/>
  <c r="P2017" i="1" s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S2016" i="1" s="1"/>
  <c r="Q2016" i="1"/>
  <c r="P2016" i="1"/>
  <c r="O2016" i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AB2013" i="1" s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S2009" i="1" s="1"/>
  <c r="Q2009" i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R2008" i="1"/>
  <c r="S2008" i="1" s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V2001" i="1" s="1"/>
  <c r="T2001" i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P1987" i="1" s="1"/>
  <c r="N1987" i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M1971" i="1" s="1"/>
  <c r="AB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S1961" i="1" s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S1953" i="1" s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S1945" i="1" s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M1939" i="1" s="1"/>
  <c r="AB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AB1934" i="1" s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AB1933" i="1" s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AB1926" i="1" s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R1921" i="1"/>
  <c r="S1921" i="1" s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AB1918" i="1" s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AB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S1913" i="1" s="1"/>
  <c r="Q1913" i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M1907" i="1" s="1"/>
  <c r="AB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S1905" i="1" s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AB1902" i="1" s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S1897" i="1" s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AB1893" i="1" s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S1889" i="1" s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R1881" i="1"/>
  <c r="S1881" i="1" s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AB1878" i="1" s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AB1877" i="1" s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AB1870" i="1" s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AB1869" i="1" s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R1858" i="1"/>
  <c r="S1858" i="1" s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AB1854" i="1" s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M1852" i="1" s="1"/>
  <c r="AB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P1849" i="1"/>
  <c r="O1849" i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P1843" i="1" s="1"/>
  <c r="N1843" i="1"/>
  <c r="L1843" i="1"/>
  <c r="M1843" i="1" s="1"/>
  <c r="AB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S1841" i="1" s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AB1838" i="1" s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P1836" i="1" s="1"/>
  <c r="N1836" i="1"/>
  <c r="L1836" i="1"/>
  <c r="M1836" i="1" s="1"/>
  <c r="K1836" i="1"/>
  <c r="J1836" i="1"/>
  <c r="I1836" i="1"/>
  <c r="AB1836" i="1" s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S1835" i="1" s="1"/>
  <c r="Q1835" i="1"/>
  <c r="O1835" i="1"/>
  <c r="P1835" i="1" s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S1834" i="1" s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S1833" i="1" s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AB1829" i="1" s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S1827" i="1" s="1"/>
  <c r="Q1827" i="1"/>
  <c r="O1827" i="1"/>
  <c r="P1827" i="1" s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S1826" i="1" s="1"/>
  <c r="Q1826" i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AB1822" i="1" s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S1817" i="1" s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AB1814" i="1" s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AB1813" i="1" s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S1810" i="1" s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AB1806" i="1" s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AB1805" i="1" s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S1795" i="1" s="1"/>
  <c r="Q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S1794" i="1" s="1"/>
  <c r="Q1794" i="1"/>
  <c r="O1794" i="1"/>
  <c r="P1794" i="1" s="1"/>
  <c r="N1794" i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S1793" i="1" s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AB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S1786" i="1" s="1"/>
  <c r="Q1786" i="1"/>
  <c r="P1786" i="1"/>
  <c r="O1786" i="1"/>
  <c r="N1786" i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R1778" i="1"/>
  <c r="S1778" i="1" s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M1772" i="1" s="1"/>
  <c r="K1772" i="1"/>
  <c r="J1772" i="1"/>
  <c r="AB1772" i="1" s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R1771" i="1"/>
  <c r="S1771" i="1" s="1"/>
  <c r="Q1771" i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R1770" i="1"/>
  <c r="S1770" i="1" s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Q1764" i="1"/>
  <c r="O1764" i="1"/>
  <c r="P1764" i="1" s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S1762" i="1" s="1"/>
  <c r="Q1762" i="1"/>
  <c r="P1762" i="1"/>
  <c r="O1762" i="1"/>
  <c r="N1762" i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K1756" i="1"/>
  <c r="M1756" i="1" s="1"/>
  <c r="J1756" i="1"/>
  <c r="I1756" i="1"/>
  <c r="AB1756" i="1" s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R1755" i="1"/>
  <c r="S1755" i="1" s="1"/>
  <c r="Q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V1749" i="1" s="1"/>
  <c r="AB1749" i="1" s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K1748" i="1"/>
  <c r="M1748" i="1" s="1"/>
  <c r="J1748" i="1"/>
  <c r="I1748" i="1"/>
  <c r="AB1748" i="1" s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R1747" i="1"/>
  <c r="S1747" i="1" s="1"/>
  <c r="Q1747" i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S1746" i="1" s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AB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O1739" i="1"/>
  <c r="P1739" i="1" s="1"/>
  <c r="N1739" i="1"/>
  <c r="M1739" i="1"/>
  <c r="L1739" i="1"/>
  <c r="K1739" i="1"/>
  <c r="J1739" i="1"/>
  <c r="AB1739" i="1" s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S1738" i="1" s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AB1734" i="1" s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AB1733" i="1" s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K1732" i="1"/>
  <c r="M1732" i="1" s="1"/>
  <c r="J1732" i="1"/>
  <c r="I1732" i="1"/>
  <c r="AB1732" i="1" s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O1731" i="1"/>
  <c r="N1731" i="1"/>
  <c r="P1731" i="1" s="1"/>
  <c r="M1731" i="1"/>
  <c r="L1731" i="1"/>
  <c r="K1731" i="1"/>
  <c r="J1731" i="1"/>
  <c r="AB1731" i="1" s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S1730" i="1" s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AB1726" i="1" s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AB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K1724" i="1"/>
  <c r="M1724" i="1" s="1"/>
  <c r="J1724" i="1"/>
  <c r="I1724" i="1"/>
  <c r="AB1724" i="1" s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S1723" i="1" s="1"/>
  <c r="Q1723" i="1"/>
  <c r="O1723" i="1"/>
  <c r="N1723" i="1"/>
  <c r="P1723" i="1" s="1"/>
  <c r="M1723" i="1"/>
  <c r="L1723" i="1"/>
  <c r="K1723" i="1"/>
  <c r="J1723" i="1"/>
  <c r="AB1723" i="1" s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AB1717" i="1" s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R1715" i="1"/>
  <c r="S1715" i="1" s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V1714" i="1" s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V1709" i="1"/>
  <c r="U1709" i="1"/>
  <c r="T1709" i="1"/>
  <c r="S1709" i="1"/>
  <c r="R1709" i="1"/>
  <c r="Q1709" i="1"/>
  <c r="O1709" i="1"/>
  <c r="N1709" i="1"/>
  <c r="P1709" i="1" s="1"/>
  <c r="M1709" i="1"/>
  <c r="AB1709" i="1" s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M1704" i="1" s="1"/>
  <c r="AB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M1696" i="1" s="1"/>
  <c r="AB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AB1577" i="1" s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AB1561" i="1" s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AB1545" i="1" s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AB1513" i="1" s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AB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AB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V1453" i="1"/>
  <c r="U1453" i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AB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V1437" i="1"/>
  <c r="U1437" i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AB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V1421" i="1"/>
  <c r="U1421" i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 s="1"/>
  <c r="AB1419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 s="1"/>
  <c r="AB1403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R1385" i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V1374" i="1" s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V1366" i="1" s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V1358" i="1" s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V1350" i="1" s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W1342" i="1"/>
  <c r="U1342" i="1"/>
  <c r="V1342" i="1" s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AB1339" i="1" s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AB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AB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AB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AB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AB1282" i="1" s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AB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AB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AB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AB1256" i="1" s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AB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AB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AB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AB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AB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AB1218" i="1" s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AB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AB1211" i="1" s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AB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AB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AB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AB1188" i="1" s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AB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AB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AB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AB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AB1154" i="1" s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AB1147" i="1" s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AB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AB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AB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M1103" i="1" s="1"/>
  <c r="J1103" i="1"/>
  <c r="AB1103" i="1" s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S1100" i="1"/>
  <c r="R1100" i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AB1085" i="1" s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AB1069" i="1" s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M1066" i="1"/>
  <c r="L1066" i="1"/>
  <c r="K1066" i="1"/>
  <c r="J1066" i="1"/>
  <c r="I1066" i="1"/>
  <c r="AB1066" i="1" s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W1062" i="1"/>
  <c r="U1062" i="1"/>
  <c r="V1062" i="1" s="1"/>
  <c r="T1062" i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S1053" i="1" s="1"/>
  <c r="Q1053" i="1"/>
  <c r="P1053" i="1"/>
  <c r="O1053" i="1"/>
  <c r="N1053" i="1"/>
  <c r="L1053" i="1"/>
  <c r="K1053" i="1"/>
  <c r="M1053" i="1" s="1"/>
  <c r="J1053" i="1"/>
  <c r="AB1053" i="1" s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S1050" i="1"/>
  <c r="R1050" i="1"/>
  <c r="Q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W1046" i="1"/>
  <c r="U1046" i="1"/>
  <c r="V1046" i="1" s="1"/>
  <c r="T1046" i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Q1041" i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V1038" i="1" s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AB1037" i="1" s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S1034" i="1"/>
  <c r="R1034" i="1"/>
  <c r="Q1034" i="1"/>
  <c r="O1034" i="1"/>
  <c r="N1034" i="1"/>
  <c r="P1034" i="1" s="1"/>
  <c r="M1034" i="1"/>
  <c r="L1034" i="1"/>
  <c r="K1034" i="1"/>
  <c r="J1034" i="1"/>
  <c r="I1034" i="1"/>
  <c r="AB1034" i="1" s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M1026" i="1"/>
  <c r="L1026" i="1"/>
  <c r="K1026" i="1"/>
  <c r="J1026" i="1"/>
  <c r="I1026" i="1"/>
  <c r="AB1026" i="1" s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S1023" i="1" s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AB1021" i="1" s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AB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V1014" i="1" s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S1008" i="1"/>
  <c r="R1008" i="1"/>
  <c r="Q1008" i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AB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AB988" i="1" s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M951" i="1" s="1"/>
  <c r="AB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Z944" i="1" s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O941" i="1"/>
  <c r="N941" i="1"/>
  <c r="P941" i="1" s="1"/>
  <c r="L941" i="1"/>
  <c r="K941" i="1"/>
  <c r="M941" i="1" s="1"/>
  <c r="J941" i="1"/>
  <c r="AB941" i="1" s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AB940" i="1" s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N933" i="1"/>
  <c r="P933" i="1" s="1"/>
  <c r="L933" i="1"/>
  <c r="K933" i="1"/>
  <c r="M933" i="1" s="1"/>
  <c r="J933" i="1"/>
  <c r="AB933" i="1" s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M927" i="1" s="1"/>
  <c r="AB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AB910" i="1" s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AB877" i="1" s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AB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AB838" i="1" s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AB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AB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AB806" i="1" s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AB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AB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AB774" i="1" s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AB756" i="1" s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AB751" i="1" s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Q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R748" i="1"/>
  <c r="Q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AB735" i="1" s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R732" i="1"/>
  <c r="Q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V731" i="1" s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P725" i="1" s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S724" i="1" s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AB719" i="1" s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Q717" i="1"/>
  <c r="O717" i="1"/>
  <c r="P717" i="1" s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R716" i="1"/>
  <c r="S716" i="1" s="1"/>
  <c r="Q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V715" i="1" s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M710" i="1" s="1"/>
  <c r="K710" i="1"/>
  <c r="J710" i="1"/>
  <c r="I710" i="1"/>
  <c r="AB710" i="1" s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O709" i="1"/>
  <c r="P709" i="1" s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R708" i="1"/>
  <c r="S708" i="1" s="1"/>
  <c r="Q708" i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R707" i="1"/>
  <c r="S707" i="1" s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V702" i="1"/>
  <c r="U702" i="1"/>
  <c r="T702" i="1"/>
  <c r="R702" i="1"/>
  <c r="Q702" i="1"/>
  <c r="S702" i="1" s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R701" i="1"/>
  <c r="Q701" i="1"/>
  <c r="S701" i="1" s="1"/>
  <c r="O701" i="1"/>
  <c r="P701" i="1" s="1"/>
  <c r="N701" i="1"/>
  <c r="L701" i="1"/>
  <c r="M701" i="1" s="1"/>
  <c r="K701" i="1"/>
  <c r="J701" i="1"/>
  <c r="I701" i="1"/>
  <c r="AB701" i="1" s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S700" i="1" s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W697" i="1"/>
  <c r="U697" i="1"/>
  <c r="T697" i="1"/>
  <c r="V697" i="1" s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AB682" i="1" s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AB666" i="1" s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AB634" i="1" s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O630" i="1"/>
  <c r="N630" i="1"/>
  <c r="P630" i="1" s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AB618" i="1" s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N614" i="1"/>
  <c r="P614" i="1" s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AB602" i="1" s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N598" i="1"/>
  <c r="P598" i="1" s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L566" i="1"/>
  <c r="M566" i="1" s="1"/>
  <c r="AB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S558" i="1" s="1"/>
  <c r="O558" i="1"/>
  <c r="N558" i="1"/>
  <c r="P558" i="1" s="1"/>
  <c r="L558" i="1"/>
  <c r="M558" i="1" s="1"/>
  <c r="AB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AB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AB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AB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L525" i="1"/>
  <c r="K525" i="1"/>
  <c r="M525" i="1" s="1"/>
  <c r="J525" i="1"/>
  <c r="I525" i="1"/>
  <c r="AB525" i="1" s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AB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AB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AB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AB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AB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AB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AB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AB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AB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AB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AB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AB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AB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AB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AB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AB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AB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AB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AB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AB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AB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AB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AB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AB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AB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AB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AB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L301" i="1"/>
  <c r="K301" i="1"/>
  <c r="M301" i="1" s="1"/>
  <c r="J301" i="1"/>
  <c r="I301" i="1"/>
  <c r="AB301" i="1" s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AB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AB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AB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AB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AB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AB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AB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AB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AB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AB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AB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M201" i="1"/>
  <c r="L201" i="1"/>
  <c r="K201" i="1"/>
  <c r="J201" i="1"/>
  <c r="I201" i="1"/>
  <c r="AB201" i="1" s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AB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AB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L189" i="1"/>
  <c r="K189" i="1"/>
  <c r="M189" i="1" s="1"/>
  <c r="J189" i="1"/>
  <c r="I189" i="1"/>
  <c r="AB189" i="1" s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AB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AB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L173" i="1"/>
  <c r="K173" i="1"/>
  <c r="M173" i="1" s="1"/>
  <c r="J173" i="1"/>
  <c r="I173" i="1"/>
  <c r="AB173" i="1" s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AB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AB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M157" i="1" s="1"/>
  <c r="J157" i="1"/>
  <c r="I157" i="1"/>
  <c r="AB157" i="1" s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AB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AB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M118" i="1" s="1"/>
  <c r="AB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M102" i="1" s="1"/>
  <c r="AB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M94" i="1" s="1"/>
  <c r="AB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AB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AB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N76" i="1"/>
  <c r="P76" i="1" s="1"/>
  <c r="L76" i="1"/>
  <c r="K76" i="1"/>
  <c r="M76" i="1" s="1"/>
  <c r="J76" i="1"/>
  <c r="AB76" i="1" s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S68" i="1" s="1"/>
  <c r="AB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S60" i="1" s="1"/>
  <c r="AB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S52" i="1" s="1"/>
  <c r="AB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AB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S44" i="1" s="1"/>
  <c r="AB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AB28" i="1" s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AB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AB20" i="1" s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S17" i="1"/>
  <c r="R17" i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W13" i="1"/>
  <c r="U13" i="1"/>
  <c r="T13" i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U8" i="1"/>
  <c r="T8" i="1"/>
  <c r="V8" i="1" s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54" i="1" l="1"/>
  <c r="AB38" i="1"/>
  <c r="AB62" i="1"/>
  <c r="AB8" i="1"/>
  <c r="AB70" i="1"/>
  <c r="AB4" i="1"/>
  <c r="AB32" i="1"/>
  <c r="AB24" i="1"/>
  <c r="AB43" i="1"/>
  <c r="AB51" i="1"/>
  <c r="AB59" i="1"/>
  <c r="AB67" i="1"/>
  <c r="AB80" i="1"/>
  <c r="AB83" i="1"/>
  <c r="AB84" i="1"/>
  <c r="AB97" i="1"/>
  <c r="AB110" i="1"/>
  <c r="AB111" i="1"/>
  <c r="AB114" i="1"/>
  <c r="AB136" i="1"/>
  <c r="AB139" i="1"/>
  <c r="AB140" i="1"/>
  <c r="AB146" i="1"/>
  <c r="AB149" i="1"/>
  <c r="AB152" i="1"/>
  <c r="AB159" i="1"/>
  <c r="AB172" i="1"/>
  <c r="AB177" i="1"/>
  <c r="AB184" i="1"/>
  <c r="AB191" i="1"/>
  <c r="AB204" i="1"/>
  <c r="AB209" i="1"/>
  <c r="AB213" i="1"/>
  <c r="AB216" i="1"/>
  <c r="AB223" i="1"/>
  <c r="AB236" i="1"/>
  <c r="AB241" i="1"/>
  <c r="AB248" i="1"/>
  <c r="AB255" i="1"/>
  <c r="AB268" i="1"/>
  <c r="AB273" i="1"/>
  <c r="AB277" i="1"/>
  <c r="AB280" i="1"/>
  <c r="AB287" i="1"/>
  <c r="AB300" i="1"/>
  <c r="AB305" i="1"/>
  <c r="AB312" i="1"/>
  <c r="AB319" i="1"/>
  <c r="AB332" i="1"/>
  <c r="AB337" i="1"/>
  <c r="AB341" i="1"/>
  <c r="AB344" i="1"/>
  <c r="AB351" i="1"/>
  <c r="AB364" i="1"/>
  <c r="AB369" i="1"/>
  <c r="AB373" i="1"/>
  <c r="AB376" i="1"/>
  <c r="AB383" i="1"/>
  <c r="AB396" i="1"/>
  <c r="AB401" i="1"/>
  <c r="AB405" i="1"/>
  <c r="AB408" i="1"/>
  <c r="AB415" i="1"/>
  <c r="AB428" i="1"/>
  <c r="AB433" i="1"/>
  <c r="AB437" i="1"/>
  <c r="AB440" i="1"/>
  <c r="AB447" i="1"/>
  <c r="AB460" i="1"/>
  <c r="AB465" i="1"/>
  <c r="AB469" i="1"/>
  <c r="AB472" i="1"/>
  <c r="AB479" i="1"/>
  <c r="AB492" i="1"/>
  <c r="AB501" i="1"/>
  <c r="AB504" i="1"/>
  <c r="AB511" i="1"/>
  <c r="AB524" i="1"/>
  <c r="AB529" i="1"/>
  <c r="AB536" i="1"/>
  <c r="AB543" i="1"/>
  <c r="AB556" i="1"/>
  <c r="AB561" i="1"/>
  <c r="AB565" i="1"/>
  <c r="AB568" i="1"/>
  <c r="AB575" i="1"/>
  <c r="AB588" i="1"/>
  <c r="AB593" i="1"/>
  <c r="AB597" i="1"/>
  <c r="AB600" i="1"/>
  <c r="AB607" i="1"/>
  <c r="AB620" i="1"/>
  <c r="AB625" i="1"/>
  <c r="AB629" i="1"/>
  <c r="AB632" i="1"/>
  <c r="AB639" i="1"/>
  <c r="AB652" i="1"/>
  <c r="AB657" i="1"/>
  <c r="AB661" i="1"/>
  <c r="AB664" i="1"/>
  <c r="AB671" i="1"/>
  <c r="AB689" i="1"/>
  <c r="AB693" i="1"/>
  <c r="AB696" i="1"/>
  <c r="AB5" i="1"/>
  <c r="P15" i="1"/>
  <c r="AB23" i="1"/>
  <c r="AB74" i="1"/>
  <c r="AB77" i="1"/>
  <c r="AB105" i="1"/>
  <c r="AB117" i="1"/>
  <c r="AB119" i="1"/>
  <c r="AB122" i="1"/>
  <c r="AB125" i="1"/>
  <c r="AB145" i="1"/>
  <c r="AB163" i="1"/>
  <c r="AB170" i="1"/>
  <c r="AB181" i="1"/>
  <c r="AB195" i="1"/>
  <c r="AB202" i="1"/>
  <c r="AB227" i="1"/>
  <c r="AB234" i="1"/>
  <c r="AB245" i="1"/>
  <c r="AB259" i="1"/>
  <c r="AB266" i="1"/>
  <c r="AB291" i="1"/>
  <c r="AB298" i="1"/>
  <c r="AB309" i="1"/>
  <c r="AB323" i="1"/>
  <c r="AB330" i="1"/>
  <c r="AB355" i="1"/>
  <c r="AB362" i="1"/>
  <c r="AB387" i="1"/>
  <c r="AB394" i="1"/>
  <c r="AB419" i="1"/>
  <c r="AB426" i="1"/>
  <c r="AB451" i="1"/>
  <c r="AB458" i="1"/>
  <c r="AB483" i="1"/>
  <c r="AB490" i="1"/>
  <c r="AB497" i="1"/>
  <c r="AB515" i="1"/>
  <c r="AB522" i="1"/>
  <c r="AB533" i="1"/>
  <c r="AB547" i="1"/>
  <c r="AB554" i="1"/>
  <c r="AB579" i="1"/>
  <c r="AB582" i="1"/>
  <c r="AB586" i="1"/>
  <c r="AB611" i="1"/>
  <c r="AB614" i="1"/>
  <c r="AB626" i="1"/>
  <c r="AB643" i="1"/>
  <c r="AB646" i="1"/>
  <c r="AB658" i="1"/>
  <c r="AB675" i="1"/>
  <c r="AB678" i="1"/>
  <c r="AB684" i="1"/>
  <c r="AB690" i="1"/>
  <c r="Z13" i="1"/>
  <c r="AB16" i="1"/>
  <c r="V25" i="1"/>
  <c r="AB25" i="1" s="1"/>
  <c r="AB42" i="1"/>
  <c r="S42" i="1"/>
  <c r="S50" i="1"/>
  <c r="AB50" i="1" s="1"/>
  <c r="AB58" i="1"/>
  <c r="S58" i="1"/>
  <c r="AB66" i="1"/>
  <c r="S66" i="1"/>
  <c r="AB88" i="1"/>
  <c r="AB91" i="1"/>
  <c r="AB92" i="1"/>
  <c r="AB113" i="1"/>
  <c r="AB126" i="1"/>
  <c r="AB127" i="1"/>
  <c r="AB130" i="1"/>
  <c r="AB133" i="1"/>
  <c r="AB151" i="1"/>
  <c r="AB164" i="1"/>
  <c r="AB169" i="1"/>
  <c r="AB176" i="1"/>
  <c r="AB183" i="1"/>
  <c r="AB196" i="1"/>
  <c r="AB205" i="1"/>
  <c r="AB208" i="1"/>
  <c r="AB215" i="1"/>
  <c r="AB228" i="1"/>
  <c r="AB233" i="1"/>
  <c r="AB237" i="1"/>
  <c r="AB240" i="1"/>
  <c r="AB247" i="1"/>
  <c r="AB260" i="1"/>
  <c r="AB265" i="1"/>
  <c r="AB269" i="1"/>
  <c r="AB272" i="1"/>
  <c r="AB279" i="1"/>
  <c r="AB292" i="1"/>
  <c r="AB297" i="1"/>
  <c r="AB304" i="1"/>
  <c r="AB311" i="1"/>
  <c r="AB324" i="1"/>
  <c r="AB329" i="1"/>
  <c r="AB333" i="1"/>
  <c r="AB336" i="1"/>
  <c r="AB343" i="1"/>
  <c r="AB356" i="1"/>
  <c r="AB361" i="1"/>
  <c r="AB365" i="1"/>
  <c r="AB368" i="1"/>
  <c r="AB375" i="1"/>
  <c r="AB388" i="1"/>
  <c r="AB393" i="1"/>
  <c r="AB397" i="1"/>
  <c r="AB400" i="1"/>
  <c r="AB407" i="1"/>
  <c r="AB420" i="1"/>
  <c r="AB425" i="1"/>
  <c r="AB429" i="1"/>
  <c r="AB432" i="1"/>
  <c r="AB439" i="1"/>
  <c r="AB452" i="1"/>
  <c r="AB457" i="1"/>
  <c r="AB461" i="1"/>
  <c r="AB464" i="1"/>
  <c r="AB471" i="1"/>
  <c r="AB484" i="1"/>
  <c r="AB489" i="1"/>
  <c r="AB493" i="1"/>
  <c r="AB496" i="1"/>
  <c r="AB503" i="1"/>
  <c r="AB516" i="1"/>
  <c r="AB521" i="1"/>
  <c r="AB528" i="1"/>
  <c r="AB535" i="1"/>
  <c r="AB548" i="1"/>
  <c r="AB553" i="1"/>
  <c r="AB557" i="1"/>
  <c r="AB560" i="1"/>
  <c r="AB567" i="1"/>
  <c r="AB580" i="1"/>
  <c r="AB585" i="1"/>
  <c r="AB589" i="1"/>
  <c r="AB592" i="1"/>
  <c r="AB599" i="1"/>
  <c r="AB612" i="1"/>
  <c r="AB617" i="1"/>
  <c r="AB621" i="1"/>
  <c r="AB624" i="1"/>
  <c r="AB631" i="1"/>
  <c r="AB644" i="1"/>
  <c r="AB649" i="1"/>
  <c r="AB653" i="1"/>
  <c r="AB656" i="1"/>
  <c r="AB663" i="1"/>
  <c r="AB676" i="1"/>
  <c r="AB681" i="1"/>
  <c r="AB685" i="1"/>
  <c r="AB688" i="1"/>
  <c r="AB695" i="1"/>
  <c r="AB15" i="1"/>
  <c r="AB65" i="1"/>
  <c r="AB73" i="1"/>
  <c r="AB79" i="1"/>
  <c r="AB85" i="1"/>
  <c r="AB96" i="1"/>
  <c r="AB99" i="1"/>
  <c r="AB100" i="1"/>
  <c r="AB9" i="1"/>
  <c r="AB35" i="1"/>
  <c r="Z9" i="1"/>
  <c r="AB13" i="1"/>
  <c r="V17" i="1"/>
  <c r="AB17" i="1" s="1"/>
  <c r="AB21" i="1"/>
  <c r="S34" i="1"/>
  <c r="AB34" i="1" s="1"/>
  <c r="M36" i="1"/>
  <c r="AB36" i="1" s="1"/>
  <c r="AB40" i="1"/>
  <c r="AB41" i="1"/>
  <c r="AB45" i="1"/>
  <c r="AB49" i="1"/>
  <c r="AB53" i="1"/>
  <c r="AB57" i="1"/>
  <c r="AB61" i="1"/>
  <c r="AB69" i="1"/>
  <c r="AB104" i="1"/>
  <c r="AB107" i="1"/>
  <c r="AB108" i="1"/>
  <c r="AB129" i="1"/>
  <c r="AB142" i="1"/>
  <c r="AB156" i="1"/>
  <c r="AB161" i="1"/>
  <c r="AB168" i="1"/>
  <c r="AB175" i="1"/>
  <c r="AB188" i="1"/>
  <c r="AB193" i="1"/>
  <c r="AB197" i="1"/>
  <c r="AB200" i="1"/>
  <c r="AB207" i="1"/>
  <c r="AB220" i="1"/>
  <c r="AB225" i="1"/>
  <c r="AB229" i="1"/>
  <c r="AB232" i="1"/>
  <c r="AB239" i="1"/>
  <c r="AB252" i="1"/>
  <c r="AB257" i="1"/>
  <c r="AB261" i="1"/>
  <c r="AB264" i="1"/>
  <c r="AB271" i="1"/>
  <c r="AB284" i="1"/>
  <c r="AB289" i="1"/>
  <c r="AB296" i="1"/>
  <c r="AB303" i="1"/>
  <c r="AB316" i="1"/>
  <c r="AB321" i="1"/>
  <c r="AB325" i="1"/>
  <c r="AB328" i="1"/>
  <c r="AB335" i="1"/>
  <c r="AB348" i="1"/>
  <c r="AB353" i="1"/>
  <c r="AB357" i="1"/>
  <c r="AB360" i="1"/>
  <c r="AB367" i="1"/>
  <c r="AB380" i="1"/>
  <c r="AB385" i="1"/>
  <c r="AB389" i="1"/>
  <c r="AB392" i="1"/>
  <c r="AB399" i="1"/>
  <c r="AB412" i="1"/>
  <c r="AB417" i="1"/>
  <c r="AB421" i="1"/>
  <c r="AB424" i="1"/>
  <c r="AB431" i="1"/>
  <c r="AB444" i="1"/>
  <c r="AB449" i="1"/>
  <c r="AB453" i="1"/>
  <c r="AB456" i="1"/>
  <c r="AB463" i="1"/>
  <c r="AB476" i="1"/>
  <c r="AB481" i="1"/>
  <c r="AB485" i="1"/>
  <c r="AB488" i="1"/>
  <c r="AB495" i="1"/>
  <c r="AB508" i="1"/>
  <c r="AB513" i="1"/>
  <c r="AB517" i="1"/>
  <c r="AB520" i="1"/>
  <c r="AB527" i="1"/>
  <c r="AB540" i="1"/>
  <c r="AB545" i="1"/>
  <c r="AB552" i="1"/>
  <c r="AB559" i="1"/>
  <c r="AB572" i="1"/>
  <c r="AB577" i="1"/>
  <c r="AB581" i="1"/>
  <c r="AB584" i="1"/>
  <c r="AB591" i="1"/>
  <c r="AB604" i="1"/>
  <c r="AB609" i="1"/>
  <c r="AB613" i="1"/>
  <c r="AB616" i="1"/>
  <c r="AB623" i="1"/>
  <c r="AB636" i="1"/>
  <c r="AB645" i="1"/>
  <c r="AB648" i="1"/>
  <c r="AB655" i="1"/>
  <c r="AB668" i="1"/>
  <c r="AB673" i="1"/>
  <c r="AB677" i="1"/>
  <c r="AB680" i="1"/>
  <c r="AB687" i="1"/>
  <c r="P7" i="1"/>
  <c r="S10" i="1"/>
  <c r="AB10" i="1" s="1"/>
  <c r="AB11" i="1"/>
  <c r="P19" i="1"/>
  <c r="AB27" i="1"/>
  <c r="AB33" i="1"/>
  <c r="Z37" i="1"/>
  <c r="AB37" i="1" s="1"/>
  <c r="AB39" i="1"/>
  <c r="AB48" i="1"/>
  <c r="AB56" i="1"/>
  <c r="AB64" i="1"/>
  <c r="AB72" i="1"/>
  <c r="AB81" i="1"/>
  <c r="AB87" i="1"/>
  <c r="AB93" i="1"/>
  <c r="AB115" i="1"/>
  <c r="AB116" i="1"/>
  <c r="AB137" i="1"/>
  <c r="AB143" i="1"/>
  <c r="AB147" i="1"/>
  <c r="AB154" i="1"/>
  <c r="AB165" i="1"/>
  <c r="AB179" i="1"/>
  <c r="AB186" i="1"/>
  <c r="AB211" i="1"/>
  <c r="AB218" i="1"/>
  <c r="AB243" i="1"/>
  <c r="AB250" i="1"/>
  <c r="AB275" i="1"/>
  <c r="AB282" i="1"/>
  <c r="AB293" i="1"/>
  <c r="AB307" i="1"/>
  <c r="AB314" i="1"/>
  <c r="AB339" i="1"/>
  <c r="AB346" i="1"/>
  <c r="AB371" i="1"/>
  <c r="AB378" i="1"/>
  <c r="AB403" i="1"/>
  <c r="AB410" i="1"/>
  <c r="AB435" i="1"/>
  <c r="AB442" i="1"/>
  <c r="AB467" i="1"/>
  <c r="AB474" i="1"/>
  <c r="AB499" i="1"/>
  <c r="AB506" i="1"/>
  <c r="AB531" i="1"/>
  <c r="AB538" i="1"/>
  <c r="AB549" i="1"/>
  <c r="AB563" i="1"/>
  <c r="AB570" i="1"/>
  <c r="AB595" i="1"/>
  <c r="AB610" i="1"/>
  <c r="AB627" i="1"/>
  <c r="AB641" i="1"/>
  <c r="AB642" i="1"/>
  <c r="AB659" i="1"/>
  <c r="AB674" i="1"/>
  <c r="AB120" i="1"/>
  <c r="AB123" i="1"/>
  <c r="AB124" i="1"/>
  <c r="AB148" i="1"/>
  <c r="AB153" i="1"/>
  <c r="AB160" i="1"/>
  <c r="AB167" i="1"/>
  <c r="AB180" i="1"/>
  <c r="AB185" i="1"/>
  <c r="AB192" i="1"/>
  <c r="AB199" i="1"/>
  <c r="AB212" i="1"/>
  <c r="AB217" i="1"/>
  <c r="AB221" i="1"/>
  <c r="AB224" i="1"/>
  <c r="AB231" i="1"/>
  <c r="AB244" i="1"/>
  <c r="AB249" i="1"/>
  <c r="AB253" i="1"/>
  <c r="AB256" i="1"/>
  <c r="AB263" i="1"/>
  <c r="AB276" i="1"/>
  <c r="AB281" i="1"/>
  <c r="AB285" i="1"/>
  <c r="AB288" i="1"/>
  <c r="AB295" i="1"/>
  <c r="AB308" i="1"/>
  <c r="AB313" i="1"/>
  <c r="AB317" i="1"/>
  <c r="AB320" i="1"/>
  <c r="AB327" i="1"/>
  <c r="AB340" i="1"/>
  <c r="AB345" i="1"/>
  <c r="AB349" i="1"/>
  <c r="AB352" i="1"/>
  <c r="AB359" i="1"/>
  <c r="AB372" i="1"/>
  <c r="AB377" i="1"/>
  <c r="AB381" i="1"/>
  <c r="AB384" i="1"/>
  <c r="AB391" i="1"/>
  <c r="AB404" i="1"/>
  <c r="AB409" i="1"/>
  <c r="AB413" i="1"/>
  <c r="AB416" i="1"/>
  <c r="AB423" i="1"/>
  <c r="AB436" i="1"/>
  <c r="AB441" i="1"/>
  <c r="AB445" i="1"/>
  <c r="AB448" i="1"/>
  <c r="AB455" i="1"/>
  <c r="AB468" i="1"/>
  <c r="AB473" i="1"/>
  <c r="AB477" i="1"/>
  <c r="AB480" i="1"/>
  <c r="AB487" i="1"/>
  <c r="AB500" i="1"/>
  <c r="AB505" i="1"/>
  <c r="AB509" i="1"/>
  <c r="AB512" i="1"/>
  <c r="AB519" i="1"/>
  <c r="AB532" i="1"/>
  <c r="AB537" i="1"/>
  <c r="AB541" i="1"/>
  <c r="AB544" i="1"/>
  <c r="AB551" i="1"/>
  <c r="AB564" i="1"/>
  <c r="AB569" i="1"/>
  <c r="AB573" i="1"/>
  <c r="AB576" i="1"/>
  <c r="AB583" i="1"/>
  <c r="AB596" i="1"/>
  <c r="AB601" i="1"/>
  <c r="AB605" i="1"/>
  <c r="AB608" i="1"/>
  <c r="AB615" i="1"/>
  <c r="AB628" i="1"/>
  <c r="AB637" i="1"/>
  <c r="AB640" i="1"/>
  <c r="AB647" i="1"/>
  <c r="AB660" i="1"/>
  <c r="AB665" i="1"/>
  <c r="AB669" i="1"/>
  <c r="AB672" i="1"/>
  <c r="AB679" i="1"/>
  <c r="P3" i="1"/>
  <c r="AB3" i="1" s="1"/>
  <c r="S6" i="1"/>
  <c r="AB6" i="1" s="1"/>
  <c r="AB7" i="1"/>
  <c r="M12" i="1"/>
  <c r="AB12" i="1" s="1"/>
  <c r="V13" i="1"/>
  <c r="AB19" i="1"/>
  <c r="Z29" i="1"/>
  <c r="AB29" i="1" s="1"/>
  <c r="AB31" i="1"/>
  <c r="AB47" i="1"/>
  <c r="AB55" i="1"/>
  <c r="AB63" i="1"/>
  <c r="AB71" i="1"/>
  <c r="AB89" i="1"/>
  <c r="AB103" i="1"/>
  <c r="AB106" i="1"/>
  <c r="AB109" i="1"/>
  <c r="AB131" i="1"/>
  <c r="AB132" i="1"/>
  <c r="AB178" i="1"/>
  <c r="AB210" i="1"/>
  <c r="AB235" i="1"/>
  <c r="AB242" i="1"/>
  <c r="AB267" i="1"/>
  <c r="AB274" i="1"/>
  <c r="AB299" i="1"/>
  <c r="AB306" i="1"/>
  <c r="AB331" i="1"/>
  <c r="AB338" i="1"/>
  <c r="AB370" i="1"/>
  <c r="AB395" i="1"/>
  <c r="AB402" i="1"/>
  <c r="AB427" i="1"/>
  <c r="AB434" i="1"/>
  <c r="AB459" i="1"/>
  <c r="AB466" i="1"/>
  <c r="AB491" i="1"/>
  <c r="AB498" i="1"/>
  <c r="AB523" i="1"/>
  <c r="AB530" i="1"/>
  <c r="AB555" i="1"/>
  <c r="AB562" i="1"/>
  <c r="AB590" i="1"/>
  <c r="AB594" i="1"/>
  <c r="AB619" i="1"/>
  <c r="AB622" i="1"/>
  <c r="AB651" i="1"/>
  <c r="AB654" i="1"/>
  <c r="AB683" i="1"/>
  <c r="AB692" i="1"/>
  <c r="AB700" i="1"/>
  <c r="AB698" i="1"/>
  <c r="AB706" i="1"/>
  <c r="AB707" i="1"/>
  <c r="V716" i="1"/>
  <c r="M717" i="1"/>
  <c r="AB717" i="1" s="1"/>
  <c r="P718" i="1"/>
  <c r="AB718" i="1" s="1"/>
  <c r="M727" i="1"/>
  <c r="AB727" i="1" s="1"/>
  <c r="AB730" i="1"/>
  <c r="AB731" i="1"/>
  <c r="S732" i="1"/>
  <c r="M734" i="1"/>
  <c r="AB734" i="1" s="1"/>
  <c r="V739" i="1"/>
  <c r="P748" i="1"/>
  <c r="S749" i="1"/>
  <c r="Z752" i="1"/>
  <c r="AB752" i="1" s="1"/>
  <c r="AB753" i="1"/>
  <c r="S755" i="1"/>
  <c r="Z758" i="1"/>
  <c r="AB770" i="1"/>
  <c r="V772" i="1"/>
  <c r="AB772" i="1" s="1"/>
  <c r="Z776" i="1"/>
  <c r="AB777" i="1"/>
  <c r="S789" i="1"/>
  <c r="AB802" i="1"/>
  <c r="V804" i="1"/>
  <c r="AB804" i="1" s="1"/>
  <c r="Z808" i="1"/>
  <c r="AB809" i="1"/>
  <c r="S821" i="1"/>
  <c r="AB834" i="1"/>
  <c r="AB836" i="1"/>
  <c r="V836" i="1"/>
  <c r="Z840" i="1"/>
  <c r="AB841" i="1"/>
  <c r="S853" i="1"/>
  <c r="AB871" i="1"/>
  <c r="AB883" i="1"/>
  <c r="AB885" i="1"/>
  <c r="AB889" i="1"/>
  <c r="AB896" i="1"/>
  <c r="AB906" i="1"/>
  <c r="AB918" i="1"/>
  <c r="AB947" i="1"/>
  <c r="AB949" i="1"/>
  <c r="AB953" i="1"/>
  <c r="AB959" i="1"/>
  <c r="AB960" i="1"/>
  <c r="AB970" i="1"/>
  <c r="AB972" i="1"/>
  <c r="AB978" i="1"/>
  <c r="AB984" i="1"/>
  <c r="AB995" i="1"/>
  <c r="AB997" i="1"/>
  <c r="AB1028" i="1"/>
  <c r="AB1083" i="1"/>
  <c r="AB705" i="1"/>
  <c r="AB712" i="1"/>
  <c r="AB729" i="1"/>
  <c r="AB782" i="1"/>
  <c r="AB814" i="1"/>
  <c r="AB846" i="1"/>
  <c r="AB859" i="1"/>
  <c r="AB861" i="1"/>
  <c r="P862" i="1"/>
  <c r="AB865" i="1"/>
  <c r="AB872" i="1"/>
  <c r="AB882" i="1"/>
  <c r="AB884" i="1"/>
  <c r="AB894" i="1"/>
  <c r="AB923" i="1"/>
  <c r="AB924" i="1"/>
  <c r="AB925" i="1"/>
  <c r="AB929" i="1"/>
  <c r="AB935" i="1"/>
  <c r="AB936" i="1"/>
  <c r="AB946" i="1"/>
  <c r="AB948" i="1"/>
  <c r="AB958" i="1"/>
  <c r="AB996" i="1"/>
  <c r="AB1001" i="1"/>
  <c r="AB699" i="1"/>
  <c r="P702" i="1"/>
  <c r="AB702" i="1" s="1"/>
  <c r="AB704" i="1"/>
  <c r="AB708" i="1"/>
  <c r="V708" i="1"/>
  <c r="AB732" i="1"/>
  <c r="V732" i="1"/>
  <c r="M733" i="1"/>
  <c r="P734" i="1"/>
  <c r="M743" i="1"/>
  <c r="AB743" i="1" s="1"/>
  <c r="AB747" i="1"/>
  <c r="S748" i="1"/>
  <c r="M750" i="1"/>
  <c r="AB750" i="1" s="1"/>
  <c r="V755" i="1"/>
  <c r="AB762" i="1"/>
  <c r="AB764" i="1"/>
  <c r="V764" i="1"/>
  <c r="Z768" i="1"/>
  <c r="AB768" i="1" s="1"/>
  <c r="AB769" i="1"/>
  <c r="S781" i="1"/>
  <c r="AB781" i="1" s="1"/>
  <c r="AB794" i="1"/>
  <c r="AB796" i="1"/>
  <c r="V796" i="1"/>
  <c r="Z800" i="1"/>
  <c r="AB800" i="1" s="1"/>
  <c r="AB801" i="1"/>
  <c r="S813" i="1"/>
  <c r="AB826" i="1"/>
  <c r="AB828" i="1"/>
  <c r="V828" i="1"/>
  <c r="Z832" i="1"/>
  <c r="AB832" i="1" s="1"/>
  <c r="AB833" i="1"/>
  <c r="S845" i="1"/>
  <c r="AB858" i="1"/>
  <c r="AB860" i="1"/>
  <c r="V860" i="1"/>
  <c r="AB870" i="1"/>
  <c r="AB887" i="1"/>
  <c r="AB899" i="1"/>
  <c r="AB901" i="1"/>
  <c r="AB911" i="1"/>
  <c r="AB934" i="1"/>
  <c r="AB963" i="1"/>
  <c r="AB965" i="1"/>
  <c r="AB974" i="1"/>
  <c r="AB975" i="1"/>
  <c r="AB987" i="1"/>
  <c r="AB989" i="1"/>
  <c r="AB1031" i="1"/>
  <c r="AB1077" i="1"/>
  <c r="AB728" i="1"/>
  <c r="AB776" i="1"/>
  <c r="AB789" i="1"/>
  <c r="AB808" i="1"/>
  <c r="AB821" i="1"/>
  <c r="AB840" i="1"/>
  <c r="AB853" i="1"/>
  <c r="AB1043" i="1"/>
  <c r="AB1057" i="1"/>
  <c r="P716" i="1"/>
  <c r="AB716" i="1" s="1"/>
  <c r="S717" i="1"/>
  <c r="Z720" i="1"/>
  <c r="AB721" i="1"/>
  <c r="S723" i="1"/>
  <c r="AB723" i="1" s="1"/>
  <c r="Z726" i="1"/>
  <c r="AB726" i="1" s="1"/>
  <c r="V730" i="1"/>
  <c r="P733" i="1"/>
  <c r="Z743" i="1"/>
  <c r="V748" i="1"/>
  <c r="AB748" i="1" s="1"/>
  <c r="M749" i="1"/>
  <c r="AB749" i="1" s="1"/>
  <c r="P750" i="1"/>
  <c r="Z760" i="1"/>
  <c r="AB760" i="1" s="1"/>
  <c r="AB761" i="1"/>
  <c r="S773" i="1"/>
  <c r="AB786" i="1"/>
  <c r="V788" i="1"/>
  <c r="AB788" i="1" s="1"/>
  <c r="Z792" i="1"/>
  <c r="AB793" i="1"/>
  <c r="S805" i="1"/>
  <c r="AB805" i="1" s="1"/>
  <c r="AB818" i="1"/>
  <c r="AB820" i="1"/>
  <c r="V820" i="1"/>
  <c r="Z824" i="1"/>
  <c r="AB825" i="1"/>
  <c r="S837" i="1"/>
  <c r="AB850" i="1"/>
  <c r="AB852" i="1"/>
  <c r="V852" i="1"/>
  <c r="AB864" i="1"/>
  <c r="AB874" i="1"/>
  <c r="AB876" i="1"/>
  <c r="AB886" i="1"/>
  <c r="AB903" i="1"/>
  <c r="AB915" i="1"/>
  <c r="AB916" i="1"/>
  <c r="AB917" i="1"/>
  <c r="AB928" i="1"/>
  <c r="AB938" i="1"/>
  <c r="AB950" i="1"/>
  <c r="AB979" i="1"/>
  <c r="AB981" i="1"/>
  <c r="AB1000" i="1"/>
  <c r="AB1004" i="1"/>
  <c r="AB1023" i="1"/>
  <c r="AB1039" i="1"/>
  <c r="AB724" i="1"/>
  <c r="AB738" i="1"/>
  <c r="AB744" i="1"/>
  <c r="AB758" i="1"/>
  <c r="AB766" i="1"/>
  <c r="AB779" i="1"/>
  <c r="AB798" i="1"/>
  <c r="AB811" i="1"/>
  <c r="AB813" i="1"/>
  <c r="AB830" i="1"/>
  <c r="AB843" i="1"/>
  <c r="AB845" i="1"/>
  <c r="M855" i="1"/>
  <c r="AB855" i="1" s="1"/>
  <c r="AB862" i="1"/>
  <c r="AB879" i="1"/>
  <c r="AB891" i="1"/>
  <c r="AB893" i="1"/>
  <c r="AB897" i="1"/>
  <c r="AB904" i="1"/>
  <c r="AB914" i="1"/>
  <c r="AB926" i="1"/>
  <c r="AB955" i="1"/>
  <c r="AB957" i="1"/>
  <c r="AB961" i="1"/>
  <c r="AB967" i="1"/>
  <c r="AB968" i="1"/>
  <c r="AB980" i="1"/>
  <c r="AB985" i="1"/>
  <c r="AB990" i="1"/>
  <c r="AB991" i="1"/>
  <c r="AB1067" i="1"/>
  <c r="Z697" i="1"/>
  <c r="AB697" i="1" s="1"/>
  <c r="M703" i="1"/>
  <c r="AB703" i="1" s="1"/>
  <c r="S709" i="1"/>
  <c r="AB709" i="1" s="1"/>
  <c r="M711" i="1"/>
  <c r="AB711" i="1" s="1"/>
  <c r="AB714" i="1"/>
  <c r="AB715" i="1"/>
  <c r="AB720" i="1"/>
  <c r="P732" i="1"/>
  <c r="S733" i="1"/>
  <c r="Z736" i="1"/>
  <c r="AB736" i="1" s="1"/>
  <c r="AB737" i="1"/>
  <c r="S739" i="1"/>
  <c r="AB739" i="1" s="1"/>
  <c r="Z742" i="1"/>
  <c r="AB742" i="1" s="1"/>
  <c r="V746" i="1"/>
  <c r="AB746" i="1" s="1"/>
  <c r="P749" i="1"/>
  <c r="S765" i="1"/>
  <c r="AB765" i="1" s="1"/>
  <c r="AB778" i="1"/>
  <c r="V780" i="1"/>
  <c r="AB780" i="1" s="1"/>
  <c r="Z784" i="1"/>
  <c r="AB784" i="1" s="1"/>
  <c r="AB785" i="1"/>
  <c r="S797" i="1"/>
  <c r="AB797" i="1" s="1"/>
  <c r="AB810" i="1"/>
  <c r="V812" i="1"/>
  <c r="AB812" i="1" s="1"/>
  <c r="Z816" i="1"/>
  <c r="AB816" i="1" s="1"/>
  <c r="AB817" i="1"/>
  <c r="S829" i="1"/>
  <c r="AB829" i="1" s="1"/>
  <c r="AB842" i="1"/>
  <c r="V844" i="1"/>
  <c r="AB844" i="1" s="1"/>
  <c r="Z848" i="1"/>
  <c r="AB848" i="1" s="1"/>
  <c r="AB849" i="1"/>
  <c r="AB869" i="1"/>
  <c r="AB873" i="1"/>
  <c r="AB880" i="1"/>
  <c r="AB892" i="1"/>
  <c r="AB902" i="1"/>
  <c r="AB932" i="1"/>
  <c r="AB937" i="1"/>
  <c r="AB943" i="1"/>
  <c r="AB944" i="1"/>
  <c r="AB956" i="1"/>
  <c r="AB966" i="1"/>
  <c r="AB992" i="1"/>
  <c r="AB1003" i="1"/>
  <c r="AB1008" i="1"/>
  <c r="AB740" i="1"/>
  <c r="AB754" i="1"/>
  <c r="AB755" i="1"/>
  <c r="AB773" i="1"/>
  <c r="AB790" i="1"/>
  <c r="AB792" i="1"/>
  <c r="AB822" i="1"/>
  <c r="AB824" i="1"/>
  <c r="AB837" i="1"/>
  <c r="AB854" i="1"/>
  <c r="AB856" i="1"/>
  <c r="AB866" i="1"/>
  <c r="AB868" i="1"/>
  <c r="AB878" i="1"/>
  <c r="AB895" i="1"/>
  <c r="AB907" i="1"/>
  <c r="AB908" i="1"/>
  <c r="AB909" i="1"/>
  <c r="AB913" i="1"/>
  <c r="AB919" i="1"/>
  <c r="AB920" i="1"/>
  <c r="AB930" i="1"/>
  <c r="AB942" i="1"/>
  <c r="AB971" i="1"/>
  <c r="AB973" i="1"/>
  <c r="AB977" i="1"/>
  <c r="AB982" i="1"/>
  <c r="AB983" i="1"/>
  <c r="AB1005" i="1"/>
  <c r="AB1007" i="1"/>
  <c r="AB1024" i="1"/>
  <c r="AB1035" i="1"/>
  <c r="AB1075" i="1"/>
  <c r="AB1006" i="1"/>
  <c r="S1009" i="1"/>
  <c r="AB1009" i="1" s="1"/>
  <c r="P1018" i="1"/>
  <c r="AB1018" i="1" s="1"/>
  <c r="M1027" i="1"/>
  <c r="AB1027" i="1" s="1"/>
  <c r="M1035" i="1"/>
  <c r="V1040" i="1"/>
  <c r="Z1046" i="1"/>
  <c r="S1049" i="1"/>
  <c r="AB1049" i="1" s="1"/>
  <c r="V1056" i="1"/>
  <c r="Z1062" i="1"/>
  <c r="S1065" i="1"/>
  <c r="AB1065" i="1" s="1"/>
  <c r="M1071" i="1"/>
  <c r="AB1071" i="1" s="1"/>
  <c r="V1072" i="1"/>
  <c r="P1078" i="1"/>
  <c r="AB1078" i="1" s="1"/>
  <c r="S1081" i="1"/>
  <c r="AB1081" i="1" s="1"/>
  <c r="M1087" i="1"/>
  <c r="AB1087" i="1" s="1"/>
  <c r="V1088" i="1"/>
  <c r="S1093" i="1"/>
  <c r="AB1093" i="1" s="1"/>
  <c r="M1095" i="1"/>
  <c r="AB1095" i="1" s="1"/>
  <c r="AB1099" i="1"/>
  <c r="AB1124" i="1"/>
  <c r="AB1128" i="1"/>
  <c r="AB1155" i="1"/>
  <c r="AB1158" i="1"/>
  <c r="AB1162" i="1"/>
  <c r="AB1192" i="1"/>
  <c r="AB1196" i="1"/>
  <c r="AB1219" i="1"/>
  <c r="AB1222" i="1"/>
  <c r="AB1226" i="1"/>
  <c r="AB1283" i="1"/>
  <c r="AB1286" i="1"/>
  <c r="AB1290" i="1"/>
  <c r="AB1305" i="1"/>
  <c r="AB1316" i="1"/>
  <c r="AB1320" i="1"/>
  <c r="M1325" i="1"/>
  <c r="AB1325" i="1" s="1"/>
  <c r="Z1326" i="1"/>
  <c r="AB1350" i="1"/>
  <c r="AB1354" i="1"/>
  <c r="P1356" i="1"/>
  <c r="V1362" i="1"/>
  <c r="AB1369" i="1"/>
  <c r="V1385" i="1"/>
  <c r="AB1392" i="1"/>
  <c r="AB1447" i="1"/>
  <c r="AB1014" i="1"/>
  <c r="AB1048" i="1"/>
  <c r="AB1064" i="1"/>
  <c r="AB1082" i="1"/>
  <c r="AB1384" i="1"/>
  <c r="AB1022" i="1"/>
  <c r="AB1046" i="1"/>
  <c r="AB1062" i="1"/>
  <c r="AB1091" i="1"/>
  <c r="AB1098" i="1"/>
  <c r="V1100" i="1"/>
  <c r="AB1108" i="1"/>
  <c r="AB1112" i="1"/>
  <c r="AB1139" i="1"/>
  <c r="AB1142" i="1"/>
  <c r="AB1146" i="1"/>
  <c r="AB1161" i="1"/>
  <c r="AB1176" i="1"/>
  <c r="AB1180" i="1"/>
  <c r="AB1203" i="1"/>
  <c r="AB1206" i="1"/>
  <c r="AB1210" i="1"/>
  <c r="AB1225" i="1"/>
  <c r="AB1240" i="1"/>
  <c r="AB1244" i="1"/>
  <c r="AB1267" i="1"/>
  <c r="AB1270" i="1"/>
  <c r="AB1274" i="1"/>
  <c r="AB1289" i="1"/>
  <c r="AB1300" i="1"/>
  <c r="AB1304" i="1"/>
  <c r="M1309" i="1"/>
  <c r="AB1309" i="1" s="1"/>
  <c r="AB1331" i="1"/>
  <c r="AB1338" i="1"/>
  <c r="P1340" i="1"/>
  <c r="V1346" i="1"/>
  <c r="AB1346" i="1" s="1"/>
  <c r="AB1353" i="1"/>
  <c r="AB1368" i="1"/>
  <c r="S1371" i="1"/>
  <c r="M1373" i="1"/>
  <c r="AB1373" i="1" s="1"/>
  <c r="Z1374" i="1"/>
  <c r="AB1415" i="1"/>
  <c r="AB1434" i="1"/>
  <c r="AB1030" i="1"/>
  <c r="S1043" i="1"/>
  <c r="AB1044" i="1"/>
  <c r="V1050" i="1"/>
  <c r="S1059" i="1"/>
  <c r="AB1059" i="1" s="1"/>
  <c r="AB1060" i="1"/>
  <c r="Z1072" i="1"/>
  <c r="AB1072" i="1" s="1"/>
  <c r="AB1076" i="1"/>
  <c r="Z1088" i="1"/>
  <c r="AB1088" i="1" s="1"/>
  <c r="AB1131" i="1"/>
  <c r="AB1134" i="1"/>
  <c r="AB1138" i="1"/>
  <c r="AB1164" i="1"/>
  <c r="AB1168" i="1"/>
  <c r="AB1172" i="1"/>
  <c r="AB1195" i="1"/>
  <c r="AB1198" i="1"/>
  <c r="AB1202" i="1"/>
  <c r="AB1232" i="1"/>
  <c r="AB1236" i="1"/>
  <c r="AB1259" i="1"/>
  <c r="AB1262" i="1"/>
  <c r="AB1266" i="1"/>
  <c r="AB1292" i="1"/>
  <c r="AB1296" i="1"/>
  <c r="AB1323" i="1"/>
  <c r="AB1326" i="1"/>
  <c r="AB1330" i="1"/>
  <c r="P1332" i="1"/>
  <c r="AB1345" i="1"/>
  <c r="AB1356" i="1"/>
  <c r="AB1360" i="1"/>
  <c r="S1363" i="1"/>
  <c r="AB1363" i="1" s="1"/>
  <c r="M1365" i="1"/>
  <c r="AB1365" i="1" s="1"/>
  <c r="Z1366" i="1"/>
  <c r="AB1375" i="1"/>
  <c r="AB1412" i="1"/>
  <c r="AB1418" i="1"/>
  <c r="AB1423" i="1"/>
  <c r="Z1012" i="1"/>
  <c r="AB1012" i="1" s="1"/>
  <c r="P1036" i="1"/>
  <c r="Z1038" i="1"/>
  <c r="S1041" i="1"/>
  <c r="AB1041" i="1" s="1"/>
  <c r="AB1090" i="1"/>
  <c r="V1092" i="1"/>
  <c r="AB1092" i="1" s="1"/>
  <c r="AB1096" i="1"/>
  <c r="AB1111" i="1"/>
  <c r="AB1123" i="1"/>
  <c r="AB1126" i="1"/>
  <c r="AB1130" i="1"/>
  <c r="AB1145" i="1"/>
  <c r="AB1160" i="1"/>
  <c r="AB1175" i="1"/>
  <c r="AB1187" i="1"/>
  <c r="AB1190" i="1"/>
  <c r="AB1194" i="1"/>
  <c r="AB1209" i="1"/>
  <c r="AB1224" i="1"/>
  <c r="AB1228" i="1"/>
  <c r="AB1239" i="1"/>
  <c r="AB1251" i="1"/>
  <c r="AB1254" i="1"/>
  <c r="AB1258" i="1"/>
  <c r="AB1273" i="1"/>
  <c r="AB1284" i="1"/>
  <c r="AB1288" i="1"/>
  <c r="AB1303" i="1"/>
  <c r="AB1315" i="1"/>
  <c r="AB1318" i="1"/>
  <c r="AB1322" i="1"/>
  <c r="P1324" i="1"/>
  <c r="AB1337" i="1"/>
  <c r="AB1348" i="1"/>
  <c r="AB1352" i="1"/>
  <c r="S1355" i="1"/>
  <c r="M1357" i="1"/>
  <c r="AB1357" i="1" s="1"/>
  <c r="Z1358" i="1"/>
  <c r="AB1367" i="1"/>
  <c r="AB1379" i="1"/>
  <c r="AB1382" i="1"/>
  <c r="AB1389" i="1"/>
  <c r="P1052" i="1"/>
  <c r="Z1052" i="1"/>
  <c r="AB1052" i="1" s="1"/>
  <c r="AB1056" i="1"/>
  <c r="Z1068" i="1"/>
  <c r="AB1074" i="1"/>
  <c r="Z1084" i="1"/>
  <c r="AB1084" i="1" s="1"/>
  <c r="AB1115" i="1"/>
  <c r="AB1118" i="1"/>
  <c r="AB1122" i="1"/>
  <c r="AB1137" i="1"/>
  <c r="AB1152" i="1"/>
  <c r="AB1156" i="1"/>
  <c r="AB1179" i="1"/>
  <c r="AB1182" i="1"/>
  <c r="AB1186" i="1"/>
  <c r="AB1201" i="1"/>
  <c r="AB1216" i="1"/>
  <c r="AB1220" i="1"/>
  <c r="AB1243" i="1"/>
  <c r="AB1246" i="1"/>
  <c r="AB1250" i="1"/>
  <c r="AB1265" i="1"/>
  <c r="AB1276" i="1"/>
  <c r="AB1280" i="1"/>
  <c r="AB1307" i="1"/>
  <c r="AB1310" i="1"/>
  <c r="AB1314" i="1"/>
  <c r="AB1329" i="1"/>
  <c r="AB1340" i="1"/>
  <c r="AB1344" i="1"/>
  <c r="S1347" i="1"/>
  <c r="AB1347" i="1" s="1"/>
  <c r="M1349" i="1"/>
  <c r="AB1349" i="1" s="1"/>
  <c r="Z1350" i="1"/>
  <c r="AB1359" i="1"/>
  <c r="AB1371" i="1"/>
  <c r="AB1374" i="1"/>
  <c r="AB1378" i="1"/>
  <c r="P1380" i="1"/>
  <c r="AB1380" i="1" s="1"/>
  <c r="AB1387" i="1"/>
  <c r="AB1464" i="1"/>
  <c r="AB1036" i="1"/>
  <c r="AB1038" i="1"/>
  <c r="AB1040" i="1"/>
  <c r="P1050" i="1"/>
  <c r="AB1050" i="1" s="1"/>
  <c r="AB1054" i="1"/>
  <c r="AB1070" i="1"/>
  <c r="AB1086" i="1"/>
  <c r="AB1107" i="1"/>
  <c r="AB1110" i="1"/>
  <c r="AB1114" i="1"/>
  <c r="AB1140" i="1"/>
  <c r="AB1144" i="1"/>
  <c r="AB1148" i="1"/>
  <c r="M1149" i="1"/>
  <c r="AB1149" i="1" s="1"/>
  <c r="AB1159" i="1"/>
  <c r="AB1171" i="1"/>
  <c r="AB1174" i="1"/>
  <c r="AB1178" i="1"/>
  <c r="AB1208" i="1"/>
  <c r="AB1212" i="1"/>
  <c r="AB1223" i="1"/>
  <c r="AB1235" i="1"/>
  <c r="AB1238" i="1"/>
  <c r="AB1242" i="1"/>
  <c r="AB1268" i="1"/>
  <c r="AB1272" i="1"/>
  <c r="AB1287" i="1"/>
  <c r="AB1299" i="1"/>
  <c r="AB1302" i="1"/>
  <c r="AB1306" i="1"/>
  <c r="P1308" i="1"/>
  <c r="AB1308" i="1" s="1"/>
  <c r="AB1332" i="1"/>
  <c r="AB1336" i="1"/>
  <c r="M1341" i="1"/>
  <c r="AB1341" i="1" s="1"/>
  <c r="Z1342" i="1"/>
  <c r="AB1342" i="1" s="1"/>
  <c r="AB1351" i="1"/>
  <c r="AB1366" i="1"/>
  <c r="AB1370" i="1"/>
  <c r="P1372" i="1"/>
  <c r="AB1372" i="1" s="1"/>
  <c r="V1378" i="1"/>
  <c r="AB1460" i="1"/>
  <c r="P1010" i="1"/>
  <c r="AB1010" i="1" s="1"/>
  <c r="M1019" i="1"/>
  <c r="AB1019" i="1" s="1"/>
  <c r="V1042" i="1"/>
  <c r="AB1042" i="1" s="1"/>
  <c r="S1051" i="1"/>
  <c r="AB1051" i="1" s="1"/>
  <c r="V1058" i="1"/>
  <c r="AB1058" i="1" s="1"/>
  <c r="AB1068" i="1"/>
  <c r="Z1080" i="1"/>
  <c r="AB1080" i="1" s="1"/>
  <c r="AB1094" i="1"/>
  <c r="AB1100" i="1"/>
  <c r="Z1104" i="1"/>
  <c r="AB1104" i="1" s="1"/>
  <c r="AB1106" i="1"/>
  <c r="AB1121" i="1"/>
  <c r="AB1132" i="1"/>
  <c r="AB1136" i="1"/>
  <c r="M1141" i="1"/>
  <c r="AB1141" i="1" s="1"/>
  <c r="AB1163" i="1"/>
  <c r="AB1166" i="1"/>
  <c r="AB1170" i="1"/>
  <c r="AB1185" i="1"/>
  <c r="AB1200" i="1"/>
  <c r="AB1204" i="1"/>
  <c r="AB1227" i="1"/>
  <c r="AB1230" i="1"/>
  <c r="AB1234" i="1"/>
  <c r="AB1249" i="1"/>
  <c r="AB1260" i="1"/>
  <c r="AB1264" i="1"/>
  <c r="AB1291" i="1"/>
  <c r="AB1294" i="1"/>
  <c r="AB1298" i="1"/>
  <c r="AB1313" i="1"/>
  <c r="AB1324" i="1"/>
  <c r="AB1328" i="1"/>
  <c r="M1333" i="1"/>
  <c r="AB1333" i="1" s="1"/>
  <c r="Z1334" i="1"/>
  <c r="AB1334" i="1" s="1"/>
  <c r="AB1355" i="1"/>
  <c r="AB1358" i="1"/>
  <c r="AB1362" i="1"/>
  <c r="P1364" i="1"/>
  <c r="AB1364" i="1" s="1"/>
  <c r="AB1377" i="1"/>
  <c r="V1384" i="1"/>
  <c r="Z1388" i="1"/>
  <c r="AB1388" i="1" s="1"/>
  <c r="M1391" i="1"/>
  <c r="AB1391" i="1" s="1"/>
  <c r="V1392" i="1"/>
  <c r="P1398" i="1"/>
  <c r="V1408" i="1"/>
  <c r="AB1408" i="1" s="1"/>
  <c r="P1414" i="1"/>
  <c r="V1424" i="1"/>
  <c r="AB1424" i="1" s="1"/>
  <c r="P1430" i="1"/>
  <c r="V1440" i="1"/>
  <c r="AB1440" i="1" s="1"/>
  <c r="P1446" i="1"/>
  <c r="V1456" i="1"/>
  <c r="AB1456" i="1" s="1"/>
  <c r="AB1470" i="1"/>
  <c r="AB1474" i="1"/>
  <c r="AB1481" i="1"/>
  <c r="AB1504" i="1"/>
  <c r="AB1506" i="1"/>
  <c r="AB1536" i="1"/>
  <c r="AB1538" i="1"/>
  <c r="AB1568" i="1"/>
  <c r="AB1570" i="1"/>
  <c r="AB1600" i="1"/>
  <c r="AB1602" i="1"/>
  <c r="AB1632" i="1"/>
  <c r="AB1634" i="1"/>
  <c r="AB1664" i="1"/>
  <c r="AB1666" i="1"/>
  <c r="AB1677" i="1"/>
  <c r="AB1700" i="1"/>
  <c r="AB1710" i="1"/>
  <c r="AB1740" i="1"/>
  <c r="P1390" i="1"/>
  <c r="P1394" i="1"/>
  <c r="V1404" i="1"/>
  <c r="AB1404" i="1" s="1"/>
  <c r="P1410" i="1"/>
  <c r="V1420" i="1"/>
  <c r="AB1420" i="1" s="1"/>
  <c r="P1426" i="1"/>
  <c r="V1436" i="1"/>
  <c r="AB1436" i="1" s="1"/>
  <c r="P1442" i="1"/>
  <c r="V1452" i="1"/>
  <c r="AB1452" i="1" s="1"/>
  <c r="AB1467" i="1"/>
  <c r="AB1469" i="1"/>
  <c r="AB1473" i="1"/>
  <c r="AB1496" i="1"/>
  <c r="AB1498" i="1"/>
  <c r="AB1528" i="1"/>
  <c r="AB1530" i="1"/>
  <c r="AB1560" i="1"/>
  <c r="AB1562" i="1"/>
  <c r="AB1592" i="1"/>
  <c r="AB1594" i="1"/>
  <c r="AB1601" i="1"/>
  <c r="AB1624" i="1"/>
  <c r="AB1626" i="1"/>
  <c r="AB1633" i="1"/>
  <c r="AB1656" i="1"/>
  <c r="AB1658" i="1"/>
  <c r="AB1665" i="1"/>
  <c r="AB1669" i="1"/>
  <c r="AB1688" i="1"/>
  <c r="AB1690" i="1"/>
  <c r="AB1703" i="1"/>
  <c r="AB1397" i="1"/>
  <c r="AB1398" i="1"/>
  <c r="AB1413" i="1"/>
  <c r="AB1414" i="1"/>
  <c r="AB1429" i="1"/>
  <c r="AB1430" i="1"/>
  <c r="AB1445" i="1"/>
  <c r="AB1446" i="1"/>
  <c r="AB1465" i="1"/>
  <c r="AB1476" i="1"/>
  <c r="AB1487" i="1"/>
  <c r="AB1494" i="1"/>
  <c r="AB1499" i="1"/>
  <c r="AB1501" i="1"/>
  <c r="AB1505" i="1"/>
  <c r="AB1508" i="1"/>
  <c r="AB1519" i="1"/>
  <c r="AB1526" i="1"/>
  <c r="AB1531" i="1"/>
  <c r="AB1533" i="1"/>
  <c r="AB1537" i="1"/>
  <c r="AB1540" i="1"/>
  <c r="AB1551" i="1"/>
  <c r="AB1558" i="1"/>
  <c r="AB1563" i="1"/>
  <c r="AB1565" i="1"/>
  <c r="AB1569" i="1"/>
  <c r="AB1572" i="1"/>
  <c r="AB1583" i="1"/>
  <c r="AB1590" i="1"/>
  <c r="AB1595" i="1"/>
  <c r="AB1597" i="1"/>
  <c r="AB1604" i="1"/>
  <c r="AB1615" i="1"/>
  <c r="AB1622" i="1"/>
  <c r="AB1627" i="1"/>
  <c r="AB1629" i="1"/>
  <c r="AB1636" i="1"/>
  <c r="AB1647" i="1"/>
  <c r="AB1654" i="1"/>
  <c r="AB1659" i="1"/>
  <c r="AB1668" i="1"/>
  <c r="AB1679" i="1"/>
  <c r="AB1686" i="1"/>
  <c r="AB1691" i="1"/>
  <c r="AB1698" i="1"/>
  <c r="AB1708" i="1"/>
  <c r="AB1718" i="1"/>
  <c r="AB1390" i="1"/>
  <c r="V1400" i="1"/>
  <c r="AB1400" i="1" s="1"/>
  <c r="P1406" i="1"/>
  <c r="V1416" i="1"/>
  <c r="AB1416" i="1" s="1"/>
  <c r="P1422" i="1"/>
  <c r="V1432" i="1"/>
  <c r="AB1432" i="1" s="1"/>
  <c r="P1438" i="1"/>
  <c r="AB1438" i="1" s="1"/>
  <c r="V1448" i="1"/>
  <c r="AB1448" i="1" s="1"/>
  <c r="P1454" i="1"/>
  <c r="AB1458" i="1"/>
  <c r="AB1468" i="1"/>
  <c r="AB1488" i="1"/>
  <c r="AB1490" i="1"/>
  <c r="AB1520" i="1"/>
  <c r="AB1522" i="1"/>
  <c r="AB1552" i="1"/>
  <c r="AB1554" i="1"/>
  <c r="AB1584" i="1"/>
  <c r="AB1586" i="1"/>
  <c r="AB1593" i="1"/>
  <c r="AB1616" i="1"/>
  <c r="AB1618" i="1"/>
  <c r="AB1625" i="1"/>
  <c r="AB1648" i="1"/>
  <c r="AB1650" i="1"/>
  <c r="AB1657" i="1"/>
  <c r="AB1661" i="1"/>
  <c r="AB1680" i="1"/>
  <c r="AB1682" i="1"/>
  <c r="AB1693" i="1"/>
  <c r="AB1697" i="1"/>
  <c r="AB1702" i="1"/>
  <c r="AB1394" i="1"/>
  <c r="AB1409" i="1"/>
  <c r="AB1410" i="1"/>
  <c r="AB1425" i="1"/>
  <c r="AB1426" i="1"/>
  <c r="AB1441" i="1"/>
  <c r="AB1442" i="1"/>
  <c r="AB1457" i="1"/>
  <c r="AB1463" i="1"/>
  <c r="AB1500" i="1"/>
  <c r="AB1532" i="1"/>
  <c r="AB1564" i="1"/>
  <c r="AB1596" i="1"/>
  <c r="AB1628" i="1"/>
  <c r="AB1653" i="1"/>
  <c r="AB1660" i="1"/>
  <c r="AB1692" i="1"/>
  <c r="AB1712" i="1"/>
  <c r="M1383" i="1"/>
  <c r="AB1383" i="1" s="1"/>
  <c r="S1385" i="1"/>
  <c r="AB1385" i="1" s="1"/>
  <c r="AB1393" i="1"/>
  <c r="V1396" i="1"/>
  <c r="AB1396" i="1" s="1"/>
  <c r="P1402" i="1"/>
  <c r="AB1402" i="1" s="1"/>
  <c r="AB1462" i="1"/>
  <c r="AB1471" i="1"/>
  <c r="AB1482" i="1"/>
  <c r="AB1489" i="1"/>
  <c r="AB1512" i="1"/>
  <c r="AB1514" i="1"/>
  <c r="AB1544" i="1"/>
  <c r="AB1546" i="1"/>
  <c r="AB1576" i="1"/>
  <c r="AB1578" i="1"/>
  <c r="AB1608" i="1"/>
  <c r="AB1610" i="1"/>
  <c r="AB1617" i="1"/>
  <c r="AB1640" i="1"/>
  <c r="AB1642" i="1"/>
  <c r="AB1649" i="1"/>
  <c r="AB1672" i="1"/>
  <c r="AB1674" i="1"/>
  <c r="AB1681" i="1"/>
  <c r="AB1685" i="1"/>
  <c r="AB1706" i="1"/>
  <c r="AB1386" i="1"/>
  <c r="M1395" i="1"/>
  <c r="AB1395" i="1" s="1"/>
  <c r="Z1400" i="1"/>
  <c r="S1405" i="1"/>
  <c r="AB1405" i="1" s="1"/>
  <c r="AB1406" i="1"/>
  <c r="M1411" i="1"/>
  <c r="AB1411" i="1" s="1"/>
  <c r="Z1416" i="1"/>
  <c r="AB1421" i="1"/>
  <c r="S1421" i="1"/>
  <c r="AB1422" i="1"/>
  <c r="M1427" i="1"/>
  <c r="AB1427" i="1" s="1"/>
  <c r="Z1432" i="1"/>
  <c r="S1437" i="1"/>
  <c r="AB1437" i="1" s="1"/>
  <c r="M1443" i="1"/>
  <c r="AB1443" i="1" s="1"/>
  <c r="Z1448" i="1"/>
  <c r="AB1453" i="1"/>
  <c r="S1453" i="1"/>
  <c r="AB1454" i="1"/>
  <c r="AB1461" i="1"/>
  <c r="AB1478" i="1"/>
  <c r="AB1483" i="1"/>
  <c r="AB1485" i="1"/>
  <c r="AB1492" i="1"/>
  <c r="AB1503" i="1"/>
  <c r="AB1510" i="1"/>
  <c r="AB1515" i="1"/>
  <c r="AB1517" i="1"/>
  <c r="AB1521" i="1"/>
  <c r="AB1524" i="1"/>
  <c r="AB1535" i="1"/>
  <c r="AB1542" i="1"/>
  <c r="AB1547" i="1"/>
  <c r="AB1549" i="1"/>
  <c r="AB1553" i="1"/>
  <c r="AB1556" i="1"/>
  <c r="AB1567" i="1"/>
  <c r="AB1574" i="1"/>
  <c r="AB1579" i="1"/>
  <c r="AB1581" i="1"/>
  <c r="AB1585" i="1"/>
  <c r="AB1588" i="1"/>
  <c r="AB1599" i="1"/>
  <c r="AB1606" i="1"/>
  <c r="AB1611" i="1"/>
  <c r="AB1613" i="1"/>
  <c r="AB1620" i="1"/>
  <c r="AB1631" i="1"/>
  <c r="AB1638" i="1"/>
  <c r="AB1643" i="1"/>
  <c r="AB1645" i="1"/>
  <c r="AB1652" i="1"/>
  <c r="AB1663" i="1"/>
  <c r="AB1670" i="1"/>
  <c r="AB1675" i="1"/>
  <c r="AB1684" i="1"/>
  <c r="AB1695" i="1"/>
  <c r="AB1701" i="1"/>
  <c r="AB1705" i="1"/>
  <c r="AB1707" i="1"/>
  <c r="AB1750" i="1"/>
  <c r="AB1728" i="1"/>
  <c r="AB1744" i="1"/>
  <c r="V1755" i="1"/>
  <c r="AB1761" i="1"/>
  <c r="S1764" i="1"/>
  <c r="AB1799" i="1"/>
  <c r="AB1819" i="1"/>
  <c r="AB1824" i="1"/>
  <c r="AB1825" i="1"/>
  <c r="AB1826" i="1"/>
  <c r="AB1845" i="1"/>
  <c r="AB1863" i="1"/>
  <c r="AB1883" i="1"/>
  <c r="AB1888" i="1"/>
  <c r="AB1889" i="1"/>
  <c r="AB1890" i="1"/>
  <c r="AB1892" i="1"/>
  <c r="AB1909" i="1"/>
  <c r="AB1927" i="1"/>
  <c r="AB1942" i="1"/>
  <c r="AB1947" i="1"/>
  <c r="AB1952" i="1"/>
  <c r="AB1953" i="1"/>
  <c r="AB1956" i="1"/>
  <c r="AB1970" i="1"/>
  <c r="AB1973" i="1"/>
  <c r="AB1980" i="1"/>
  <c r="AB1992" i="1"/>
  <c r="AB1994" i="1"/>
  <c r="AB2024" i="1"/>
  <c r="AB2026" i="1"/>
  <c r="AB2043" i="1"/>
  <c r="AB1727" i="1"/>
  <c r="AB1729" i="1"/>
  <c r="AB1743" i="1"/>
  <c r="AB1745" i="1"/>
  <c r="AB1771" i="1"/>
  <c r="AB2004" i="1"/>
  <c r="AB2030" i="1"/>
  <c r="AB2036" i="1"/>
  <c r="V1713" i="1"/>
  <c r="AB1730" i="1"/>
  <c r="AB1746" i="1"/>
  <c r="AB1768" i="1"/>
  <c r="M1782" i="1"/>
  <c r="AB1782" i="1" s="1"/>
  <c r="AB1787" i="1"/>
  <c r="AB1789" i="1"/>
  <c r="AB1803" i="1"/>
  <c r="AB1808" i="1"/>
  <c r="AB1809" i="1"/>
  <c r="AB1810" i="1"/>
  <c r="AB1812" i="1"/>
  <c r="AB1847" i="1"/>
  <c r="AB1860" i="1"/>
  <c r="AB1867" i="1"/>
  <c r="AB1872" i="1"/>
  <c r="AB1873" i="1"/>
  <c r="AB1874" i="1"/>
  <c r="AB1876" i="1"/>
  <c r="AB1911" i="1"/>
  <c r="AB1931" i="1"/>
  <c r="AB1936" i="1"/>
  <c r="AB1937" i="1"/>
  <c r="AB1938" i="1"/>
  <c r="AB1940" i="1"/>
  <c r="AB1954" i="1"/>
  <c r="AB1957" i="1"/>
  <c r="AB1975" i="1"/>
  <c r="AB1981" i="1"/>
  <c r="AB1984" i="1"/>
  <c r="AB1986" i="1"/>
  <c r="AB2018" i="1"/>
  <c r="AB2051" i="1"/>
  <c r="V1715" i="1"/>
  <c r="AB1767" i="1"/>
  <c r="AB1769" i="1"/>
  <c r="AB1793" i="1"/>
  <c r="AB1798" i="1"/>
  <c r="AB1807" i="1"/>
  <c r="AB1827" i="1"/>
  <c r="AB1832" i="1"/>
  <c r="AB1833" i="1"/>
  <c r="AB1834" i="1"/>
  <c r="AB1853" i="1"/>
  <c r="AB1862" i="1"/>
  <c r="AB1871" i="1"/>
  <c r="AB1891" i="1"/>
  <c r="AB1896" i="1"/>
  <c r="AB1897" i="1"/>
  <c r="AB1898" i="1"/>
  <c r="AB1900" i="1"/>
  <c r="AB1917" i="1"/>
  <c r="AB1935" i="1"/>
  <c r="AB1950" i="1"/>
  <c r="AB1955" i="1"/>
  <c r="AB1960" i="1"/>
  <c r="AB1961" i="1"/>
  <c r="AB1964" i="1"/>
  <c r="AB1978" i="1"/>
  <c r="AB1979" i="1"/>
  <c r="AB1990" i="1"/>
  <c r="AB2005" i="1"/>
  <c r="AB2009" i="1"/>
  <c r="AB2011" i="1"/>
  <c r="AB2015" i="1"/>
  <c r="AB2022" i="1"/>
  <c r="AB2028" i="1"/>
  <c r="AB2035" i="1"/>
  <c r="AB1711" i="1"/>
  <c r="AB1720" i="1"/>
  <c r="AB1736" i="1"/>
  <c r="V1747" i="1"/>
  <c r="AB1747" i="1" s="1"/>
  <c r="Z1751" i="1"/>
  <c r="AB1752" i="1"/>
  <c r="P1755" i="1"/>
  <c r="M1758" i="1"/>
  <c r="AB1758" i="1" s="1"/>
  <c r="M1764" i="1"/>
  <c r="AB1764" i="1" s="1"/>
  <c r="P1765" i="1"/>
  <c r="AB1765" i="1" s="1"/>
  <c r="AB1770" i="1"/>
  <c r="Z1775" i="1"/>
  <c r="AB1775" i="1" s="1"/>
  <c r="AB1776" i="1"/>
  <c r="AB1777" i="1"/>
  <c r="AB1791" i="1"/>
  <c r="AB1844" i="1"/>
  <c r="AB1851" i="1"/>
  <c r="AB1856" i="1"/>
  <c r="AB1857" i="1"/>
  <c r="AB1858" i="1"/>
  <c r="AB1886" i="1"/>
  <c r="AB1895" i="1"/>
  <c r="AB1915" i="1"/>
  <c r="AB1920" i="1"/>
  <c r="AB1921" i="1"/>
  <c r="AB1922" i="1"/>
  <c r="AB1924" i="1"/>
  <c r="AB1941" i="1"/>
  <c r="AB1974" i="1"/>
  <c r="AB1996" i="1"/>
  <c r="AB2008" i="1"/>
  <c r="AB2010" i="1"/>
  <c r="AB2040" i="1"/>
  <c r="AB2041" i="1"/>
  <c r="AB2042" i="1"/>
  <c r="AB2057" i="1"/>
  <c r="AB1719" i="1"/>
  <c r="AB1721" i="1"/>
  <c r="AB1735" i="1"/>
  <c r="AB1737" i="1"/>
  <c r="M1742" i="1"/>
  <c r="AB1742" i="1" s="1"/>
  <c r="AB1751" i="1"/>
  <c r="AB1753" i="1"/>
  <c r="AB1757" i="1"/>
  <c r="AB1778" i="1"/>
  <c r="Z1783" i="1"/>
  <c r="AB1784" i="1"/>
  <c r="AB1785" i="1"/>
  <c r="AB1811" i="1"/>
  <c r="AB1816" i="1"/>
  <c r="AB1817" i="1"/>
  <c r="AB1818" i="1"/>
  <c r="AB1820" i="1"/>
  <c r="AB1837" i="1"/>
  <c r="AB1846" i="1"/>
  <c r="AB1855" i="1"/>
  <c r="AB1868" i="1"/>
  <c r="AB1875" i="1"/>
  <c r="AB1880" i="1"/>
  <c r="AB1881" i="1"/>
  <c r="AB1882" i="1"/>
  <c r="AB1884" i="1"/>
  <c r="AB1901" i="1"/>
  <c r="AB1910" i="1"/>
  <c r="AB1919" i="1"/>
  <c r="AB1944" i="1"/>
  <c r="AB1945" i="1"/>
  <c r="AB1946" i="1"/>
  <c r="AB1948" i="1"/>
  <c r="AB1962" i="1"/>
  <c r="AB1965" i="1"/>
  <c r="AB1997" i="1"/>
  <c r="AB2003" i="1"/>
  <c r="AB2007" i="1"/>
  <c r="AB2014" i="1"/>
  <c r="AB2020" i="1"/>
  <c r="AB2027" i="1"/>
  <c r="AB2029" i="1"/>
  <c r="AB2033" i="1"/>
  <c r="AB2039" i="1"/>
  <c r="AB2067" i="1"/>
  <c r="M1710" i="1"/>
  <c r="AB1713" i="1"/>
  <c r="P1715" i="1"/>
  <c r="AB1715" i="1" s="1"/>
  <c r="AB1738" i="1"/>
  <c r="AB1754" i="1"/>
  <c r="V1771" i="1"/>
  <c r="P1773" i="1"/>
  <c r="AB1773" i="1" s="1"/>
  <c r="AB1783" i="1"/>
  <c r="AB1795" i="1"/>
  <c r="AB1797" i="1"/>
  <c r="AB1815" i="1"/>
  <c r="AB1828" i="1"/>
  <c r="AB1835" i="1"/>
  <c r="AB1840" i="1"/>
  <c r="AB1841" i="1"/>
  <c r="AB1842" i="1"/>
  <c r="AB1861" i="1"/>
  <c r="AB1879" i="1"/>
  <c r="AB1899" i="1"/>
  <c r="AB1904" i="1"/>
  <c r="AB1905" i="1"/>
  <c r="AB1906" i="1"/>
  <c r="AB1908" i="1"/>
  <c r="AB1925" i="1"/>
  <c r="AB1943" i="1"/>
  <c r="AB1958" i="1"/>
  <c r="AB1963" i="1"/>
  <c r="AB1968" i="1"/>
  <c r="AB1969" i="1"/>
  <c r="AB1972" i="1"/>
  <c r="AB1982" i="1"/>
  <c r="AB1988" i="1"/>
  <c r="AB2000" i="1"/>
  <c r="AB2002" i="1"/>
  <c r="AB2032" i="1"/>
  <c r="AB2034" i="1"/>
  <c r="AB2085" i="1"/>
  <c r="AB1714" i="1"/>
  <c r="S1722" i="1"/>
  <c r="AB1722" i="1" s="1"/>
  <c r="Z1759" i="1"/>
  <c r="AB1759" i="1" s="1"/>
  <c r="AB1760" i="1"/>
  <c r="P1763" i="1"/>
  <c r="AB1763" i="1" s="1"/>
  <c r="M1766" i="1"/>
  <c r="AB1766" i="1" s="1"/>
  <c r="V1779" i="1"/>
  <c r="AB1779" i="1" s="1"/>
  <c r="M1780" i="1"/>
  <c r="AB1780" i="1" s="1"/>
  <c r="P1781" i="1"/>
  <c r="AB1781" i="1" s="1"/>
  <c r="Z1781" i="1"/>
  <c r="AB1790" i="1"/>
  <c r="P1795" i="1"/>
  <c r="AB1800" i="1"/>
  <c r="AB1801" i="1"/>
  <c r="AB1802" i="1"/>
  <c r="AB1804" i="1"/>
  <c r="AB1821" i="1"/>
  <c r="AB1830" i="1"/>
  <c r="AB1839" i="1"/>
  <c r="AB1859" i="1"/>
  <c r="AB1864" i="1"/>
  <c r="AB1865" i="1"/>
  <c r="AB1866" i="1"/>
  <c r="AB1885" i="1"/>
  <c r="AB1894" i="1"/>
  <c r="AB1923" i="1"/>
  <c r="AB1928" i="1"/>
  <c r="AB1929" i="1"/>
  <c r="AB1930" i="1"/>
  <c r="AB1932" i="1"/>
  <c r="AB1949" i="1"/>
  <c r="AB1967" i="1"/>
  <c r="AB1989" i="1"/>
  <c r="AB1993" i="1"/>
  <c r="AB1995" i="1"/>
  <c r="AB1999" i="1"/>
  <c r="AB2006" i="1"/>
  <c r="AB2012" i="1"/>
  <c r="AB2021" i="1"/>
  <c r="AB2025" i="1"/>
  <c r="AB2031" i="1"/>
  <c r="AB2038" i="1"/>
  <c r="AB2059" i="1"/>
  <c r="AB2063" i="1"/>
  <c r="AB2098" i="1"/>
  <c r="AB2136" i="1"/>
  <c r="AB2137" i="1"/>
  <c r="AB2158" i="1"/>
  <c r="AB2175" i="1"/>
  <c r="AB2178" i="1"/>
  <c r="AB2179" i="1"/>
  <c r="AB2192" i="1"/>
  <c r="AB2201" i="1"/>
  <c r="AB2222" i="1"/>
  <c r="AB2239" i="1"/>
  <c r="AB2242" i="1"/>
  <c r="AB2243" i="1"/>
  <c r="AB2256" i="1"/>
  <c r="AB2261" i="1"/>
  <c r="AB2265" i="1"/>
  <c r="AB2286" i="1"/>
  <c r="AB2298" i="1"/>
  <c r="AB2300" i="1"/>
  <c r="AB2303" i="1"/>
  <c r="AB2307" i="1"/>
  <c r="AB2320" i="1"/>
  <c r="AB2325" i="1"/>
  <c r="AB2329" i="1"/>
  <c r="AB2360" i="1"/>
  <c r="M2049" i="1"/>
  <c r="AB2049" i="1" s="1"/>
  <c r="P2056" i="1"/>
  <c r="Z2056" i="1"/>
  <c r="AB2060" i="1"/>
  <c r="M2065" i="1"/>
  <c r="AB2065" i="1" s="1"/>
  <c r="P2072" i="1"/>
  <c r="Z2072" i="1"/>
  <c r="AB2076" i="1"/>
  <c r="M2081" i="1"/>
  <c r="AB2081" i="1" s="1"/>
  <c r="P2088" i="1"/>
  <c r="AB2093" i="1"/>
  <c r="S2097" i="1"/>
  <c r="AB2097" i="1" s="1"/>
  <c r="AB2101" i="1"/>
  <c r="AB2122" i="1"/>
  <c r="AB2123" i="1"/>
  <c r="AB2145" i="1"/>
  <c r="AB2166" i="1"/>
  <c r="AB2186" i="1"/>
  <c r="AB2187" i="1"/>
  <c r="AB2209" i="1"/>
  <c r="AB2230" i="1"/>
  <c r="AB2244" i="1"/>
  <c r="AB2247" i="1"/>
  <c r="AB2250" i="1"/>
  <c r="AB2306" i="1"/>
  <c r="AB2308" i="1"/>
  <c r="AB2311" i="1"/>
  <c r="AB2366" i="1"/>
  <c r="AB2398" i="1"/>
  <c r="AB2426" i="1"/>
  <c r="AB2058" i="1"/>
  <c r="AB2074" i="1"/>
  <c r="AB2104" i="1"/>
  <c r="AB2110" i="1"/>
  <c r="AB2124" i="1"/>
  <c r="AB2127" i="1"/>
  <c r="AB2130" i="1"/>
  <c r="AB2149" i="1"/>
  <c r="AB2152" i="1"/>
  <c r="AB2153" i="1"/>
  <c r="AB2174" i="1"/>
  <c r="AB2188" i="1"/>
  <c r="AB2191" i="1"/>
  <c r="AB2194" i="1"/>
  <c r="AB2195" i="1"/>
  <c r="AB2208" i="1"/>
  <c r="AB2217" i="1"/>
  <c r="AB2238" i="1"/>
  <c r="AB2252" i="1"/>
  <c r="AB2258" i="1"/>
  <c r="AB2259" i="1"/>
  <c r="AB2272" i="1"/>
  <c r="AB2281" i="1"/>
  <c r="AB2302" i="1"/>
  <c r="AB2314" i="1"/>
  <c r="AB2316" i="1"/>
  <c r="AB2319" i="1"/>
  <c r="AB2323" i="1"/>
  <c r="AB2336" i="1"/>
  <c r="AB2380" i="1"/>
  <c r="AB2412" i="1"/>
  <c r="S2055" i="1"/>
  <c r="AB2055" i="1" s="1"/>
  <c r="AB2056" i="1"/>
  <c r="V2062" i="1"/>
  <c r="S2071" i="1"/>
  <c r="AB2071" i="1" s="1"/>
  <c r="AB2072" i="1"/>
  <c r="V2078" i="1"/>
  <c r="S2087" i="1"/>
  <c r="AB2087" i="1" s="1"/>
  <c r="AB2088" i="1"/>
  <c r="AB2092" i="1"/>
  <c r="AB2100" i="1"/>
  <c r="Z2108" i="1"/>
  <c r="AB2118" i="1"/>
  <c r="AB2131" i="1"/>
  <c r="AB2132" i="1"/>
  <c r="AB2135" i="1"/>
  <c r="AB2138" i="1"/>
  <c r="AB2160" i="1"/>
  <c r="AB2161" i="1"/>
  <c r="AB2182" i="1"/>
  <c r="AB2196" i="1"/>
  <c r="AB2202" i="1"/>
  <c r="AB2203" i="1"/>
  <c r="AB2225" i="1"/>
  <c r="AB2246" i="1"/>
  <c r="AB2260" i="1"/>
  <c r="AB2263" i="1"/>
  <c r="AB2267" i="1"/>
  <c r="AB2280" i="1"/>
  <c r="AB2289" i="1"/>
  <c r="AB2310" i="1"/>
  <c r="AB2322" i="1"/>
  <c r="AB2324" i="1"/>
  <c r="AB2327" i="1"/>
  <c r="AB2331" i="1"/>
  <c r="AB2372" i="1"/>
  <c r="AB2404" i="1"/>
  <c r="AB2126" i="1"/>
  <c r="AB2139" i="1"/>
  <c r="AB2146" i="1"/>
  <c r="AB2169" i="1"/>
  <c r="AB2190" i="1"/>
  <c r="AB2207" i="1"/>
  <c r="AB2210" i="1"/>
  <c r="AB2211" i="1"/>
  <c r="AB2224" i="1"/>
  <c r="AB2233" i="1"/>
  <c r="AB2254" i="1"/>
  <c r="AB2266" i="1"/>
  <c r="AB2271" i="1"/>
  <c r="AB2275" i="1"/>
  <c r="AB2288" i="1"/>
  <c r="AB2297" i="1"/>
  <c r="AB2318" i="1"/>
  <c r="AB2330" i="1"/>
  <c r="AB2332" i="1"/>
  <c r="AB2335" i="1"/>
  <c r="AB2339" i="1"/>
  <c r="AB2351" i="1"/>
  <c r="AB2376" i="1"/>
  <c r="P2046" i="1"/>
  <c r="AB2046" i="1" s="1"/>
  <c r="AB2052" i="1"/>
  <c r="AB2054" i="1"/>
  <c r="P2064" i="1"/>
  <c r="Z2064" i="1"/>
  <c r="AB2068" i="1"/>
  <c r="AB2070" i="1"/>
  <c r="P2080" i="1"/>
  <c r="Z2080" i="1"/>
  <c r="AB2080" i="1" s="1"/>
  <c r="AB2084" i="1"/>
  <c r="M2089" i="1"/>
  <c r="AB2089" i="1" s="1"/>
  <c r="P2090" i="1"/>
  <c r="AB2090" i="1" s="1"/>
  <c r="AB2103" i="1"/>
  <c r="AB2106" i="1"/>
  <c r="M2107" i="1"/>
  <c r="AB2107" i="1" s="1"/>
  <c r="AB2134" i="1"/>
  <c r="AB2140" i="1"/>
  <c r="AB2155" i="1"/>
  <c r="AB2198" i="1"/>
  <c r="AB2218" i="1"/>
  <c r="AB2219" i="1"/>
  <c r="AB2283" i="1"/>
  <c r="AB2326" i="1"/>
  <c r="AB2356" i="1"/>
  <c r="AB2368" i="1"/>
  <c r="AB2382" i="1"/>
  <c r="AB2400" i="1"/>
  <c r="AB2044" i="1"/>
  <c r="AB2050" i="1"/>
  <c r="P2062" i="1"/>
  <c r="AB2062" i="1" s="1"/>
  <c r="AB2066" i="1"/>
  <c r="P2078" i="1"/>
  <c r="AB2078" i="1" s="1"/>
  <c r="AB2082" i="1"/>
  <c r="AB2095" i="1"/>
  <c r="AB2117" i="1"/>
  <c r="AB2120" i="1"/>
  <c r="AB2121" i="1"/>
  <c r="AB2142" i="1"/>
  <c r="AB2156" i="1"/>
  <c r="AB2159" i="1"/>
  <c r="AB2162" i="1"/>
  <c r="AB2163" i="1"/>
  <c r="AB2176" i="1"/>
  <c r="AB2185" i="1"/>
  <c r="AB2206" i="1"/>
  <c r="AB2220" i="1"/>
  <c r="AB2223" i="1"/>
  <c r="AB2226" i="1"/>
  <c r="AB2227" i="1"/>
  <c r="AB2240" i="1"/>
  <c r="AB2245" i="1"/>
  <c r="AB2249" i="1"/>
  <c r="AB2270" i="1"/>
  <c r="AB2282" i="1"/>
  <c r="AB2284" i="1"/>
  <c r="AB2287" i="1"/>
  <c r="AB2291" i="1"/>
  <c r="AB2304" i="1"/>
  <c r="AB2309" i="1"/>
  <c r="AB2313" i="1"/>
  <c r="AB2334" i="1"/>
  <c r="AB2353" i="1"/>
  <c r="AB2364" i="1"/>
  <c r="AB2396" i="1"/>
  <c r="AB2048" i="1"/>
  <c r="AB2064" i="1"/>
  <c r="V2086" i="1"/>
  <c r="AB2086" i="1" s="1"/>
  <c r="AB2094" i="1"/>
  <c r="AB2102" i="1"/>
  <c r="S2105" i="1"/>
  <c r="AB2105" i="1" s="1"/>
  <c r="AB2108" i="1"/>
  <c r="AB2111" i="1"/>
  <c r="AB2114" i="1"/>
  <c r="M2115" i="1"/>
  <c r="AB2115" i="1" s="1"/>
  <c r="AB2128" i="1"/>
  <c r="AB2129" i="1"/>
  <c r="AB2150" i="1"/>
  <c r="AB2164" i="1"/>
  <c r="AB2167" i="1"/>
  <c r="AB2170" i="1"/>
  <c r="AB2171" i="1"/>
  <c r="AB2184" i="1"/>
  <c r="AB2193" i="1"/>
  <c r="AB2214" i="1"/>
  <c r="AB2228" i="1"/>
  <c r="AB2231" i="1"/>
  <c r="AB2234" i="1"/>
  <c r="AB2235" i="1"/>
  <c r="AB2248" i="1"/>
  <c r="AB2257" i="1"/>
  <c r="AB2278" i="1"/>
  <c r="AB2290" i="1"/>
  <c r="AB2292" i="1"/>
  <c r="AB2295" i="1"/>
  <c r="AB2299" i="1"/>
  <c r="AB2312" i="1"/>
  <c r="AB2317" i="1"/>
  <c r="AB2321" i="1"/>
  <c r="AB2342" i="1"/>
  <c r="AB2345" i="1"/>
  <c r="AB2346" i="1"/>
  <c r="AB2388" i="1"/>
  <c r="AB2420" i="1"/>
  <c r="M2352" i="1"/>
  <c r="AB2352" i="1" s="1"/>
  <c r="M2356" i="1"/>
  <c r="AB2359" i="1"/>
  <c r="Z2369" i="1"/>
  <c r="M2378" i="1"/>
  <c r="AB2378" i="1" s="1"/>
  <c r="P2385" i="1"/>
  <c r="Z2385" i="1"/>
  <c r="AB2389" i="1"/>
  <c r="AB2391" i="1"/>
  <c r="M2394" i="1"/>
  <c r="AB2394" i="1" s="1"/>
  <c r="P2401" i="1"/>
  <c r="Z2401" i="1"/>
  <c r="AB2405" i="1"/>
  <c r="M2410" i="1"/>
  <c r="AB2410" i="1" s="1"/>
  <c r="P2417" i="1"/>
  <c r="Z2417" i="1"/>
  <c r="AB2417" i="1" s="1"/>
  <c r="AB2421" i="1"/>
  <c r="AB2423" i="1"/>
  <c r="M2426" i="1"/>
  <c r="AB2435" i="1"/>
  <c r="Z2441" i="1"/>
  <c r="AB2447" i="1"/>
  <c r="M2448" i="1"/>
  <c r="AB2448" i="1" s="1"/>
  <c r="AB2453" i="1"/>
  <c r="AB2460" i="1"/>
  <c r="AB2467" i="1"/>
  <c r="Z2473" i="1"/>
  <c r="AB2479" i="1"/>
  <c r="M2480" i="1"/>
  <c r="AB2480" i="1" s="1"/>
  <c r="AB2485" i="1"/>
  <c r="AB2508" i="1"/>
  <c r="AB2522" i="1"/>
  <c r="AB2524" i="1"/>
  <c r="AB2538" i="1"/>
  <c r="AB2540" i="1"/>
  <c r="AB2581" i="1"/>
  <c r="Z2585" i="1"/>
  <c r="AB2631" i="1"/>
  <c r="AB2371" i="1"/>
  <c r="AB2387" i="1"/>
  <c r="AB2403" i="1"/>
  <c r="AB2419" i="1"/>
  <c r="AB2486" i="1"/>
  <c r="AB2580" i="1"/>
  <c r="AB2623" i="1"/>
  <c r="AB2630" i="1"/>
  <c r="AB2649" i="1"/>
  <c r="AB2652" i="1"/>
  <c r="AB2658" i="1"/>
  <c r="AB2347" i="1"/>
  <c r="S2350" i="1"/>
  <c r="AB2350" i="1" s="1"/>
  <c r="V2357" i="1"/>
  <c r="Z2365" i="1"/>
  <c r="AB2365" i="1" s="1"/>
  <c r="AB2369" i="1"/>
  <c r="V2375" i="1"/>
  <c r="AB2375" i="1" s="1"/>
  <c r="Z2381" i="1"/>
  <c r="AB2381" i="1" s="1"/>
  <c r="AB2385" i="1"/>
  <c r="V2391" i="1"/>
  <c r="S2400" i="1"/>
  <c r="AB2401" i="1"/>
  <c r="V2407" i="1"/>
  <c r="AB2407" i="1" s="1"/>
  <c r="S2416" i="1"/>
  <c r="AB2416" i="1" s="1"/>
  <c r="V2423" i="1"/>
  <c r="S2430" i="1"/>
  <c r="AB2430" i="1" s="1"/>
  <c r="AB2431" i="1"/>
  <c r="M2432" i="1"/>
  <c r="AB2432" i="1" s="1"/>
  <c r="Z2433" i="1"/>
  <c r="AB2439" i="1"/>
  <c r="M2440" i="1"/>
  <c r="AB2440" i="1" s="1"/>
  <c r="AB2445" i="1"/>
  <c r="AB2452" i="1"/>
  <c r="AB2459" i="1"/>
  <c r="Z2465" i="1"/>
  <c r="AB2471" i="1"/>
  <c r="M2472" i="1"/>
  <c r="AB2472" i="1" s="1"/>
  <c r="AB2477" i="1"/>
  <c r="AB2484" i="1"/>
  <c r="V2493" i="1"/>
  <c r="AB2501" i="1"/>
  <c r="M2504" i="1"/>
  <c r="AB2504" i="1" s="1"/>
  <c r="AB2507" i="1"/>
  <c r="P2511" i="1"/>
  <c r="AB2511" i="1" s="1"/>
  <c r="AB2517" i="1"/>
  <c r="M2520" i="1"/>
  <c r="AB2520" i="1" s="1"/>
  <c r="AB2523" i="1"/>
  <c r="P2527" i="1"/>
  <c r="M2536" i="1"/>
  <c r="AB2536" i="1" s="1"/>
  <c r="AB2539" i="1"/>
  <c r="P2543" i="1"/>
  <c r="AB2543" i="1" s="1"/>
  <c r="M2552" i="1"/>
  <c r="AB2552" i="1" s="1"/>
  <c r="AB2555" i="1"/>
  <c r="P2559" i="1"/>
  <c r="AB2559" i="1" s="1"/>
  <c r="Z2569" i="1"/>
  <c r="AB2578" i="1"/>
  <c r="V2581" i="1"/>
  <c r="M2592" i="1"/>
  <c r="AB2592" i="1" s="1"/>
  <c r="Z2593" i="1"/>
  <c r="Z2609" i="1"/>
  <c r="AB2622" i="1"/>
  <c r="S2622" i="1"/>
  <c r="AB2637" i="1"/>
  <c r="AB2641" i="1"/>
  <c r="AB2644" i="1"/>
  <c r="AB2650" i="1"/>
  <c r="V2653" i="1"/>
  <c r="AB2653" i="1" s="1"/>
  <c r="AB2659" i="1"/>
  <c r="Z2673" i="1"/>
  <c r="AB2683" i="1"/>
  <c r="AB2355" i="1"/>
  <c r="AB2446" i="1"/>
  <c r="AB2478" i="1"/>
  <c r="AB2481" i="1"/>
  <c r="AB2498" i="1"/>
  <c r="AB2533" i="1"/>
  <c r="AB2564" i="1"/>
  <c r="AB2575" i="1"/>
  <c r="AB2579" i="1"/>
  <c r="AB2585" i="1"/>
  <c r="AB2598" i="1"/>
  <c r="S2598" i="1"/>
  <c r="AB2599" i="1"/>
  <c r="Z2601" i="1"/>
  <c r="AB2607" i="1"/>
  <c r="S2614" i="1"/>
  <c r="AB2614" i="1" s="1"/>
  <c r="AB2636" i="1"/>
  <c r="AB2642" i="1"/>
  <c r="V2645" i="1"/>
  <c r="AB2645" i="1" s="1"/>
  <c r="P2647" i="1"/>
  <c r="AB2651" i="1"/>
  <c r="Z2665" i="1"/>
  <c r="AB2665" i="1" s="1"/>
  <c r="AB2671" i="1"/>
  <c r="Z2676" i="1"/>
  <c r="AB2687" i="1"/>
  <c r="AB2744" i="1"/>
  <c r="Z2361" i="1"/>
  <c r="AB2367" i="1"/>
  <c r="P2377" i="1"/>
  <c r="AB2377" i="1" s="1"/>
  <c r="Z2377" i="1"/>
  <c r="AB2383" i="1"/>
  <c r="M2386" i="1"/>
  <c r="AB2386" i="1" s="1"/>
  <c r="P2393" i="1"/>
  <c r="Z2393" i="1"/>
  <c r="AB2397" i="1"/>
  <c r="M2402" i="1"/>
  <c r="AB2402" i="1" s="1"/>
  <c r="P2409" i="1"/>
  <c r="Z2409" i="1"/>
  <c r="AB2413" i="1"/>
  <c r="M2418" i="1"/>
  <c r="AB2418" i="1" s="1"/>
  <c r="P2425" i="1"/>
  <c r="AB2425" i="1" s="1"/>
  <c r="Z2425" i="1"/>
  <c r="AB2428" i="1"/>
  <c r="AB2437" i="1"/>
  <c r="AB2444" i="1"/>
  <c r="AB2451" i="1"/>
  <c r="Z2457" i="1"/>
  <c r="AB2457" i="1" s="1"/>
  <c r="AB2463" i="1"/>
  <c r="M2464" i="1"/>
  <c r="AB2464" i="1" s="1"/>
  <c r="AB2469" i="1"/>
  <c r="AB2476" i="1"/>
  <c r="AB2483" i="1"/>
  <c r="Z2489" i="1"/>
  <c r="AB2489" i="1" s="1"/>
  <c r="AB2500" i="1"/>
  <c r="AB2516" i="1"/>
  <c r="AB2530" i="1"/>
  <c r="AB2532" i="1"/>
  <c r="AB2546" i="1"/>
  <c r="AB2548" i="1"/>
  <c r="AB2562" i="1"/>
  <c r="V2565" i="1"/>
  <c r="AB2565" i="1" s="1"/>
  <c r="AB2588" i="1"/>
  <c r="AB2606" i="1"/>
  <c r="AB2621" i="1"/>
  <c r="AB2625" i="1"/>
  <c r="AB2628" i="1"/>
  <c r="AB2634" i="1"/>
  <c r="AB2643" i="1"/>
  <c r="AB2663" i="1"/>
  <c r="AB2670" i="1"/>
  <c r="AB2686" i="1"/>
  <c r="AB2694" i="1"/>
  <c r="AB2698" i="1"/>
  <c r="AB2714" i="1"/>
  <c r="AB2736" i="1"/>
  <c r="AB2840" i="1"/>
  <c r="AB2363" i="1"/>
  <c r="AB2379" i="1"/>
  <c r="AB2395" i="1"/>
  <c r="AB2411" i="1"/>
  <c r="AB2427" i="1"/>
  <c r="AB2438" i="1"/>
  <c r="AB2441" i="1"/>
  <c r="AB2470" i="1"/>
  <c r="AB2473" i="1"/>
  <c r="AB2510" i="1"/>
  <c r="AB2526" i="1"/>
  <c r="AB2527" i="1"/>
  <c r="AB2542" i="1"/>
  <c r="V2549" i="1"/>
  <c r="AB2549" i="1" s="1"/>
  <c r="S2558" i="1"/>
  <c r="AB2558" i="1" s="1"/>
  <c r="AB2563" i="1"/>
  <c r="P2567" i="1"/>
  <c r="AB2567" i="1" s="1"/>
  <c r="AB2569" i="1"/>
  <c r="Z2577" i="1"/>
  <c r="AB2577" i="1" s="1"/>
  <c r="AB2586" i="1"/>
  <c r="V2589" i="1"/>
  <c r="AB2589" i="1" s="1"/>
  <c r="AB2613" i="1"/>
  <c r="AB2617" i="1"/>
  <c r="AB2620" i="1"/>
  <c r="AB2626" i="1"/>
  <c r="V2629" i="1"/>
  <c r="AB2629" i="1" s="1"/>
  <c r="P2631" i="1"/>
  <c r="AB2635" i="1"/>
  <c r="Z2649" i="1"/>
  <c r="AB2655" i="1"/>
  <c r="M2656" i="1"/>
  <c r="AB2656" i="1" s="1"/>
  <c r="AB2662" i="1"/>
  <c r="S2662" i="1"/>
  <c r="P2680" i="1"/>
  <c r="AB2680" i="1" s="1"/>
  <c r="AB2832" i="1"/>
  <c r="Z2353" i="1"/>
  <c r="AB2357" i="1"/>
  <c r="AB2361" i="1"/>
  <c r="Z2373" i="1"/>
  <c r="AB2373" i="1" s="1"/>
  <c r="S2392" i="1"/>
  <c r="AB2392" i="1" s="1"/>
  <c r="AB2393" i="1"/>
  <c r="V2399" i="1"/>
  <c r="AB2399" i="1" s="1"/>
  <c r="S2408" i="1"/>
  <c r="AB2408" i="1" s="1"/>
  <c r="AB2409" i="1"/>
  <c r="V2415" i="1"/>
  <c r="AB2415" i="1" s="1"/>
  <c r="S2424" i="1"/>
  <c r="AB2424" i="1" s="1"/>
  <c r="V2429" i="1"/>
  <c r="AB2429" i="1" s="1"/>
  <c r="AB2433" i="1"/>
  <c r="AB2436" i="1"/>
  <c r="AB2443" i="1"/>
  <c r="Z2449" i="1"/>
  <c r="AB2449" i="1" s="1"/>
  <c r="AB2455" i="1"/>
  <c r="M2456" i="1"/>
  <c r="AB2456" i="1" s="1"/>
  <c r="AB2461" i="1"/>
  <c r="AB2468" i="1"/>
  <c r="AB2475" i="1"/>
  <c r="Z2481" i="1"/>
  <c r="AB2487" i="1"/>
  <c r="M2488" i="1"/>
  <c r="AB2488" i="1" s="1"/>
  <c r="S2494" i="1"/>
  <c r="AB2494" i="1" s="1"/>
  <c r="AB2495" i="1"/>
  <c r="AB2499" i="1"/>
  <c r="P2503" i="1"/>
  <c r="AB2503" i="1" s="1"/>
  <c r="AB2509" i="1"/>
  <c r="M2512" i="1"/>
  <c r="AB2512" i="1" s="1"/>
  <c r="AB2515" i="1"/>
  <c r="P2519" i="1"/>
  <c r="AB2519" i="1" s="1"/>
  <c r="AB2521" i="1"/>
  <c r="AB2525" i="1"/>
  <c r="M2528" i="1"/>
  <c r="AB2528" i="1" s="1"/>
  <c r="AB2531" i="1"/>
  <c r="AB2537" i="1"/>
  <c r="AB2547" i="1"/>
  <c r="AB2553" i="1"/>
  <c r="AB2582" i="1"/>
  <c r="AB2583" i="1"/>
  <c r="AB2587" i="1"/>
  <c r="AB2593" i="1"/>
  <c r="AB2596" i="1"/>
  <c r="AB2605" i="1"/>
  <c r="AB2609" i="1"/>
  <c r="AB2627" i="1"/>
  <c r="AB2647" i="1"/>
  <c r="AB2654" i="1"/>
  <c r="AB2669" i="1"/>
  <c r="AB2673" i="1"/>
  <c r="AB2676" i="1"/>
  <c r="AB2784" i="1"/>
  <c r="AB2824" i="1"/>
  <c r="AB2462" i="1"/>
  <c r="AB2465" i="1"/>
  <c r="S2486" i="1"/>
  <c r="AB2493" i="1"/>
  <c r="AB2505" i="1"/>
  <c r="AB2506" i="1"/>
  <c r="Z2513" i="1"/>
  <c r="AB2513" i="1" s="1"/>
  <c r="Z2529" i="1"/>
  <c r="AB2529" i="1" s="1"/>
  <c r="AB2541" i="1"/>
  <c r="Z2545" i="1"/>
  <c r="AB2545" i="1" s="1"/>
  <c r="AB2557" i="1"/>
  <c r="Z2561" i="1"/>
  <c r="AB2561" i="1" s="1"/>
  <c r="AB2570" i="1"/>
  <c r="V2573" i="1"/>
  <c r="AB2573" i="1" s="1"/>
  <c r="M2584" i="1"/>
  <c r="AB2584" i="1" s="1"/>
  <c r="AB2594" i="1"/>
  <c r="V2597" i="1"/>
  <c r="AB2597" i="1" s="1"/>
  <c r="AB2601" i="1"/>
  <c r="AB2604" i="1"/>
  <c r="AB2610" i="1"/>
  <c r="V2613" i="1"/>
  <c r="P2615" i="1"/>
  <c r="AB2615" i="1" s="1"/>
  <c r="AB2619" i="1"/>
  <c r="Z2633" i="1"/>
  <c r="AB2633" i="1" s="1"/>
  <c r="AB2639" i="1"/>
  <c r="M2640" i="1"/>
  <c r="AB2640" i="1" s="1"/>
  <c r="AB2646" i="1"/>
  <c r="S2646" i="1"/>
  <c r="AB2661" i="1"/>
  <c r="AB2668" i="1"/>
  <c r="AB2674" i="1"/>
  <c r="P2681" i="1"/>
  <c r="AB2681" i="1" s="1"/>
  <c r="M2690" i="1"/>
  <c r="AB2690" i="1" s="1"/>
  <c r="AB2692" i="1"/>
  <c r="P2697" i="1"/>
  <c r="M2706" i="1"/>
  <c r="AB2709" i="1"/>
  <c r="AB2715" i="1"/>
  <c r="AB2721" i="1"/>
  <c r="AB2730" i="1"/>
  <c r="AB2738" i="1"/>
  <c r="AB2746" i="1"/>
  <c r="AB2754" i="1"/>
  <c r="AB2762" i="1"/>
  <c r="AB2770" i="1"/>
  <c r="AB2778" i="1"/>
  <c r="AB2786" i="1"/>
  <c r="AB2794" i="1"/>
  <c r="AB2802" i="1"/>
  <c r="AB2810" i="1"/>
  <c r="AB2915" i="1"/>
  <c r="AB2677" i="1"/>
  <c r="AB2716" i="1"/>
  <c r="AB2856" i="1"/>
  <c r="AB2859" i="1"/>
  <c r="V2679" i="1"/>
  <c r="AB2679" i="1" s="1"/>
  <c r="AB2685" i="1"/>
  <c r="S2688" i="1"/>
  <c r="AB2688" i="1" s="1"/>
  <c r="AB2693" i="1"/>
  <c r="Z2699" i="1"/>
  <c r="AB2699" i="1" s="1"/>
  <c r="S2711" i="1"/>
  <c r="AB2711" i="1" s="1"/>
  <c r="AB2717" i="1"/>
  <c r="AB2831" i="1"/>
  <c r="AB2848" i="1"/>
  <c r="AB2700" i="1"/>
  <c r="AB2725" i="1"/>
  <c r="AB2847" i="1"/>
  <c r="Z2675" i="1"/>
  <c r="AB2675" i="1" s="1"/>
  <c r="S2695" i="1"/>
  <c r="AB2695" i="1" s="1"/>
  <c r="P2704" i="1"/>
  <c r="AB2704" i="1" s="1"/>
  <c r="Z2706" i="1"/>
  <c r="V2710" i="1"/>
  <c r="AB2710" i="1" s="1"/>
  <c r="V2711" i="1"/>
  <c r="M2713" i="1"/>
  <c r="AB2713" i="1" s="1"/>
  <c r="V2718" i="1"/>
  <c r="AB2718" i="1" s="1"/>
  <c r="AB2723" i="1"/>
  <c r="AB2724" i="1"/>
  <c r="AB2726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701" i="1"/>
  <c r="AB2707" i="1"/>
  <c r="AB2722" i="1"/>
  <c r="AB2732" i="1"/>
  <c r="AB2734" i="1"/>
  <c r="AB2735" i="1"/>
  <c r="AB2740" i="1"/>
  <c r="AB2742" i="1"/>
  <c r="AB2743" i="1"/>
  <c r="AB2748" i="1"/>
  <c r="AB2750" i="1"/>
  <c r="AB2751" i="1"/>
  <c r="AB2756" i="1"/>
  <c r="AB2758" i="1"/>
  <c r="AB2759" i="1"/>
  <c r="AB2764" i="1"/>
  <c r="AB2766" i="1"/>
  <c r="AB2767" i="1"/>
  <c r="AB2772" i="1"/>
  <c r="AB2774" i="1"/>
  <c r="AB2775" i="1"/>
  <c r="AB2780" i="1"/>
  <c r="AB2782" i="1"/>
  <c r="AB2783" i="1"/>
  <c r="AB2788" i="1"/>
  <c r="AB2790" i="1"/>
  <c r="AB2791" i="1"/>
  <c r="AB2796" i="1"/>
  <c r="AB2798" i="1"/>
  <c r="AB2799" i="1"/>
  <c r="AB2804" i="1"/>
  <c r="AB2806" i="1"/>
  <c r="AB2807" i="1"/>
  <c r="AB2812" i="1"/>
  <c r="AB2814" i="1"/>
  <c r="AB2815" i="1"/>
  <c r="AB2820" i="1"/>
  <c r="AB2822" i="1"/>
  <c r="AB2823" i="1"/>
  <c r="AB2828" i="1"/>
  <c r="AB2830" i="1"/>
  <c r="AB2836" i="1"/>
  <c r="AB2838" i="1"/>
  <c r="AB2839" i="1"/>
  <c r="AB2844" i="1"/>
  <c r="Z2691" i="1"/>
  <c r="AB2691" i="1" s="1"/>
  <c r="V2694" i="1"/>
  <c r="V2695" i="1"/>
  <c r="M2697" i="1"/>
  <c r="AB2697" i="1" s="1"/>
  <c r="S2704" i="1"/>
  <c r="AB2708" i="1"/>
  <c r="P2713" i="1"/>
  <c r="AB2731" i="1"/>
  <c r="AB2739" i="1"/>
  <c r="AB2747" i="1"/>
  <c r="AB2755" i="1"/>
  <c r="AB2763" i="1"/>
  <c r="AB2771" i="1"/>
  <c r="AB2779" i="1"/>
  <c r="AB2787" i="1"/>
  <c r="AB2795" i="1"/>
  <c r="AB2803" i="1"/>
  <c r="AB2811" i="1"/>
  <c r="AB2819" i="1"/>
  <c r="AB2827" i="1"/>
  <c r="AB2835" i="1"/>
  <c r="AB2843" i="1"/>
  <c r="AB2863" i="1"/>
  <c r="P2850" i="1"/>
  <c r="AB2850" i="1" s="1"/>
  <c r="AB2870" i="1"/>
  <c r="AB2872" i="1"/>
  <c r="AB2875" i="1"/>
  <c r="AB2885" i="1"/>
  <c r="AB2889" i="1"/>
  <c r="AB2955" i="1"/>
  <c r="Z2852" i="1"/>
  <c r="AB2852" i="1" s="1"/>
  <c r="Z2859" i="1"/>
  <c r="Z2860" i="1"/>
  <c r="AB2860" i="1" s="1"/>
  <c r="AB2862" i="1"/>
  <c r="AB2864" i="1"/>
  <c r="AB2868" i="1"/>
  <c r="AB2890" i="1"/>
  <c r="AB2853" i="1"/>
  <c r="AB2861" i="1"/>
  <c r="V2864" i="1"/>
  <c r="P2866" i="1"/>
  <c r="AB2866" i="1" s="1"/>
  <c r="AB2883" i="1"/>
  <c r="AB2893" i="1"/>
  <c r="AB2874" i="1"/>
  <c r="AB2880" i="1"/>
  <c r="M2851" i="1"/>
  <c r="AB2851" i="1" s="1"/>
  <c r="AB2854" i="1"/>
  <c r="AB2877" i="1"/>
  <c r="AB2881" i="1"/>
  <c r="AB2910" i="1"/>
  <c r="AB2930" i="1"/>
  <c r="AB2940" i="1"/>
  <c r="AB2947" i="1"/>
  <c r="AB2876" i="1"/>
  <c r="AB2891" i="1"/>
  <c r="AB2938" i="1"/>
  <c r="AB2846" i="1"/>
  <c r="AB2882" i="1"/>
  <c r="AB2886" i="1"/>
  <c r="AB2888" i="1"/>
  <c r="AB2901" i="1"/>
  <c r="AB2904" i="1"/>
  <c r="P2923" i="1"/>
  <c r="AB2923" i="1" s="1"/>
  <c r="Z2927" i="1"/>
  <c r="AB2927" i="1" s="1"/>
  <c r="M2932" i="1"/>
  <c r="AB2932" i="1" s="1"/>
  <c r="P2939" i="1"/>
  <c r="AB2939" i="1" s="1"/>
  <c r="AB2945" i="1"/>
  <c r="M2949" i="1"/>
  <c r="AB2949" i="1" s="1"/>
  <c r="AB2958" i="1"/>
  <c r="AB2960" i="1"/>
  <c r="M2965" i="1"/>
  <c r="AB2965" i="1" s="1"/>
  <c r="AB2974" i="1"/>
  <c r="AB2976" i="1"/>
  <c r="M2981" i="1"/>
  <c r="AB2981" i="1" s="1"/>
  <c r="AB2990" i="1"/>
  <c r="AB2992" i="1"/>
  <c r="M2997" i="1"/>
  <c r="AB2997" i="1" s="1"/>
  <c r="AB3035" i="1"/>
  <c r="AB3057" i="1"/>
  <c r="AB3064" i="1"/>
  <c r="AB3069" i="1"/>
  <c r="AB3071" i="1"/>
  <c r="AB3074" i="1"/>
  <c r="AB3076" i="1"/>
  <c r="AB3086" i="1"/>
  <c r="AB3099" i="1"/>
  <c r="AB3113" i="1"/>
  <c r="AB3117" i="1"/>
  <c r="AB3119" i="1"/>
  <c r="AB3122" i="1"/>
  <c r="AB3126" i="1"/>
  <c r="AB3148" i="1"/>
  <c r="AB3163" i="1"/>
  <c r="AB3180" i="1"/>
  <c r="AB3195" i="1"/>
  <c r="AB3202" i="1"/>
  <c r="AB3219" i="1"/>
  <c r="Z2893" i="1"/>
  <c r="P2899" i="1"/>
  <c r="AB2899" i="1" s="1"/>
  <c r="P2900" i="1"/>
  <c r="AB2900" i="1" s="1"/>
  <c r="P2908" i="1"/>
  <c r="AB2908" i="1" s="1"/>
  <c r="Z2909" i="1"/>
  <c r="Z2910" i="1"/>
  <c r="V2913" i="1"/>
  <c r="V2914" i="1"/>
  <c r="AB2914" i="1" s="1"/>
  <c r="V2915" i="1"/>
  <c r="M2917" i="1"/>
  <c r="AB2917" i="1" s="1"/>
  <c r="S2924" i="1"/>
  <c r="AB2924" i="1" s="1"/>
  <c r="AB2928" i="1"/>
  <c r="Z2933" i="1"/>
  <c r="Z2934" i="1"/>
  <c r="AB2935" i="1"/>
  <c r="P2956" i="1"/>
  <c r="AB2961" i="1"/>
  <c r="AB2964" i="1"/>
  <c r="P2972" i="1"/>
  <c r="AB2977" i="1"/>
  <c r="AB2980" i="1"/>
  <c r="P2988" i="1"/>
  <c r="AB2993" i="1"/>
  <c r="AB2996" i="1"/>
  <c r="Z2998" i="1"/>
  <c r="AB2999" i="1"/>
  <c r="AB3000" i="1"/>
  <c r="AB3001" i="1"/>
  <c r="AB3003" i="1"/>
  <c r="AB3011" i="1"/>
  <c r="AB3019" i="1"/>
  <c r="AB3027" i="1"/>
  <c r="AB3049" i="1"/>
  <c r="AB3063" i="1"/>
  <c r="AB3066" i="1"/>
  <c r="AB3068" i="1"/>
  <c r="AB3078" i="1"/>
  <c r="AB3091" i="1"/>
  <c r="AB3116" i="1"/>
  <c r="AB3131" i="1"/>
  <c r="AB3144" i="1"/>
  <c r="AB3150" i="1"/>
  <c r="AB3157" i="1"/>
  <c r="AB3159" i="1"/>
  <c r="AB3168" i="1"/>
  <c r="AB3177" i="1"/>
  <c r="AB3182" i="1"/>
  <c r="AB3189" i="1"/>
  <c r="AB3191" i="1"/>
  <c r="AB3200" i="1"/>
  <c r="Z2894" i="1"/>
  <c r="AB2894" i="1" s="1"/>
  <c r="P2907" i="1"/>
  <c r="AB2907" i="1" s="1"/>
  <c r="Z2911" i="1"/>
  <c r="AB2911" i="1" s="1"/>
  <c r="M2916" i="1"/>
  <c r="AB2916" i="1" s="1"/>
  <c r="S2922" i="1"/>
  <c r="AB2922" i="1" s="1"/>
  <c r="S2923" i="1"/>
  <c r="AB2934" i="1"/>
  <c r="AB2936" i="1"/>
  <c r="M2948" i="1"/>
  <c r="AB3041" i="1"/>
  <c r="AB3048" i="1"/>
  <c r="AB3053" i="1"/>
  <c r="AB3055" i="1"/>
  <c r="AB3058" i="1"/>
  <c r="AB3060" i="1"/>
  <c r="AB3070" i="1"/>
  <c r="AB3083" i="1"/>
  <c r="AB3105" i="1"/>
  <c r="AB3109" i="1"/>
  <c r="AB3111" i="1"/>
  <c r="AB3114" i="1"/>
  <c r="AB3118" i="1"/>
  <c r="AB3137" i="1"/>
  <c r="AB3141" i="1"/>
  <c r="AB3143" i="1"/>
  <c r="AB3146" i="1"/>
  <c r="AB3156" i="1"/>
  <c r="AB3171" i="1"/>
  <c r="AB3178" i="1"/>
  <c r="AB3188" i="1"/>
  <c r="AB3203" i="1"/>
  <c r="AB2912" i="1"/>
  <c r="AB2929" i="1"/>
  <c r="AB2983" i="1"/>
  <c r="AB2998" i="1"/>
  <c r="AB3009" i="1"/>
  <c r="AB3017" i="1"/>
  <c r="AB3025" i="1"/>
  <c r="AB3033" i="1"/>
  <c r="AB3040" i="1"/>
  <c r="AB3045" i="1"/>
  <c r="AB3047" i="1"/>
  <c r="AB3050" i="1"/>
  <c r="AB3052" i="1"/>
  <c r="AB3062" i="1"/>
  <c r="AB3075" i="1"/>
  <c r="AB3097" i="1"/>
  <c r="AB3104" i="1"/>
  <c r="AB3108" i="1"/>
  <c r="AB3123" i="1"/>
  <c r="AB3136" i="1"/>
  <c r="AB3140" i="1"/>
  <c r="AB3158" i="1"/>
  <c r="AB3165" i="1"/>
  <c r="AB3167" i="1"/>
  <c r="AB3176" i="1"/>
  <c r="AB3185" i="1"/>
  <c r="AB3190" i="1"/>
  <c r="AB3197" i="1"/>
  <c r="AB3199" i="1"/>
  <c r="AB2895" i="1"/>
  <c r="V2897" i="1"/>
  <c r="AB2897" i="1" s="1"/>
  <c r="Z2902" i="1"/>
  <c r="AB2902" i="1" s="1"/>
  <c r="S2906" i="1"/>
  <c r="AB2906" i="1" s="1"/>
  <c r="S2907" i="1"/>
  <c r="P2916" i="1"/>
  <c r="Z2917" i="1"/>
  <c r="Z2918" i="1"/>
  <c r="AB2918" i="1" s="1"/>
  <c r="V2921" i="1"/>
  <c r="AB2921" i="1" s="1"/>
  <c r="V2922" i="1"/>
  <c r="V2923" i="1"/>
  <c r="M2925" i="1"/>
  <c r="P2948" i="1"/>
  <c r="AB2950" i="1"/>
  <c r="AB2952" i="1"/>
  <c r="S2955" i="1"/>
  <c r="M2957" i="1"/>
  <c r="AB2957" i="1" s="1"/>
  <c r="AB2966" i="1"/>
  <c r="AB2968" i="1"/>
  <c r="S2971" i="1"/>
  <c r="AB2971" i="1" s="1"/>
  <c r="M2973" i="1"/>
  <c r="AB2973" i="1" s="1"/>
  <c r="AB2982" i="1"/>
  <c r="AB2984" i="1"/>
  <c r="S2987" i="1"/>
  <c r="AB2987" i="1" s="1"/>
  <c r="M2989" i="1"/>
  <c r="AB2989" i="1" s="1"/>
  <c r="AB3008" i="1"/>
  <c r="AB3016" i="1"/>
  <c r="AB3024" i="1"/>
  <c r="AB3032" i="1"/>
  <c r="AB3037" i="1"/>
  <c r="AB3039" i="1"/>
  <c r="AB3042" i="1"/>
  <c r="AB3044" i="1"/>
  <c r="AB3054" i="1"/>
  <c r="AB3067" i="1"/>
  <c r="AB3089" i="1"/>
  <c r="AB3096" i="1"/>
  <c r="AB3101" i="1"/>
  <c r="AB3106" i="1"/>
  <c r="AB3129" i="1"/>
  <c r="AB3133" i="1"/>
  <c r="AB3138" i="1"/>
  <c r="AB3154" i="1"/>
  <c r="AB3164" i="1"/>
  <c r="AB3186" i="1"/>
  <c r="AB3196" i="1"/>
  <c r="AB3218" i="1"/>
  <c r="AB2913" i="1"/>
  <c r="AB2919" i="1"/>
  <c r="AB2953" i="1"/>
  <c r="AB2956" i="1"/>
  <c r="AB2972" i="1"/>
  <c r="AB2988" i="1"/>
  <c r="AB3021" i="1"/>
  <c r="AB3029" i="1"/>
  <c r="AB3031" i="1"/>
  <c r="AB3034" i="1"/>
  <c r="AB3036" i="1"/>
  <c r="AB3059" i="1"/>
  <c r="AB3081" i="1"/>
  <c r="AB3093" i="1"/>
  <c r="AB3095" i="1"/>
  <c r="AB3098" i="1"/>
  <c r="AB3100" i="1"/>
  <c r="AB3115" i="1"/>
  <c r="AB3128" i="1"/>
  <c r="AB3132" i="1"/>
  <c r="AB3152" i="1"/>
  <c r="AB3161" i="1"/>
  <c r="AB3166" i="1"/>
  <c r="AB3173" i="1"/>
  <c r="AB3175" i="1"/>
  <c r="AB3184" i="1"/>
  <c r="AB3193" i="1"/>
  <c r="AB3205" i="1"/>
  <c r="AB2896" i="1"/>
  <c r="AB2903" i="1"/>
  <c r="V2905" i="1"/>
  <c r="AB2905" i="1" s="1"/>
  <c r="V2906" i="1"/>
  <c r="V2907" i="1"/>
  <c r="M2909" i="1"/>
  <c r="AB2909" i="1" s="1"/>
  <c r="S2916" i="1"/>
  <c r="AB2920" i="1"/>
  <c r="P2925" i="1"/>
  <c r="AB2925" i="1" s="1"/>
  <c r="M2933" i="1"/>
  <c r="AB2933" i="1" s="1"/>
  <c r="V2937" i="1"/>
  <c r="AB2937" i="1" s="1"/>
  <c r="Z2941" i="1"/>
  <c r="AB2941" i="1" s="1"/>
  <c r="Z2942" i="1"/>
  <c r="AB2943" i="1"/>
  <c r="AB3004" i="1"/>
  <c r="AB3012" i="1"/>
  <c r="AB3020" i="1"/>
  <c r="AB3028" i="1"/>
  <c r="AB3073" i="1"/>
  <c r="AB3220" i="1"/>
  <c r="AB2942" i="1"/>
  <c r="AB2944" i="1"/>
  <c r="AB2975" i="1"/>
  <c r="AB2991" i="1"/>
  <c r="AB3006" i="1"/>
  <c r="AB3014" i="1"/>
  <c r="AB3077" i="1"/>
  <c r="AB3084" i="1"/>
  <c r="AB3124" i="1"/>
  <c r="AB3139" i="1"/>
  <c r="AB3149" i="1"/>
  <c r="AB3151" i="1"/>
  <c r="AB3160" i="1"/>
  <c r="AB3169" i="1"/>
  <c r="AB3174" i="1"/>
  <c r="AB3181" i="1"/>
  <c r="AB3183" i="1"/>
  <c r="AB3192" i="1"/>
  <c r="AB3201" i="1"/>
  <c r="AB3214" i="1"/>
  <c r="AB3232" i="1"/>
  <c r="AB3248" i="1"/>
  <c r="AB3249" i="1"/>
  <c r="AB3217" i="1"/>
  <c r="AB3223" i="1"/>
  <c r="AB3233" i="1"/>
  <c r="AB3240" i="1"/>
  <c r="AB3241" i="1"/>
  <c r="AB3247" i="1"/>
  <c r="AB3269" i="1"/>
  <c r="AB3277" i="1"/>
  <c r="AB3294" i="1"/>
  <c r="AB3298" i="1"/>
  <c r="AB3306" i="1"/>
  <c r="AB3314" i="1"/>
  <c r="AB3322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36" i="1"/>
  <c r="AB3456" i="1"/>
  <c r="AB3482" i="1"/>
  <c r="AB3500" i="1"/>
  <c r="AB3520" i="1"/>
  <c r="AB3521" i="1"/>
  <c r="AB3207" i="1"/>
  <c r="V3209" i="1"/>
  <c r="V3210" i="1"/>
  <c r="AB3210" i="1" s="1"/>
  <c r="V3211" i="1"/>
  <c r="AB3211" i="1" s="1"/>
  <c r="M3213" i="1"/>
  <c r="AB3213" i="1" s="1"/>
  <c r="S3220" i="1"/>
  <c r="AB3224" i="1"/>
  <c r="V3235" i="1"/>
  <c r="AB3235" i="1" s="1"/>
  <c r="P3237" i="1"/>
  <c r="AB3237" i="1" s="1"/>
  <c r="AB3239" i="1"/>
  <c r="AB3271" i="1"/>
  <c r="AB3276" i="1"/>
  <c r="AB3280" i="1"/>
  <c r="AB3285" i="1"/>
  <c r="AB3289" i="1"/>
  <c r="AB3299" i="1"/>
  <c r="AB3307" i="1"/>
  <c r="AB3315" i="1"/>
  <c r="AB3323" i="1"/>
  <c r="AB3331" i="1"/>
  <c r="AB3339" i="1"/>
  <c r="AB3347" i="1"/>
  <c r="AB3355" i="1"/>
  <c r="AB3363" i="1"/>
  <c r="AB3371" i="1"/>
  <c r="AB3379" i="1"/>
  <c r="AB3387" i="1"/>
  <c r="AB3395" i="1"/>
  <c r="AB3403" i="1"/>
  <c r="AB3411" i="1"/>
  <c r="AB3419" i="1"/>
  <c r="AB3428" i="1"/>
  <c r="AB3429" i="1"/>
  <c r="AB3433" i="1"/>
  <c r="AB3447" i="1"/>
  <c r="AB3474" i="1"/>
  <c r="AB3483" i="1"/>
  <c r="AB3492" i="1"/>
  <c r="AB3497" i="1"/>
  <c r="AB3511" i="1"/>
  <c r="AB3512" i="1"/>
  <c r="AB3513" i="1"/>
  <c r="AB3531" i="1"/>
  <c r="AB3537" i="1"/>
  <c r="AB3540" i="1"/>
  <c r="AB3260" i="1"/>
  <c r="AB3266" i="1"/>
  <c r="AB3284" i="1"/>
  <c r="AB3288" i="1"/>
  <c r="AB3305" i="1"/>
  <c r="AB3401" i="1"/>
  <c r="AB3409" i="1"/>
  <c r="AB3417" i="1"/>
  <c r="AB3420" i="1"/>
  <c r="AB3425" i="1"/>
  <c r="AB3439" i="1"/>
  <c r="AB3440" i="1"/>
  <c r="AB3475" i="1"/>
  <c r="AB3484" i="1"/>
  <c r="AB3489" i="1"/>
  <c r="AB3503" i="1"/>
  <c r="AB3504" i="1"/>
  <c r="AB3208" i="1"/>
  <c r="P3213" i="1"/>
  <c r="M3222" i="1"/>
  <c r="AB3222" i="1" s="1"/>
  <c r="AB3225" i="1"/>
  <c r="S3227" i="1"/>
  <c r="AB3227" i="1" s="1"/>
  <c r="M3230" i="1"/>
  <c r="AB3230" i="1" s="1"/>
  <c r="AB3264" i="1"/>
  <c r="AB3265" i="1"/>
  <c r="AB3287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4" i="1"/>
  <c r="AB3431" i="1"/>
  <c r="AB3432" i="1"/>
  <c r="AB3458" i="1"/>
  <c r="AB3467" i="1"/>
  <c r="AB3476" i="1"/>
  <c r="AB3495" i="1"/>
  <c r="AB3496" i="1"/>
  <c r="AB3517" i="1"/>
  <c r="AB3522" i="1"/>
  <c r="AB3547" i="1"/>
  <c r="AB3228" i="1"/>
  <c r="AB3252" i="1"/>
  <c r="AB3253" i="1"/>
  <c r="AB3258" i="1"/>
  <c r="AB3263" i="1"/>
  <c r="AB3295" i="1"/>
  <c r="AB3303" i="1"/>
  <c r="AB3311" i="1"/>
  <c r="AB3319" i="1"/>
  <c r="AB3327" i="1"/>
  <c r="AB3335" i="1"/>
  <c r="AB3343" i="1"/>
  <c r="AB3351" i="1"/>
  <c r="AB3359" i="1"/>
  <c r="AB3367" i="1"/>
  <c r="AB3375" i="1"/>
  <c r="AB3383" i="1"/>
  <c r="AB3391" i="1"/>
  <c r="AB3399" i="1"/>
  <c r="AB3407" i="1"/>
  <c r="AB3415" i="1"/>
  <c r="AB3423" i="1"/>
  <c r="AB3450" i="1"/>
  <c r="AB3454" i="1"/>
  <c r="AB3459" i="1"/>
  <c r="AB3468" i="1"/>
  <c r="AB3469" i="1"/>
  <c r="AB3473" i="1"/>
  <c r="AB3487" i="1"/>
  <c r="AB3488" i="1"/>
  <c r="AB3509" i="1"/>
  <c r="AB3514" i="1"/>
  <c r="AB3518" i="1"/>
  <c r="AB3563" i="1"/>
  <c r="AB3209" i="1"/>
  <c r="AB3215" i="1"/>
  <c r="S3236" i="1"/>
  <c r="AB3236" i="1" s="1"/>
  <c r="M3238" i="1"/>
  <c r="AB3238" i="1" s="1"/>
  <c r="AB3256" i="1"/>
  <c r="AB3257" i="1"/>
  <c r="AB3274" i="1"/>
  <c r="AB3446" i="1"/>
  <c r="AB3451" i="1"/>
  <c r="AB3460" i="1"/>
  <c r="AB3461" i="1"/>
  <c r="AB3465" i="1"/>
  <c r="AB3480" i="1"/>
  <c r="AB3501" i="1"/>
  <c r="AB3510" i="1"/>
  <c r="AB3515" i="1"/>
  <c r="AB3543" i="1"/>
  <c r="S3212" i="1"/>
  <c r="AB3212" i="1" s="1"/>
  <c r="AB3216" i="1"/>
  <c r="P3221" i="1"/>
  <c r="AB3221" i="1" s="1"/>
  <c r="V3226" i="1"/>
  <c r="AB3226" i="1" s="1"/>
  <c r="P3229" i="1"/>
  <c r="AB3229" i="1" s="1"/>
  <c r="Z3230" i="1"/>
  <c r="Z3231" i="1"/>
  <c r="AB3231" i="1" s="1"/>
  <c r="AB3244" i="1"/>
  <c r="AB3245" i="1"/>
  <c r="Z3247" i="1"/>
  <c r="AB3250" i="1"/>
  <c r="V3251" i="1"/>
  <c r="AB3251" i="1" s="1"/>
  <c r="P3253" i="1"/>
  <c r="AB3255" i="1"/>
  <c r="S3268" i="1"/>
  <c r="AB3268" i="1" s="1"/>
  <c r="M3270" i="1"/>
  <c r="AB3270" i="1" s="1"/>
  <c r="AB3278" i="1"/>
  <c r="AB3282" i="1"/>
  <c r="AB3434" i="1"/>
  <c r="AB3443" i="1"/>
  <c r="AB3452" i="1"/>
  <c r="AB3453" i="1"/>
  <c r="AB3457" i="1"/>
  <c r="AB3471" i="1"/>
  <c r="AB3472" i="1"/>
  <c r="AB3498" i="1"/>
  <c r="AB3507" i="1"/>
  <c r="AB3516" i="1"/>
  <c r="AB3526" i="1"/>
  <c r="AB3577" i="1"/>
  <c r="AB3550" i="1"/>
  <c r="AB3566" i="1"/>
  <c r="AB3587" i="1"/>
  <c r="AB3605" i="1"/>
  <c r="AB3608" i="1"/>
  <c r="AB3642" i="1"/>
  <c r="AB3651" i="1"/>
  <c r="AB3669" i="1"/>
  <c r="AB3672" i="1"/>
  <c r="AB3706" i="1"/>
  <c r="AB3715" i="1"/>
  <c r="AB3718" i="1"/>
  <c r="AB3733" i="1"/>
  <c r="AB3736" i="1"/>
  <c r="AB3744" i="1"/>
  <c r="AB3747" i="1"/>
  <c r="AB3831" i="1"/>
  <c r="AB3534" i="1"/>
  <c r="AB3549" i="1"/>
  <c r="AB3565" i="1"/>
  <c r="AB3575" i="1"/>
  <c r="AB3585" i="1"/>
  <c r="AB3597" i="1"/>
  <c r="AB3600" i="1"/>
  <c r="AB3623" i="1"/>
  <c r="AB3634" i="1"/>
  <c r="AB3638" i="1"/>
  <c r="AB3643" i="1"/>
  <c r="AB3649" i="1"/>
  <c r="AB3661" i="1"/>
  <c r="AB3664" i="1"/>
  <c r="AB3687" i="1"/>
  <c r="AB3698" i="1"/>
  <c r="AB3707" i="1"/>
  <c r="AB3710" i="1"/>
  <c r="AB3713" i="1"/>
  <c r="AB3725" i="1"/>
  <c r="AB3728" i="1"/>
  <c r="AB3750" i="1"/>
  <c r="AB3764" i="1"/>
  <c r="AB3903" i="1"/>
  <c r="P3530" i="1"/>
  <c r="V3532" i="1"/>
  <c r="AB3532" i="1" s="1"/>
  <c r="Z3536" i="1"/>
  <c r="AB3536" i="1" s="1"/>
  <c r="M3539" i="1"/>
  <c r="AB3539" i="1" s="1"/>
  <c r="AB3542" i="1"/>
  <c r="S3545" i="1"/>
  <c r="AB3545" i="1" s="1"/>
  <c r="AB3546" i="1"/>
  <c r="M3551" i="1"/>
  <c r="AB3551" i="1" s="1"/>
  <c r="Z3556" i="1"/>
  <c r="AB3556" i="1" s="1"/>
  <c r="AB3561" i="1"/>
  <c r="S3561" i="1"/>
  <c r="AB3562" i="1"/>
  <c r="M3567" i="1"/>
  <c r="AB3567" i="1" s="1"/>
  <c r="AB3574" i="1"/>
  <c r="V3576" i="1"/>
  <c r="AB3576" i="1" s="1"/>
  <c r="AB3581" i="1"/>
  <c r="AB3589" i="1"/>
  <c r="AB3592" i="1"/>
  <c r="AB3615" i="1"/>
  <c r="AB3626" i="1"/>
  <c r="AB3630" i="1"/>
  <c r="AB3635" i="1"/>
  <c r="AB3641" i="1"/>
  <c r="AB3653" i="1"/>
  <c r="AB3656" i="1"/>
  <c r="AB3679" i="1"/>
  <c r="AB3690" i="1"/>
  <c r="AB3699" i="1"/>
  <c r="AB3702" i="1"/>
  <c r="AB3705" i="1"/>
  <c r="AB3717" i="1"/>
  <c r="AB3720" i="1"/>
  <c r="AB3743" i="1"/>
  <c r="S3754" i="1"/>
  <c r="AB3754" i="1" s="1"/>
  <c r="M3756" i="1"/>
  <c r="AB3756" i="1" s="1"/>
  <c r="AB3772" i="1"/>
  <c r="AB3783" i="1"/>
  <c r="Z3524" i="1"/>
  <c r="AB3524" i="1" s="1"/>
  <c r="M3527" i="1"/>
  <c r="AB3527" i="1" s="1"/>
  <c r="S3529" i="1"/>
  <c r="AB3529" i="1" s="1"/>
  <c r="V3548" i="1"/>
  <c r="AB3548" i="1" s="1"/>
  <c r="P3554" i="1"/>
  <c r="AB3554" i="1" s="1"/>
  <c r="V3564" i="1"/>
  <c r="AB3564" i="1" s="1"/>
  <c r="P3570" i="1"/>
  <c r="P3578" i="1"/>
  <c r="AB3607" i="1"/>
  <c r="AB3618" i="1"/>
  <c r="AB3622" i="1"/>
  <c r="AB3633" i="1"/>
  <c r="AB3645" i="1"/>
  <c r="AB3648" i="1"/>
  <c r="AB3671" i="1"/>
  <c r="AB3682" i="1"/>
  <c r="AB3694" i="1"/>
  <c r="AB3697" i="1"/>
  <c r="AB3709" i="1"/>
  <c r="AB3712" i="1"/>
  <c r="AB3735" i="1"/>
  <c r="AB3749" i="1"/>
  <c r="AB3530" i="1"/>
  <c r="AB3558" i="1"/>
  <c r="AB3573" i="1"/>
  <c r="AB3599" i="1"/>
  <c r="AB3610" i="1"/>
  <c r="AB3614" i="1"/>
  <c r="AB3619" i="1"/>
  <c r="AB3625" i="1"/>
  <c r="AB3640" i="1"/>
  <c r="AB3663" i="1"/>
  <c r="AB3674" i="1"/>
  <c r="AB3683" i="1"/>
  <c r="AB3686" i="1"/>
  <c r="AB3689" i="1"/>
  <c r="AB3701" i="1"/>
  <c r="AB3704" i="1"/>
  <c r="AB3727" i="1"/>
  <c r="AB3738" i="1"/>
  <c r="AB3752" i="1"/>
  <c r="AB3557" i="1"/>
  <c r="AB3583" i="1"/>
  <c r="AB3591" i="1"/>
  <c r="AB3602" i="1"/>
  <c r="AB3606" i="1"/>
  <c r="AB3611" i="1"/>
  <c r="AB3617" i="1"/>
  <c r="AB3629" i="1"/>
  <c r="AB3632" i="1"/>
  <c r="AB3655" i="1"/>
  <c r="AB3666" i="1"/>
  <c r="AB3675" i="1"/>
  <c r="AB3678" i="1"/>
  <c r="AB3681" i="1"/>
  <c r="AB3693" i="1"/>
  <c r="AB3696" i="1"/>
  <c r="AB3719" i="1"/>
  <c r="AB3730" i="1"/>
  <c r="AB3739" i="1"/>
  <c r="AB3742" i="1"/>
  <c r="AB3802" i="1"/>
  <c r="M3523" i="1"/>
  <c r="AB3523" i="1" s="1"/>
  <c r="S3525" i="1"/>
  <c r="AB3525" i="1" s="1"/>
  <c r="AB3538" i="1"/>
  <c r="Z3548" i="1"/>
  <c r="S3553" i="1"/>
  <c r="AB3553" i="1" s="1"/>
  <c r="M3559" i="1"/>
  <c r="AB3559" i="1" s="1"/>
  <c r="Z3564" i="1"/>
  <c r="AB3569" i="1"/>
  <c r="S3569" i="1"/>
  <c r="AB3570" i="1"/>
  <c r="AB3578" i="1"/>
  <c r="AB3594" i="1"/>
  <c r="AB3598" i="1"/>
  <c r="AB3603" i="1"/>
  <c r="AB3609" i="1"/>
  <c r="AB3621" i="1"/>
  <c r="AB3624" i="1"/>
  <c r="AB3647" i="1"/>
  <c r="AB3658" i="1"/>
  <c r="AB3667" i="1"/>
  <c r="AB3670" i="1"/>
  <c r="AB3673" i="1"/>
  <c r="AB3685" i="1"/>
  <c r="AB3688" i="1"/>
  <c r="AB3711" i="1"/>
  <c r="AB3722" i="1"/>
  <c r="AB3731" i="1"/>
  <c r="AB3734" i="1"/>
  <c r="AB3737" i="1"/>
  <c r="AB3746" i="1"/>
  <c r="AB3751" i="1"/>
  <c r="V3753" i="1"/>
  <c r="AB3753" i="1" s="1"/>
  <c r="P3755" i="1"/>
  <c r="AB3755" i="1" s="1"/>
  <c r="AB3784" i="1"/>
  <c r="AB3771" i="1"/>
  <c r="AB3796" i="1"/>
  <c r="AB3798" i="1"/>
  <c r="AB3828" i="1"/>
  <c r="AB3830" i="1"/>
  <c r="AB3838" i="1"/>
  <c r="AB3843" i="1"/>
  <c r="AB3849" i="1"/>
  <c r="AB3854" i="1"/>
  <c r="AB3859" i="1"/>
  <c r="AB3866" i="1"/>
  <c r="AB3889" i="1"/>
  <c r="AB3954" i="1"/>
  <c r="S3758" i="1"/>
  <c r="AB3758" i="1" s="1"/>
  <c r="S3760" i="1"/>
  <c r="AB3760" i="1" s="1"/>
  <c r="AB3765" i="1"/>
  <c r="AB3769" i="1"/>
  <c r="AB3779" i="1"/>
  <c r="P3783" i="1"/>
  <c r="P3785" i="1"/>
  <c r="Z3785" i="1"/>
  <c r="AB3787" i="1"/>
  <c r="P3793" i="1"/>
  <c r="AB3793" i="1" s="1"/>
  <c r="Z3793" i="1"/>
  <c r="AB3795" i="1"/>
  <c r="AB3797" i="1"/>
  <c r="AB3800" i="1"/>
  <c r="AB3809" i="1"/>
  <c r="P3817" i="1"/>
  <c r="AB3829" i="1"/>
  <c r="AB3832" i="1"/>
  <c r="AB3850" i="1"/>
  <c r="AB3868" i="1"/>
  <c r="AB3869" i="1"/>
  <c r="AB3880" i="1"/>
  <c r="AB3883" i="1"/>
  <c r="AB3890" i="1"/>
  <c r="AB3926" i="1"/>
  <c r="AB3940" i="1"/>
  <c r="AB3959" i="1"/>
  <c r="V3757" i="1"/>
  <c r="AB3757" i="1" s="1"/>
  <c r="M3762" i="1"/>
  <c r="AB3762" i="1" s="1"/>
  <c r="S3766" i="1"/>
  <c r="AB3766" i="1" s="1"/>
  <c r="S3768" i="1"/>
  <c r="AB3768" i="1" s="1"/>
  <c r="AB3773" i="1"/>
  <c r="AB3777" i="1"/>
  <c r="AB3790" i="1"/>
  <c r="V3799" i="1"/>
  <c r="AB3799" i="1" s="1"/>
  <c r="Z3803" i="1"/>
  <c r="AB3804" i="1"/>
  <c r="AB3806" i="1"/>
  <c r="S3808" i="1"/>
  <c r="AB3808" i="1" s="1"/>
  <c r="M3810" i="1"/>
  <c r="AB3810" i="1" s="1"/>
  <c r="AB3827" i="1"/>
  <c r="V3831" i="1"/>
  <c r="Z3835" i="1"/>
  <c r="AB3835" i="1" s="1"/>
  <c r="AB3836" i="1"/>
  <c r="AB3837" i="1"/>
  <c r="AB3852" i="1"/>
  <c r="AB3853" i="1"/>
  <c r="AB3873" i="1"/>
  <c r="AB3878" i="1"/>
  <c r="AB3921" i="1"/>
  <c r="AB3945" i="1"/>
  <c r="AB3963" i="1"/>
  <c r="S3774" i="1"/>
  <c r="AB3774" i="1" s="1"/>
  <c r="S3776" i="1"/>
  <c r="AB3785" i="1"/>
  <c r="AB3805" i="1"/>
  <c r="AB3817" i="1"/>
  <c r="AB3848" i="1"/>
  <c r="AB3864" i="1"/>
  <c r="AB3867" i="1"/>
  <c r="AB3888" i="1"/>
  <c r="AB3983" i="1"/>
  <c r="M3794" i="1"/>
  <c r="AB3794" i="1" s="1"/>
  <c r="AB3803" i="1"/>
  <c r="V3807" i="1"/>
  <c r="AB3807" i="1" s="1"/>
  <c r="Z3811" i="1"/>
  <c r="AB3811" i="1" s="1"/>
  <c r="AB3812" i="1"/>
  <c r="AB3814" i="1"/>
  <c r="S3816" i="1"/>
  <c r="M3818" i="1"/>
  <c r="AB3818" i="1" s="1"/>
  <c r="AB3841" i="1"/>
  <c r="AB3846" i="1"/>
  <c r="AB3851" i="1"/>
  <c r="AB3857" i="1"/>
  <c r="AB3862" i="1"/>
  <c r="AB3876" i="1"/>
  <c r="AB3877" i="1"/>
  <c r="AB3891" i="1"/>
  <c r="AB3905" i="1"/>
  <c r="AB3915" i="1"/>
  <c r="AB3919" i="1"/>
  <c r="AB3931" i="1"/>
  <c r="AB3932" i="1"/>
  <c r="AB3936" i="1"/>
  <c r="AB3986" i="1"/>
  <c r="AB3991" i="1"/>
  <c r="AB3999" i="1"/>
  <c r="AB4003" i="1"/>
  <c r="AB4031" i="1"/>
  <c r="V3789" i="1"/>
  <c r="AB3789" i="1" s="1"/>
  <c r="V3791" i="1"/>
  <c r="AB3791" i="1" s="1"/>
  <c r="P3801" i="1"/>
  <c r="AB3801" i="1" s="1"/>
  <c r="AB3813" i="1"/>
  <c r="AB3816" i="1"/>
  <c r="AB3825" i="1"/>
  <c r="P3833" i="1"/>
  <c r="AB3833" i="1" s="1"/>
  <c r="AB3842" i="1"/>
  <c r="AB3858" i="1"/>
  <c r="AB3881" i="1"/>
  <c r="AB3886" i="1"/>
  <c r="AB3899" i="1"/>
  <c r="AB3900" i="1"/>
  <c r="AB3904" i="1"/>
  <c r="AB3922" i="1"/>
  <c r="AB3942" i="1"/>
  <c r="AB3947" i="1"/>
  <c r="AB3985" i="1"/>
  <c r="AB4019" i="1"/>
  <c r="P3759" i="1"/>
  <c r="AB3759" i="1" s="1"/>
  <c r="P3761" i="1"/>
  <c r="AB3761" i="1" s="1"/>
  <c r="Z3761" i="1"/>
  <c r="Z3763" i="1"/>
  <c r="AB3763" i="1" s="1"/>
  <c r="M3776" i="1"/>
  <c r="AB3776" i="1" s="1"/>
  <c r="V3781" i="1"/>
  <c r="AB3781" i="1" s="1"/>
  <c r="V3783" i="1"/>
  <c r="M3792" i="1"/>
  <c r="AB3792" i="1" s="1"/>
  <c r="V3815" i="1"/>
  <c r="AB3815" i="1" s="1"/>
  <c r="Z3819" i="1"/>
  <c r="AB3819" i="1" s="1"/>
  <c r="AB3822" i="1"/>
  <c r="S3824" i="1"/>
  <c r="AB3824" i="1" s="1"/>
  <c r="M3826" i="1"/>
  <c r="AB3826" i="1" s="1"/>
  <c r="AB3845" i="1"/>
  <c r="AB3861" i="1"/>
  <c r="AB3872" i="1"/>
  <c r="AB3910" i="1"/>
  <c r="AB3941" i="1"/>
  <c r="AB4009" i="1"/>
  <c r="AB4041" i="1"/>
  <c r="AB4087" i="1"/>
  <c r="AB4088" i="1"/>
  <c r="AB4096" i="1"/>
  <c r="AB4109" i="1"/>
  <c r="P3894" i="1"/>
  <c r="AB3894" i="1" s="1"/>
  <c r="M3903" i="1"/>
  <c r="V3908" i="1"/>
  <c r="AB3908" i="1" s="1"/>
  <c r="AB3912" i="1"/>
  <c r="Z3912" i="1"/>
  <c r="S3917" i="1"/>
  <c r="P3926" i="1"/>
  <c r="AB3930" i="1"/>
  <c r="M3935" i="1"/>
  <c r="AB3935" i="1" s="1"/>
  <c r="AB3944" i="1"/>
  <c r="M3950" i="1"/>
  <c r="AB3950" i="1" s="1"/>
  <c r="AB3956" i="1"/>
  <c r="M3958" i="1"/>
  <c r="AB3958" i="1" s="1"/>
  <c r="AB3972" i="1"/>
  <c r="M3974" i="1"/>
  <c r="AB3974" i="1" s="1"/>
  <c r="AB3988" i="1"/>
  <c r="M3990" i="1"/>
  <c r="AB3990" i="1" s="1"/>
  <c r="Z4000" i="1"/>
  <c r="AB4002" i="1"/>
  <c r="AB4004" i="1"/>
  <c r="AB4008" i="1"/>
  <c r="V4011" i="1"/>
  <c r="AB4011" i="1" s="1"/>
  <c r="AB4034" i="1"/>
  <c r="AB4040" i="1"/>
  <c r="AB4066" i="1"/>
  <c r="AB4083" i="1"/>
  <c r="AB4094" i="1"/>
  <c r="AB4125" i="1"/>
  <c r="AB4149" i="1"/>
  <c r="AB4161" i="1"/>
  <c r="AB4001" i="1"/>
  <c r="AB4033" i="1"/>
  <c r="V4036" i="1"/>
  <c r="AB4036" i="1" s="1"/>
  <c r="P4038" i="1"/>
  <c r="AB4038" i="1" s="1"/>
  <c r="P4045" i="1"/>
  <c r="AB4045" i="1" s="1"/>
  <c r="S4053" i="1"/>
  <c r="M4055" i="1"/>
  <c r="AB4055" i="1" s="1"/>
  <c r="S4060" i="1"/>
  <c r="M4062" i="1"/>
  <c r="Z4063" i="1"/>
  <c r="AB4063" i="1" s="1"/>
  <c r="AB4065" i="1"/>
  <c r="V4068" i="1"/>
  <c r="AB4068" i="1" s="1"/>
  <c r="AB4089" i="1"/>
  <c r="AB4104" i="1"/>
  <c r="AB4138" i="1"/>
  <c r="S3893" i="1"/>
  <c r="AB3906" i="1"/>
  <c r="M3911" i="1"/>
  <c r="AB3911" i="1" s="1"/>
  <c r="V3916" i="1"/>
  <c r="AB3920" i="1"/>
  <c r="Z3920" i="1"/>
  <c r="S3925" i="1"/>
  <c r="AB3938" i="1"/>
  <c r="M3943" i="1"/>
  <c r="AB3943" i="1" s="1"/>
  <c r="P3950" i="1"/>
  <c r="P3958" i="1"/>
  <c r="Z3958" i="1"/>
  <c r="AB3960" i="1"/>
  <c r="AB3961" i="1"/>
  <c r="AB3962" i="1"/>
  <c r="M3967" i="1"/>
  <c r="AB3967" i="1" s="1"/>
  <c r="P3974" i="1"/>
  <c r="AB3976" i="1"/>
  <c r="AB3977" i="1"/>
  <c r="AB3978" i="1"/>
  <c r="M3983" i="1"/>
  <c r="P3990" i="1"/>
  <c r="AB3992" i="1"/>
  <c r="AB3993" i="1"/>
  <c r="AB3994" i="1"/>
  <c r="AB3996" i="1"/>
  <c r="AB3997" i="1"/>
  <c r="AB4000" i="1"/>
  <c r="V4003" i="1"/>
  <c r="AB4026" i="1"/>
  <c r="AB4028" i="1"/>
  <c r="AB4032" i="1"/>
  <c r="AB4058" i="1"/>
  <c r="AB4060" i="1"/>
  <c r="AB4064" i="1"/>
  <c r="AB4074" i="1"/>
  <c r="AB4078" i="1"/>
  <c r="AB4084" i="1"/>
  <c r="Z3902" i="1"/>
  <c r="AB3902" i="1" s="1"/>
  <c r="M3917" i="1"/>
  <c r="AB3917" i="1" s="1"/>
  <c r="Z3934" i="1"/>
  <c r="AB3934" i="1" s="1"/>
  <c r="P3949" i="1"/>
  <c r="AB3949" i="1" s="1"/>
  <c r="Z3951" i="1"/>
  <c r="AB3951" i="1" s="1"/>
  <c r="P3957" i="1"/>
  <c r="AB4025" i="1"/>
  <c r="S4045" i="1"/>
  <c r="M4047" i="1"/>
  <c r="AB4047" i="1" s="1"/>
  <c r="S4052" i="1"/>
  <c r="M4054" i="1"/>
  <c r="Z4055" i="1"/>
  <c r="AB4057" i="1"/>
  <c r="V4060" i="1"/>
  <c r="P4062" i="1"/>
  <c r="M4071" i="1"/>
  <c r="AB4071" i="1" s="1"/>
  <c r="Z4072" i="1"/>
  <c r="AB4072" i="1" s="1"/>
  <c r="AB4085" i="1"/>
  <c r="AB4114" i="1"/>
  <c r="V3892" i="1"/>
  <c r="AB3892" i="1" s="1"/>
  <c r="AB3896" i="1"/>
  <c r="Z3896" i="1"/>
  <c r="V3898" i="1"/>
  <c r="AB3898" i="1" s="1"/>
  <c r="S3901" i="1"/>
  <c r="AB3901" i="1" s="1"/>
  <c r="P3910" i="1"/>
  <c r="AB3914" i="1"/>
  <c r="M3919" i="1"/>
  <c r="V3924" i="1"/>
  <c r="AB3924" i="1" s="1"/>
  <c r="AB3928" i="1"/>
  <c r="Z3928" i="1"/>
  <c r="S3933" i="1"/>
  <c r="AB3933" i="1" s="1"/>
  <c r="P3942" i="1"/>
  <c r="AB3946" i="1"/>
  <c r="Z3952" i="1"/>
  <c r="AB3952" i="1" s="1"/>
  <c r="M3966" i="1"/>
  <c r="AB3966" i="1" s="1"/>
  <c r="M3982" i="1"/>
  <c r="AB3982" i="1" s="1"/>
  <c r="V3995" i="1"/>
  <c r="AB3995" i="1" s="1"/>
  <c r="Z4016" i="1"/>
  <c r="AB4016" i="1" s="1"/>
  <c r="AB4018" i="1"/>
  <c r="AB4021" i="1"/>
  <c r="AB4024" i="1"/>
  <c r="V4027" i="1"/>
  <c r="AB4027" i="1" s="1"/>
  <c r="Z4048" i="1"/>
  <c r="AB4048" i="1" s="1"/>
  <c r="AB4050" i="1"/>
  <c r="AB4053" i="1"/>
  <c r="AB4056" i="1"/>
  <c r="V4059" i="1"/>
  <c r="AB4059" i="1" s="1"/>
  <c r="AB4073" i="1"/>
  <c r="AB4077" i="1"/>
  <c r="AB4117" i="1"/>
  <c r="AB4122" i="1"/>
  <c r="AB4167" i="1"/>
  <c r="M3893" i="1"/>
  <c r="AB3893" i="1" s="1"/>
  <c r="P3916" i="1"/>
  <c r="AB3916" i="1" s="1"/>
  <c r="M3925" i="1"/>
  <c r="AB3925" i="1" s="1"/>
  <c r="S3949" i="1"/>
  <c r="AB3953" i="1"/>
  <c r="S3957" i="1"/>
  <c r="V3963" i="1"/>
  <c r="V3964" i="1"/>
  <c r="AB3964" i="1" s="1"/>
  <c r="Z3967" i="1"/>
  <c r="Z3968" i="1"/>
  <c r="AB3968" i="1" s="1"/>
  <c r="S3973" i="1"/>
  <c r="AB3973" i="1" s="1"/>
  <c r="V3979" i="1"/>
  <c r="AB3979" i="1" s="1"/>
  <c r="V3980" i="1"/>
  <c r="AB3980" i="1" s="1"/>
  <c r="Z3983" i="1"/>
  <c r="Z3984" i="1"/>
  <c r="AB3984" i="1" s="1"/>
  <c r="S3989" i="1"/>
  <c r="AB3989" i="1" s="1"/>
  <c r="P3997" i="1"/>
  <c r="S4005" i="1"/>
  <c r="AB4005" i="1" s="1"/>
  <c r="M4007" i="1"/>
  <c r="AB4007" i="1" s="1"/>
  <c r="S4012" i="1"/>
  <c r="AB4012" i="1" s="1"/>
  <c r="M4014" i="1"/>
  <c r="AB4014" i="1" s="1"/>
  <c r="Z4015" i="1"/>
  <c r="AB4015" i="1" s="1"/>
  <c r="AB4017" i="1"/>
  <c r="V4020" i="1"/>
  <c r="AB4020" i="1" s="1"/>
  <c r="P4022" i="1"/>
  <c r="AB4022" i="1" s="1"/>
  <c r="P4029" i="1"/>
  <c r="AB4029" i="1" s="1"/>
  <c r="S4037" i="1"/>
  <c r="AB4037" i="1" s="1"/>
  <c r="M4039" i="1"/>
  <c r="AB4039" i="1" s="1"/>
  <c r="S4044" i="1"/>
  <c r="AB4044" i="1" s="1"/>
  <c r="M4046" i="1"/>
  <c r="AB4046" i="1" s="1"/>
  <c r="Z4047" i="1"/>
  <c r="AB4049" i="1"/>
  <c r="V4052" i="1"/>
  <c r="AB4052" i="1" s="1"/>
  <c r="P4054" i="1"/>
  <c r="P4061" i="1"/>
  <c r="AB4061" i="1" s="1"/>
  <c r="AB4093" i="1"/>
  <c r="AB4099" i="1"/>
  <c r="AB4100" i="1"/>
  <c r="AB4116" i="1"/>
  <c r="AB4118" i="1"/>
  <c r="AB4143" i="1"/>
  <c r="AB4168" i="1"/>
  <c r="AB4171" i="1"/>
  <c r="AB4209" i="1"/>
  <c r="AB4213" i="1"/>
  <c r="AB4227" i="1"/>
  <c r="AB4246" i="1"/>
  <c r="AB4248" i="1"/>
  <c r="AB4293" i="1"/>
  <c r="S4102" i="1"/>
  <c r="AB4102" i="1" s="1"/>
  <c r="P4112" i="1"/>
  <c r="AB4112" i="1" s="1"/>
  <c r="AB4115" i="1"/>
  <c r="AB4144" i="1"/>
  <c r="AB4147" i="1"/>
  <c r="AB4177" i="1"/>
  <c r="AB4182" i="1"/>
  <c r="AB4183" i="1"/>
  <c r="AB4196" i="1"/>
  <c r="AB4201" i="1"/>
  <c r="AB4205" i="1"/>
  <c r="AB4219" i="1"/>
  <c r="AB4238" i="1"/>
  <c r="AB4240" i="1"/>
  <c r="AB4275" i="1"/>
  <c r="AB4296" i="1"/>
  <c r="Z4082" i="1"/>
  <c r="AB4082" i="1" s="1"/>
  <c r="AB4091" i="1"/>
  <c r="AB4134" i="1"/>
  <c r="AB4135" i="1"/>
  <c r="AB4140" i="1"/>
  <c r="AB4153" i="1"/>
  <c r="AB4158" i="1"/>
  <c r="AB4159" i="1"/>
  <c r="AB4184" i="1"/>
  <c r="AB4187" i="1"/>
  <c r="AB4193" i="1"/>
  <c r="AB4197" i="1"/>
  <c r="AB4211" i="1"/>
  <c r="AB4230" i="1"/>
  <c r="AB4231" i="1"/>
  <c r="AB4232" i="1"/>
  <c r="AB4258" i="1"/>
  <c r="AB4160" i="1"/>
  <c r="AB4163" i="1"/>
  <c r="AB4180" i="1"/>
  <c r="AB4203" i="1"/>
  <c r="AB4222" i="1"/>
  <c r="AB4223" i="1"/>
  <c r="AB4224" i="1"/>
  <c r="AB4244" i="1"/>
  <c r="AB4256" i="1"/>
  <c r="AB4269" i="1"/>
  <c r="M4081" i="1"/>
  <c r="AB4081" i="1" s="1"/>
  <c r="AB4092" i="1"/>
  <c r="Z4105" i="1"/>
  <c r="AB4105" i="1" s="1"/>
  <c r="AB4108" i="1"/>
  <c r="AB4110" i="1"/>
  <c r="S4111" i="1"/>
  <c r="Z4121" i="1"/>
  <c r="AB4121" i="1" s="1"/>
  <c r="AB4124" i="1"/>
  <c r="AB4126" i="1"/>
  <c r="AB4127" i="1"/>
  <c r="M4129" i="1"/>
  <c r="AB4129" i="1" s="1"/>
  <c r="Z4130" i="1"/>
  <c r="AB4130" i="1" s="1"/>
  <c r="AB4132" i="1"/>
  <c r="AB4139" i="1"/>
  <c r="V4146" i="1"/>
  <c r="AB4146" i="1" s="1"/>
  <c r="P4148" i="1"/>
  <c r="AB4148" i="1" s="1"/>
  <c r="AB4156" i="1"/>
  <c r="AB4169" i="1"/>
  <c r="AB4174" i="1"/>
  <c r="AB4175" i="1"/>
  <c r="S4179" i="1"/>
  <c r="M4181" i="1"/>
  <c r="AB4181" i="1" s="1"/>
  <c r="Z4190" i="1"/>
  <c r="AB4195" i="1"/>
  <c r="AB4214" i="1"/>
  <c r="AB4215" i="1"/>
  <c r="AB4216" i="1"/>
  <c r="AB4236" i="1"/>
  <c r="AB4241" i="1"/>
  <c r="AB4245" i="1"/>
  <c r="AB4253" i="1"/>
  <c r="AB4325" i="1"/>
  <c r="AB4107" i="1"/>
  <c r="AB4111" i="1"/>
  <c r="AB4123" i="1"/>
  <c r="AB4128" i="1"/>
  <c r="AB4145" i="1"/>
  <c r="AB4150" i="1"/>
  <c r="AB4151" i="1"/>
  <c r="AB4176" i="1"/>
  <c r="AB4179" i="1"/>
  <c r="AB4206" i="1"/>
  <c r="AB4207" i="1"/>
  <c r="AB4208" i="1"/>
  <c r="AB4228" i="1"/>
  <c r="AB4233" i="1"/>
  <c r="AB4237" i="1"/>
  <c r="AB4250" i="1"/>
  <c r="AB4252" i="1"/>
  <c r="AB4285" i="1"/>
  <c r="AB4317" i="1"/>
  <c r="AB4076" i="1"/>
  <c r="S4079" i="1"/>
  <c r="AB4079" i="1" s="1"/>
  <c r="P4095" i="1"/>
  <c r="AB4095" i="1" s="1"/>
  <c r="Z4097" i="1"/>
  <c r="AB4097" i="1" s="1"/>
  <c r="Z4098" i="1"/>
  <c r="AB4098" i="1" s="1"/>
  <c r="P4103" i="1"/>
  <c r="AB4103" i="1" s="1"/>
  <c r="M4113" i="1"/>
  <c r="AB4113" i="1" s="1"/>
  <c r="P4119" i="1"/>
  <c r="AB4119" i="1" s="1"/>
  <c r="AB4131" i="1"/>
  <c r="P4136" i="1"/>
  <c r="AB4136" i="1" s="1"/>
  <c r="Z4142" i="1"/>
  <c r="AB4142" i="1" s="1"/>
  <c r="AB4152" i="1"/>
  <c r="AB4155" i="1"/>
  <c r="V4162" i="1"/>
  <c r="AB4162" i="1" s="1"/>
  <c r="P4164" i="1"/>
  <c r="AB4164" i="1" s="1"/>
  <c r="AB4172" i="1"/>
  <c r="AB4185" i="1"/>
  <c r="AB4190" i="1"/>
  <c r="AB4191" i="1"/>
  <c r="AB4198" i="1"/>
  <c r="AB4199" i="1"/>
  <c r="AB4200" i="1"/>
  <c r="AB4220" i="1"/>
  <c r="AB4225" i="1"/>
  <c r="AB4229" i="1"/>
  <c r="AB4243" i="1"/>
  <c r="AB4303" i="1"/>
  <c r="AB4316" i="1"/>
  <c r="AB4340" i="1"/>
  <c r="AB4344" i="1"/>
  <c r="AB4358" i="1"/>
  <c r="AB4405" i="1"/>
  <c r="AB4466" i="1"/>
  <c r="AB4270" i="1"/>
  <c r="AB4297" i="1"/>
  <c r="AB4298" i="1"/>
  <c r="AB4327" i="1"/>
  <c r="AB4332" i="1"/>
  <c r="AB4336" i="1"/>
  <c r="AB4350" i="1"/>
  <c r="AB4367" i="1"/>
  <c r="AB4378" i="1"/>
  <c r="AB4381" i="1"/>
  <c r="AB4394" i="1"/>
  <c r="AB4409" i="1"/>
  <c r="AB4430" i="1"/>
  <c r="AB4441" i="1"/>
  <c r="AB4247" i="1"/>
  <c r="V4249" i="1"/>
  <c r="AB4249" i="1" s="1"/>
  <c r="AB4266" i="1"/>
  <c r="AB4271" i="1"/>
  <c r="P4274" i="1"/>
  <c r="Z4276" i="1"/>
  <c r="AB4276" i="1" s="1"/>
  <c r="Z4277" i="1"/>
  <c r="AB4277" i="1" s="1"/>
  <c r="Z4284" i="1"/>
  <c r="AB4284" i="1" s="1"/>
  <c r="AB4287" i="1"/>
  <c r="S4290" i="1"/>
  <c r="AB4299" i="1"/>
  <c r="AB4302" i="1"/>
  <c r="V4309" i="1"/>
  <c r="AB4309" i="1" s="1"/>
  <c r="P4311" i="1"/>
  <c r="AB4319" i="1"/>
  <c r="AB4324" i="1"/>
  <c r="AB4328" i="1"/>
  <c r="AB4342" i="1"/>
  <c r="AB4361" i="1"/>
  <c r="AB4362" i="1"/>
  <c r="AB4363" i="1"/>
  <c r="AB4399" i="1"/>
  <c r="AB4402" i="1"/>
  <c r="AB4434" i="1"/>
  <c r="AB4254" i="1"/>
  <c r="P4259" i="1"/>
  <c r="AB4259" i="1" s="1"/>
  <c r="V4264" i="1"/>
  <c r="AB4264" i="1" s="1"/>
  <c r="V4265" i="1"/>
  <c r="AB4265" i="1" s="1"/>
  <c r="P4283" i="1"/>
  <c r="AB4283" i="1" s="1"/>
  <c r="AB4286" i="1"/>
  <c r="S4289" i="1"/>
  <c r="AB4289" i="1" s="1"/>
  <c r="AB4290" i="1"/>
  <c r="M4292" i="1"/>
  <c r="AB4292" i="1" s="1"/>
  <c r="Z4293" i="1"/>
  <c r="AB4295" i="1"/>
  <c r="AB4308" i="1"/>
  <c r="AB4313" i="1"/>
  <c r="AB4314" i="1"/>
  <c r="S4318" i="1"/>
  <c r="AB4334" i="1"/>
  <c r="AB4353" i="1"/>
  <c r="AB4354" i="1"/>
  <c r="AB4355" i="1"/>
  <c r="AB4255" i="1"/>
  <c r="AB4278" i="1"/>
  <c r="AB4291" i="1"/>
  <c r="AB4315" i="1"/>
  <c r="AB4318" i="1"/>
  <c r="AB4326" i="1"/>
  <c r="AB4345" i="1"/>
  <c r="AB4346" i="1"/>
  <c r="AB4347" i="1"/>
  <c r="AB4373" i="1"/>
  <c r="AB4380" i="1"/>
  <c r="AB4274" i="1"/>
  <c r="AB4279" i="1"/>
  <c r="V4288" i="1"/>
  <c r="AB4288" i="1" s="1"/>
  <c r="V4289" i="1"/>
  <c r="AB4294" i="1"/>
  <c r="V4301" i="1"/>
  <c r="AB4301" i="1" s="1"/>
  <c r="P4303" i="1"/>
  <c r="AB4311" i="1"/>
  <c r="AB4337" i="1"/>
  <c r="AB4338" i="1"/>
  <c r="AB4339" i="1"/>
  <c r="AB4359" i="1"/>
  <c r="AB4369" i="1"/>
  <c r="AB4371" i="1"/>
  <c r="AB4383" i="1"/>
  <c r="AB4418" i="1"/>
  <c r="AB4450" i="1"/>
  <c r="AB4455" i="1"/>
  <c r="P4250" i="1"/>
  <c r="P4251" i="1"/>
  <c r="AB4251" i="1" s="1"/>
  <c r="S4257" i="1"/>
  <c r="AB4257" i="1" s="1"/>
  <c r="S4258" i="1"/>
  <c r="AB4262" i="1"/>
  <c r="P4267" i="1"/>
  <c r="AB4267" i="1" s="1"/>
  <c r="V4272" i="1"/>
  <c r="AB4272" i="1" s="1"/>
  <c r="V4273" i="1"/>
  <c r="AB4273" i="1" s="1"/>
  <c r="AB4281" i="1"/>
  <c r="S4282" i="1"/>
  <c r="AB4282" i="1" s="1"/>
  <c r="AB4300" i="1"/>
  <c r="AB4305" i="1"/>
  <c r="AB4306" i="1"/>
  <c r="S4310" i="1"/>
  <c r="AB4310" i="1" s="1"/>
  <c r="M4312" i="1"/>
  <c r="AB4312" i="1" s="1"/>
  <c r="AB4329" i="1"/>
  <c r="AB4330" i="1"/>
  <c r="AB4331" i="1"/>
  <c r="AB4351" i="1"/>
  <c r="AB4356" i="1"/>
  <c r="AB4360" i="1"/>
  <c r="AB4364" i="1"/>
  <c r="AB4375" i="1"/>
  <c r="AB4386" i="1"/>
  <c r="AB4392" i="1"/>
  <c r="AB4393" i="1"/>
  <c r="AB4413" i="1"/>
  <c r="AB4436" i="1"/>
  <c r="AB4445" i="1"/>
  <c r="AB4460" i="1"/>
  <c r="AB4464" i="1"/>
  <c r="AB4490" i="1"/>
  <c r="AB4508" i="1"/>
  <c r="AB4510" i="1"/>
  <c r="AB4513" i="1"/>
  <c r="AB4520" i="1"/>
  <c r="AB4432" i="1"/>
  <c r="AB4459" i="1"/>
  <c r="AB4484" i="1"/>
  <c r="AB4486" i="1"/>
  <c r="AB4489" i="1"/>
  <c r="AB4496" i="1"/>
  <c r="AB4507" i="1"/>
  <c r="AB4509" i="1"/>
  <c r="AB4376" i="1"/>
  <c r="S4395" i="1"/>
  <c r="AB4395" i="1" s="1"/>
  <c r="S4396" i="1"/>
  <c r="AB4396" i="1" s="1"/>
  <c r="P4417" i="1"/>
  <c r="Z4419" i="1"/>
  <c r="AB4419" i="1" s="1"/>
  <c r="S4428" i="1"/>
  <c r="AB4428" i="1" s="1"/>
  <c r="M4438" i="1"/>
  <c r="AB4438" i="1" s="1"/>
  <c r="V4439" i="1"/>
  <c r="AB4439" i="1" s="1"/>
  <c r="P4449" i="1"/>
  <c r="Z4451" i="1"/>
  <c r="AB4451" i="1" s="1"/>
  <c r="AB4457" i="1"/>
  <c r="M4462" i="1"/>
  <c r="AB4462" i="1" s="1"/>
  <c r="V4463" i="1"/>
  <c r="AB4463" i="1" s="1"/>
  <c r="AB4472" i="1"/>
  <c r="AB4483" i="1"/>
  <c r="AB4485" i="1"/>
  <c r="AB4506" i="1"/>
  <c r="AB4524" i="1"/>
  <c r="AB4526" i="1"/>
  <c r="AB4530" i="1"/>
  <c r="P4372" i="1"/>
  <c r="AB4372" i="1" s="1"/>
  <c r="V4374" i="1"/>
  <c r="AB4374" i="1" s="1"/>
  <c r="AB4424" i="1"/>
  <c r="AB4425" i="1"/>
  <c r="V4435" i="1"/>
  <c r="AB4435" i="1" s="1"/>
  <c r="Z4447" i="1"/>
  <c r="AB4447" i="1" s="1"/>
  <c r="AB4456" i="1"/>
  <c r="AB4505" i="1"/>
  <c r="AB4525" i="1"/>
  <c r="AB4384" i="1"/>
  <c r="AB4385" i="1"/>
  <c r="AB4400" i="1"/>
  <c r="AB4401" i="1"/>
  <c r="AB4420" i="1"/>
  <c r="AB4429" i="1"/>
  <c r="AB4452" i="1"/>
  <c r="AB4468" i="1"/>
  <c r="AB4476" i="1"/>
  <c r="AB4478" i="1"/>
  <c r="AB4481" i="1"/>
  <c r="AB4488" i="1"/>
  <c r="AB4499" i="1"/>
  <c r="AB4501" i="1"/>
  <c r="AB4522" i="1"/>
  <c r="AB4540" i="1"/>
  <c r="P4380" i="1"/>
  <c r="V4382" i="1"/>
  <c r="AB4382" i="1" s="1"/>
  <c r="Z4391" i="1"/>
  <c r="AB4391" i="1" s="1"/>
  <c r="M4397" i="1"/>
  <c r="AB4397" i="1" s="1"/>
  <c r="M4398" i="1"/>
  <c r="AB4398" i="1" s="1"/>
  <c r="Z4407" i="1"/>
  <c r="AB4407" i="1" s="1"/>
  <c r="AB4416" i="1"/>
  <c r="S4416" i="1"/>
  <c r="AB4417" i="1"/>
  <c r="M4426" i="1"/>
  <c r="AB4426" i="1" s="1"/>
  <c r="V4427" i="1"/>
  <c r="AB4427" i="1" s="1"/>
  <c r="P4437" i="1"/>
  <c r="AB4437" i="1" s="1"/>
  <c r="Z4439" i="1"/>
  <c r="S4448" i="1"/>
  <c r="AB4448" i="1" s="1"/>
  <c r="AB4449" i="1"/>
  <c r="P4461" i="1"/>
  <c r="AB4461" i="1" s="1"/>
  <c r="Z4463" i="1"/>
  <c r="AB4467" i="1"/>
  <c r="AB4475" i="1"/>
  <c r="AB4477" i="1"/>
  <c r="AB4498" i="1"/>
  <c r="AB4516" i="1"/>
  <c r="AB4518" i="1"/>
  <c r="AB4521" i="1"/>
  <c r="AB4527" i="1"/>
  <c r="P4368" i="1"/>
  <c r="AB4368" i="1" s="1"/>
  <c r="V4370" i="1"/>
  <c r="AB4370" i="1" s="1"/>
  <c r="Z4374" i="1"/>
  <c r="M4377" i="1"/>
  <c r="AB4377" i="1" s="1"/>
  <c r="S4379" i="1"/>
  <c r="AB4379" i="1" s="1"/>
  <c r="S4387" i="1"/>
  <c r="AB4387" i="1" s="1"/>
  <c r="S4388" i="1"/>
  <c r="AB4388" i="1" s="1"/>
  <c r="S4403" i="1"/>
  <c r="AB4403" i="1" s="1"/>
  <c r="S4404" i="1"/>
  <c r="AB4404" i="1" s="1"/>
  <c r="AB4412" i="1"/>
  <c r="S4412" i="1"/>
  <c r="AB4421" i="1"/>
  <c r="M4422" i="1"/>
  <c r="AB4422" i="1" s="1"/>
  <c r="V4423" i="1"/>
  <c r="AB4423" i="1" s="1"/>
  <c r="P4433" i="1"/>
  <c r="AB4433" i="1" s="1"/>
  <c r="Z4435" i="1"/>
  <c r="S4444" i="1"/>
  <c r="AB4444" i="1" s="1"/>
  <c r="AB4453" i="1"/>
  <c r="M4454" i="1"/>
  <c r="AB4454" i="1" s="1"/>
  <c r="V4455" i="1"/>
  <c r="AB4465" i="1"/>
  <c r="AB4469" i="1"/>
  <c r="M4470" i="1"/>
  <c r="AB4470" i="1" s="1"/>
  <c r="AB4474" i="1"/>
  <c r="AB4492" i="1"/>
  <c r="AB4494" i="1"/>
  <c r="AB4497" i="1"/>
  <c r="AB4504" i="1"/>
  <c r="AB4515" i="1"/>
  <c r="AB4517" i="1"/>
  <c r="AB4619" i="1"/>
  <c r="AB4550" i="1"/>
  <c r="AB4551" i="1"/>
  <c r="AB4568" i="1"/>
  <c r="AB4591" i="1"/>
  <c r="AB4593" i="1"/>
  <c r="AB4615" i="1"/>
  <c r="AB4621" i="1"/>
  <c r="AB4750" i="1"/>
  <c r="AB4978" i="1"/>
  <c r="AB4980" i="1"/>
  <c r="AB4546" i="1"/>
  <c r="AB4567" i="1"/>
  <c r="AB4611" i="1"/>
  <c r="AB4613" i="1"/>
  <c r="AB4712" i="1"/>
  <c r="P4539" i="1"/>
  <c r="V4549" i="1"/>
  <c r="AB4549" i="1" s="1"/>
  <c r="P4555" i="1"/>
  <c r="M4563" i="1"/>
  <c r="Z4564" i="1"/>
  <c r="AB4564" i="1" s="1"/>
  <c r="M4569" i="1"/>
  <c r="AB4569" i="1" s="1"/>
  <c r="V4579" i="1"/>
  <c r="AB4584" i="1"/>
  <c r="V4585" i="1"/>
  <c r="Z4594" i="1"/>
  <c r="AB4607" i="1"/>
  <c r="P4643" i="1"/>
  <c r="P4535" i="1"/>
  <c r="Z4537" i="1"/>
  <c r="AB4537" i="1" s="1"/>
  <c r="S4542" i="1"/>
  <c r="AB4542" i="1" s="1"/>
  <c r="M4548" i="1"/>
  <c r="AB4548" i="1" s="1"/>
  <c r="Z4553" i="1"/>
  <c r="AB4553" i="1" s="1"/>
  <c r="S4558" i="1"/>
  <c r="M4562" i="1"/>
  <c r="AB4562" i="1" s="1"/>
  <c r="Z4570" i="1"/>
  <c r="M4579" i="1"/>
  <c r="P4581" i="1"/>
  <c r="AB4583" i="1"/>
  <c r="S4583" i="1"/>
  <c r="AB4585" i="1"/>
  <c r="AB4623" i="1"/>
  <c r="S4623" i="1"/>
  <c r="AB4543" i="1"/>
  <c r="AB4558" i="1"/>
  <c r="AB4559" i="1"/>
  <c r="AB4600" i="1"/>
  <c r="AB4605" i="1"/>
  <c r="AB4538" i="1"/>
  <c r="AB4539" i="1"/>
  <c r="AB4554" i="1"/>
  <c r="AB4555" i="1"/>
  <c r="AB4576" i="1"/>
  <c r="AB4599" i="1"/>
  <c r="AB4630" i="1"/>
  <c r="AB4647" i="1"/>
  <c r="AB4650" i="1"/>
  <c r="AB4652" i="1"/>
  <c r="P4531" i="1"/>
  <c r="AB4531" i="1" s="1"/>
  <c r="V4533" i="1"/>
  <c r="AB4533" i="1" s="1"/>
  <c r="AB4535" i="1"/>
  <c r="V4541" i="1"/>
  <c r="AB4541" i="1" s="1"/>
  <c r="P4547" i="1"/>
  <c r="AB4547" i="1" s="1"/>
  <c r="V4557" i="1"/>
  <c r="AB4557" i="1" s="1"/>
  <c r="M4571" i="1"/>
  <c r="P4573" i="1"/>
  <c r="S4575" i="1"/>
  <c r="AB4575" i="1" s="1"/>
  <c r="AB4577" i="1"/>
  <c r="Z4596" i="1"/>
  <c r="AB4596" i="1" s="1"/>
  <c r="M4601" i="1"/>
  <c r="AB4601" i="1" s="1"/>
  <c r="AB4604" i="1"/>
  <c r="AB4679" i="1"/>
  <c r="AB4565" i="1"/>
  <c r="S4578" i="1"/>
  <c r="AB4578" i="1" s="1"/>
  <c r="AB4581" i="1"/>
  <c r="S4594" i="1"/>
  <c r="AB4594" i="1" s="1"/>
  <c r="AB4597" i="1"/>
  <c r="P4608" i="1"/>
  <c r="AB4608" i="1" s="1"/>
  <c r="AB4612" i="1"/>
  <c r="M4633" i="1"/>
  <c r="AB4633" i="1" s="1"/>
  <c r="Z4642" i="1"/>
  <c r="AB4698" i="1"/>
  <c r="AB4704" i="1"/>
  <c r="AB4749" i="1"/>
  <c r="AB4807" i="1"/>
  <c r="V4561" i="1"/>
  <c r="AB4561" i="1" s="1"/>
  <c r="P4571" i="1"/>
  <c r="P4587" i="1"/>
  <c r="AB4587" i="1" s="1"/>
  <c r="AB4610" i="1"/>
  <c r="V4614" i="1"/>
  <c r="AB4614" i="1" s="1"/>
  <c r="AB4627" i="1"/>
  <c r="AB4637" i="1"/>
  <c r="Z4696" i="1"/>
  <c r="AB4738" i="1"/>
  <c r="AB4740" i="1"/>
  <c r="AB4642" i="1"/>
  <c r="AB4641" i="1"/>
  <c r="AB4804" i="1"/>
  <c r="AB4838" i="1"/>
  <c r="S4570" i="1"/>
  <c r="AB4570" i="1" s="1"/>
  <c r="AB4573" i="1"/>
  <c r="AB4586" i="1"/>
  <c r="S4586" i="1"/>
  <c r="AB4589" i="1"/>
  <c r="AB4602" i="1"/>
  <c r="M4609" i="1"/>
  <c r="AB4609" i="1" s="1"/>
  <c r="P4616" i="1"/>
  <c r="AB4616" i="1" s="1"/>
  <c r="V4620" i="1"/>
  <c r="AB4625" i="1"/>
  <c r="M4654" i="1"/>
  <c r="P4667" i="1"/>
  <c r="AB4669" i="1"/>
  <c r="AB4694" i="1"/>
  <c r="AB4788" i="1"/>
  <c r="P4563" i="1"/>
  <c r="P4579" i="1"/>
  <c r="P4595" i="1"/>
  <c r="AB4595" i="1" s="1"/>
  <c r="V4606" i="1"/>
  <c r="AB4606" i="1" s="1"/>
  <c r="AB4618" i="1"/>
  <c r="M4620" i="1"/>
  <c r="AB4629" i="1"/>
  <c r="AB4634" i="1"/>
  <c r="Z4645" i="1"/>
  <c r="AB4684" i="1"/>
  <c r="V4706" i="1"/>
  <c r="AB4706" i="1" s="1"/>
  <c r="P4708" i="1"/>
  <c r="AB4708" i="1" s="1"/>
  <c r="AB4761" i="1"/>
  <c r="AB4854" i="1"/>
  <c r="AB4643" i="1"/>
  <c r="AB4737" i="1"/>
  <c r="P4620" i="1"/>
  <c r="V4635" i="1"/>
  <c r="AB4635" i="1" s="1"/>
  <c r="M4647" i="1"/>
  <c r="P4670" i="1"/>
  <c r="AB4675" i="1"/>
  <c r="M4692" i="1"/>
  <c r="AB4692" i="1" s="1"/>
  <c r="AB4700" i="1"/>
  <c r="AB4718" i="1"/>
  <c r="AB4719" i="1"/>
  <c r="AB4726" i="1"/>
  <c r="AB4733" i="1"/>
  <c r="AB4774" i="1"/>
  <c r="AB4632" i="1"/>
  <c r="AB4671" i="1"/>
  <c r="AB4672" i="1"/>
  <c r="AB4674" i="1"/>
  <c r="AB4687" i="1"/>
  <c r="AB4716" i="1"/>
  <c r="AB4722" i="1"/>
  <c r="AB4729" i="1"/>
  <c r="M4812" i="1"/>
  <c r="Z4622" i="1"/>
  <c r="V4626" i="1"/>
  <c r="Z4656" i="1"/>
  <c r="S4661" i="1"/>
  <c r="AB4661" i="1" s="1"/>
  <c r="AB4664" i="1"/>
  <c r="AB4676" i="1"/>
  <c r="M4688" i="1"/>
  <c r="AB4688" i="1" s="1"/>
  <c r="Z4697" i="1"/>
  <c r="AB4697" i="1" s="1"/>
  <c r="S4621" i="1"/>
  <c r="V4628" i="1"/>
  <c r="AB4628" i="1" s="1"/>
  <c r="P4636" i="1"/>
  <c r="AB4636" i="1" s="1"/>
  <c r="P4638" i="1"/>
  <c r="AB4638" i="1" s="1"/>
  <c r="Z4639" i="1"/>
  <c r="P4646" i="1"/>
  <c r="AB4646" i="1" s="1"/>
  <c r="AB4656" i="1"/>
  <c r="P4668" i="1"/>
  <c r="AB4668" i="1" s="1"/>
  <c r="AB4670" i="1"/>
  <c r="M4680" i="1"/>
  <c r="AB4680" i="1" s="1"/>
  <c r="M4681" i="1"/>
  <c r="AB4681" i="1" s="1"/>
  <c r="V4713" i="1"/>
  <c r="P4753" i="1"/>
  <c r="AB4753" i="1" s="1"/>
  <c r="AB4756" i="1"/>
  <c r="V4758" i="1"/>
  <c r="AB4796" i="1"/>
  <c r="P4622" i="1"/>
  <c r="AB4622" i="1" s="1"/>
  <c r="AB4626" i="1"/>
  <c r="M4631" i="1"/>
  <c r="AB4631" i="1" s="1"/>
  <c r="V4636" i="1"/>
  <c r="Z4640" i="1"/>
  <c r="AB4640" i="1" s="1"/>
  <c r="S4645" i="1"/>
  <c r="AB4645" i="1" s="1"/>
  <c r="P4654" i="1"/>
  <c r="AB4658" i="1"/>
  <c r="M4663" i="1"/>
  <c r="AB4663" i="1" s="1"/>
  <c r="AB4667" i="1"/>
  <c r="Z4681" i="1"/>
  <c r="Z4686" i="1"/>
  <c r="AB4690" i="1"/>
  <c r="AB4696" i="1"/>
  <c r="AB4703" i="1"/>
  <c r="M4709" i="1"/>
  <c r="AB4709" i="1" s="1"/>
  <c r="AB4715" i="1"/>
  <c r="P4723" i="1"/>
  <c r="M4737" i="1"/>
  <c r="AB4765" i="1"/>
  <c r="P4768" i="1"/>
  <c r="AB4782" i="1"/>
  <c r="AB4783" i="1"/>
  <c r="Z4831" i="1"/>
  <c r="AB4851" i="1"/>
  <c r="AB4918" i="1"/>
  <c r="AB4678" i="1"/>
  <c r="AB4707" i="1"/>
  <c r="AB4781" i="1"/>
  <c r="AB4798" i="1"/>
  <c r="M4639" i="1"/>
  <c r="AB4639" i="1" s="1"/>
  <c r="V4644" i="1"/>
  <c r="AB4644" i="1" s="1"/>
  <c r="Z4648" i="1"/>
  <c r="AB4648" i="1" s="1"/>
  <c r="S4653" i="1"/>
  <c r="AB4653" i="1" s="1"/>
  <c r="P4662" i="1"/>
  <c r="AB4662" i="1" s="1"/>
  <c r="M4672" i="1"/>
  <c r="S4682" i="1"/>
  <c r="AB4682" i="1" s="1"/>
  <c r="AB4685" i="1"/>
  <c r="S4685" i="1"/>
  <c r="V4695" i="1"/>
  <c r="V4702" i="1"/>
  <c r="P4727" i="1"/>
  <c r="AB4727" i="1" s="1"/>
  <c r="AB4728" i="1"/>
  <c r="AB4732" i="1"/>
  <c r="P4734" i="1"/>
  <c r="AB4734" i="1" s="1"/>
  <c r="AB4748" i="1"/>
  <c r="AB4797" i="1"/>
  <c r="P4800" i="1"/>
  <c r="AB4806" i="1"/>
  <c r="V4809" i="1"/>
  <c r="V4812" i="1"/>
  <c r="AB4845" i="1"/>
  <c r="Z4863" i="1"/>
  <c r="AB4863" i="1" s="1"/>
  <c r="AB4869" i="1"/>
  <c r="M4870" i="1"/>
  <c r="Z4895" i="1"/>
  <c r="Z4662" i="1"/>
  <c r="M4666" i="1"/>
  <c r="AB4666" i="1" s="1"/>
  <c r="M4669" i="1"/>
  <c r="M4695" i="1"/>
  <c r="AB4695" i="1" s="1"/>
  <c r="AB4701" i="1"/>
  <c r="Z4704" i="1"/>
  <c r="AB4705" i="1"/>
  <c r="S4710" i="1"/>
  <c r="AB4710" i="1" s="1"/>
  <c r="P4712" i="1"/>
  <c r="AB4713" i="1"/>
  <c r="AB4714" i="1"/>
  <c r="V4724" i="1"/>
  <c r="AB4724" i="1" s="1"/>
  <c r="M4736" i="1"/>
  <c r="AB4736" i="1" s="1"/>
  <c r="AB4758" i="1"/>
  <c r="AB4764" i="1"/>
  <c r="AB4769" i="1"/>
  <c r="M4809" i="1"/>
  <c r="AB4809" i="1" s="1"/>
  <c r="AB4812" i="1"/>
  <c r="V4818" i="1"/>
  <c r="M4855" i="1"/>
  <c r="AB4855" i="1" s="1"/>
  <c r="AB4723" i="1"/>
  <c r="AB4895" i="1"/>
  <c r="AB4979" i="1"/>
  <c r="AB4990" i="1"/>
  <c r="AB5000" i="1"/>
  <c r="AB4752" i="1"/>
  <c r="AB4755" i="1"/>
  <c r="AB4768" i="1"/>
  <c r="AB4771" i="1"/>
  <c r="AB4784" i="1"/>
  <c r="AB4787" i="1"/>
  <c r="AB4800" i="1"/>
  <c r="AB4803" i="1"/>
  <c r="AB4831" i="1"/>
  <c r="AB4835" i="1"/>
  <c r="AB4839" i="1"/>
  <c r="AB4894" i="1"/>
  <c r="V4677" i="1"/>
  <c r="AB4677" i="1" s="1"/>
  <c r="AB4683" i="1"/>
  <c r="S4686" i="1"/>
  <c r="AB4686" i="1" s="1"/>
  <c r="P4695" i="1"/>
  <c r="M4704" i="1"/>
  <c r="Z4721" i="1"/>
  <c r="AB4721" i="1" s="1"/>
  <c r="V4727" i="1"/>
  <c r="Z4731" i="1"/>
  <c r="AB4731" i="1" s="1"/>
  <c r="V4733" i="1"/>
  <c r="S4736" i="1"/>
  <c r="S4742" i="1"/>
  <c r="AB4742" i="1" s="1"/>
  <c r="V4751" i="1"/>
  <c r="AB4751" i="1" s="1"/>
  <c r="AB4757" i="1"/>
  <c r="V4767" i="1"/>
  <c r="AB4767" i="1" s="1"/>
  <c r="AB4773" i="1"/>
  <c r="V4783" i="1"/>
  <c r="AB4789" i="1"/>
  <c r="V4799" i="1"/>
  <c r="AB4799" i="1" s="1"/>
  <c r="AB4805" i="1"/>
  <c r="Z4808" i="1"/>
  <c r="AB4811" i="1"/>
  <c r="AB4814" i="1"/>
  <c r="AB4820" i="1"/>
  <c r="AB4842" i="1"/>
  <c r="V4852" i="1"/>
  <c r="AB4852" i="1" s="1"/>
  <c r="AB4877" i="1"/>
  <c r="AB4880" i="1"/>
  <c r="AB4691" i="1"/>
  <c r="AB4810" i="1"/>
  <c r="AB4813" i="1"/>
  <c r="AB4830" i="1"/>
  <c r="AB4848" i="1"/>
  <c r="AB4858" i="1"/>
  <c r="AB4876" i="1"/>
  <c r="AB4879" i="1"/>
  <c r="Z4673" i="1"/>
  <c r="AB4673" i="1" s="1"/>
  <c r="V4693" i="1"/>
  <c r="AB4693" i="1" s="1"/>
  <c r="AB4699" i="1"/>
  <c r="S4702" i="1"/>
  <c r="AB4702" i="1" s="1"/>
  <c r="P4711" i="1"/>
  <c r="AB4711" i="1" s="1"/>
  <c r="M4720" i="1"/>
  <c r="AB4720" i="1" s="1"/>
  <c r="AB4725" i="1"/>
  <c r="M4730" i="1"/>
  <c r="AB4730" i="1" s="1"/>
  <c r="V4735" i="1"/>
  <c r="AB4735" i="1" s="1"/>
  <c r="Z4739" i="1"/>
  <c r="AB4739" i="1" s="1"/>
  <c r="V4741" i="1"/>
  <c r="AB4741" i="1" s="1"/>
  <c r="AB4744" i="1"/>
  <c r="S4744" i="1"/>
  <c r="AB4747" i="1"/>
  <c r="S4760" i="1"/>
  <c r="AB4760" i="1" s="1"/>
  <c r="AB4763" i="1"/>
  <c r="AB4776" i="1"/>
  <c r="S4776" i="1"/>
  <c r="AB4779" i="1"/>
  <c r="S4792" i="1"/>
  <c r="AB4792" i="1" s="1"/>
  <c r="AB4795" i="1"/>
  <c r="AB4808" i="1"/>
  <c r="V4814" i="1"/>
  <c r="S4823" i="1"/>
  <c r="AB4823" i="1" s="1"/>
  <c r="AB4829" i="1"/>
  <c r="P4832" i="1"/>
  <c r="AB4832" i="1" s="1"/>
  <c r="Z4832" i="1"/>
  <c r="AB4833" i="1"/>
  <c r="P4840" i="1"/>
  <c r="AB4840" i="1" s="1"/>
  <c r="S4847" i="1"/>
  <c r="AB4847" i="1" s="1"/>
  <c r="M4849" i="1"/>
  <c r="AB4849" i="1" s="1"/>
  <c r="M4902" i="1"/>
  <c r="AB4919" i="1"/>
  <c r="AB4828" i="1"/>
  <c r="AB4834" i="1"/>
  <c r="AB4903" i="1"/>
  <c r="S4815" i="1"/>
  <c r="AB4815" i="1" s="1"/>
  <c r="AB4816" i="1"/>
  <c r="Z4818" i="1"/>
  <c r="V4826" i="1"/>
  <c r="AB4826" i="1" s="1"/>
  <c r="AB4837" i="1"/>
  <c r="S4837" i="1"/>
  <c r="M4841" i="1"/>
  <c r="AB4841" i="1" s="1"/>
  <c r="V4844" i="1"/>
  <c r="AB4844" i="1" s="1"/>
  <c r="Z4850" i="1"/>
  <c r="AB4850" i="1" s="1"/>
  <c r="AB4856" i="1"/>
  <c r="AB4871" i="1"/>
  <c r="AB4887" i="1"/>
  <c r="AB4818" i="1"/>
  <c r="AB4836" i="1"/>
  <c r="S4819" i="1"/>
  <c r="AB4819" i="1" s="1"/>
  <c r="Z4824" i="1"/>
  <c r="AB4824" i="1" s="1"/>
  <c r="V4838" i="1"/>
  <c r="M4839" i="1"/>
  <c r="P4846" i="1"/>
  <c r="AB4846" i="1" s="1"/>
  <c r="AB4853" i="1"/>
  <c r="S4853" i="1"/>
  <c r="M4857" i="1"/>
  <c r="AB4857" i="1" s="1"/>
  <c r="AB4907" i="1"/>
  <c r="AB4923" i="1"/>
  <c r="M4948" i="1"/>
  <c r="AB4948" i="1" s="1"/>
  <c r="AB4865" i="1"/>
  <c r="P4868" i="1"/>
  <c r="Z4870" i="1"/>
  <c r="AB4870" i="1" s="1"/>
  <c r="V4874" i="1"/>
  <c r="AB4874" i="1" s="1"/>
  <c r="V4875" i="1"/>
  <c r="AB4875" i="1" s="1"/>
  <c r="AB4881" i="1"/>
  <c r="P4884" i="1"/>
  <c r="Z4886" i="1"/>
  <c r="AB4886" i="1" s="1"/>
  <c r="V4890" i="1"/>
  <c r="AB4890" i="1" s="1"/>
  <c r="V4891" i="1"/>
  <c r="AB4891" i="1" s="1"/>
  <c r="AB4897" i="1"/>
  <c r="P4900" i="1"/>
  <c r="Z4902" i="1"/>
  <c r="AB4902" i="1" s="1"/>
  <c r="P4910" i="1"/>
  <c r="AB4910" i="1" s="1"/>
  <c r="M4920" i="1"/>
  <c r="AB4920" i="1" s="1"/>
  <c r="M4928" i="1"/>
  <c r="AB4928" i="1" s="1"/>
  <c r="AB4944" i="1"/>
  <c r="AB4976" i="1"/>
  <c r="AB4987" i="1"/>
  <c r="AB4960" i="1"/>
  <c r="AB4981" i="1"/>
  <c r="AB4997" i="1"/>
  <c r="S4867" i="1"/>
  <c r="AB4867" i="1" s="1"/>
  <c r="AB4868" i="1"/>
  <c r="S4868" i="1"/>
  <c r="S4883" i="1"/>
  <c r="AB4883" i="1" s="1"/>
  <c r="AB4884" i="1"/>
  <c r="S4884" i="1"/>
  <c r="AB4909" i="1"/>
  <c r="V4933" i="1"/>
  <c r="AB4933" i="1" s="1"/>
  <c r="AB4938" i="1"/>
  <c r="S4938" i="1"/>
  <c r="AB4939" i="1"/>
  <c r="P4947" i="1"/>
  <c r="AB4947" i="1" s="1"/>
  <c r="AB4970" i="1"/>
  <c r="AB4972" i="1"/>
  <c r="AB4860" i="1"/>
  <c r="AB4888" i="1"/>
  <c r="AB4900" i="1"/>
  <c r="AB4904" i="1"/>
  <c r="AB4911" i="1"/>
  <c r="AB4936" i="1"/>
  <c r="AB4959" i="1"/>
  <c r="AB4989" i="1"/>
  <c r="Z4862" i="1"/>
  <c r="AB4862" i="1" s="1"/>
  <c r="V4866" i="1"/>
  <c r="AB4866" i="1" s="1"/>
  <c r="V4867" i="1"/>
  <c r="AB4872" i="1"/>
  <c r="AB4873" i="1"/>
  <c r="P4876" i="1"/>
  <c r="Z4878" i="1"/>
  <c r="AB4878" i="1" s="1"/>
  <c r="V4882" i="1"/>
  <c r="AB4882" i="1" s="1"/>
  <c r="V4883" i="1"/>
  <c r="AB4889" i="1"/>
  <c r="P4892" i="1"/>
  <c r="AB4892" i="1" s="1"/>
  <c r="Z4894" i="1"/>
  <c r="V4898" i="1"/>
  <c r="AB4898" i="1" s="1"/>
  <c r="V4899" i="1"/>
  <c r="AB4899" i="1" s="1"/>
  <c r="AB4905" i="1"/>
  <c r="V4912" i="1"/>
  <c r="AB4912" i="1" s="1"/>
  <c r="M4916" i="1"/>
  <c r="AB4916" i="1" s="1"/>
  <c r="S4921" i="1"/>
  <c r="AB4921" i="1" s="1"/>
  <c r="AB4931" i="1"/>
  <c r="M4932" i="1"/>
  <c r="AB4932" i="1" s="1"/>
  <c r="AB4954" i="1"/>
  <c r="S4954" i="1"/>
  <c r="AB4955" i="1"/>
  <c r="AB4961" i="1"/>
  <c r="AB4969" i="1"/>
  <c r="P4906" i="1"/>
  <c r="AB4906" i="1" s="1"/>
  <c r="V4908" i="1"/>
  <c r="AB4908" i="1" s="1"/>
  <c r="Z4912" i="1"/>
  <c r="M4915" i="1"/>
  <c r="AB4915" i="1" s="1"/>
  <c r="S4917" i="1"/>
  <c r="AB4917" i="1" s="1"/>
  <c r="Z4925" i="1"/>
  <c r="AB4925" i="1" s="1"/>
  <c r="P4935" i="1"/>
  <c r="AB4962" i="1"/>
  <c r="S4962" i="1"/>
  <c r="M4964" i="1"/>
  <c r="AB4964" i="1" s="1"/>
  <c r="AB4968" i="1"/>
  <c r="AB4971" i="1"/>
  <c r="Z4973" i="1"/>
  <c r="AB4973" i="1" s="1"/>
  <c r="AB4975" i="1"/>
  <c r="AB4982" i="1"/>
  <c r="V4985" i="1"/>
  <c r="AB4985" i="1" s="1"/>
  <c r="P4987" i="1"/>
  <c r="AB4999" i="1"/>
  <c r="Z4965" i="1"/>
  <c r="AB4965" i="1" s="1"/>
  <c r="AB4967" i="1"/>
  <c r="AB4974" i="1"/>
  <c r="V4977" i="1"/>
  <c r="AB4977" i="1" s="1"/>
  <c r="AB4994" i="1"/>
  <c r="AB4996" i="1"/>
  <c r="AB4993" i="1"/>
  <c r="AB4995" i="1"/>
  <c r="AB4927" i="1"/>
  <c r="AB4934" i="1"/>
  <c r="AB4935" i="1"/>
  <c r="AB4943" i="1"/>
  <c r="AB4951" i="1"/>
  <c r="AB4958" i="1"/>
  <c r="AB4992" i="1"/>
  <c r="AB4914" i="1"/>
  <c r="P4922" i="1"/>
  <c r="AB4922" i="1" s="1"/>
  <c r="V4924" i="1"/>
  <c r="AB4924" i="1" s="1"/>
  <c r="AB4930" i="1"/>
  <c r="S4930" i="1"/>
  <c r="V4937" i="1"/>
  <c r="AB4937" i="1" s="1"/>
  <c r="AB4942" i="1"/>
  <c r="V4945" i="1"/>
  <c r="AB4945" i="1" s="1"/>
  <c r="AB4950" i="1"/>
  <c r="V4953" i="1"/>
  <c r="AB4953" i="1" s="1"/>
  <c r="P4963" i="1"/>
  <c r="AB4963" i="1" s="1"/>
  <c r="AB4986" i="1"/>
  <c r="S4986" i="1"/>
  <c r="M4988" i="1"/>
  <c r="AB4988" i="1" s="1"/>
  <c r="AB4991" i="1"/>
  <c r="AB4654" i="1" l="1"/>
  <c r="AB4579" i="1"/>
  <c r="AB4054" i="1"/>
  <c r="AB2706" i="1"/>
  <c r="AB4062" i="1"/>
  <c r="AB4563" i="1"/>
  <c r="AB2948" i="1"/>
  <c r="AB1755" i="1"/>
  <c r="AB733" i="1"/>
  <c r="AB4620" i="1"/>
  <c r="AB4571" i="1"/>
  <c r="AB395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<sst xmlns="http://schemas.openxmlformats.org/spreadsheetml/2006/main" count="33" uniqueCount="20">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</sst>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12%20Dezembro/PCF%20CER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REGIONAL FERNANDO BEZERRA - ISMEP (COVID-19)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44531</v>
          </cell>
          <cell r="I12">
            <v>11.77</v>
          </cell>
          <cell r="J12">
            <v>94.19</v>
          </cell>
          <cell r="L12">
            <v>89.647000000000006</v>
          </cell>
          <cell r="M12">
            <v>1.1000000000000001</v>
          </cell>
        </row>
        <row r="13">
          <cell r="C13" t="str">
            <v>HOSPITAL REGIONAL FERNANDO BEZERRA - ISMEP (COVID-19)</v>
          </cell>
          <cell r="E13" t="str">
            <v>ADRIANA DA SILVA</v>
          </cell>
          <cell r="F13" t="str">
            <v>2 - Outros Profissionais da Saúde</v>
          </cell>
          <cell r="G13" t="str">
            <v>3222-05</v>
          </cell>
          <cell r="H13">
            <v>44531</v>
          </cell>
          <cell r="I13">
            <v>26.81</v>
          </cell>
          <cell r="J13">
            <v>214.44</v>
          </cell>
          <cell r="L13">
            <v>89.647000000000006</v>
          </cell>
          <cell r="M13">
            <v>1.1000000000000001</v>
          </cell>
        </row>
        <row r="14">
          <cell r="C14" t="str">
            <v>HOSPITAL REGIONAL FERNANDO BEZERRA - ISMEP (COVID-19)</v>
          </cell>
          <cell r="E14" t="str">
            <v>ADRIANA MARIA DE SOUSA</v>
          </cell>
          <cell r="F14" t="str">
            <v>2 - Outros Profissionais da Saúde</v>
          </cell>
          <cell r="G14" t="str">
            <v>3222-05</v>
          </cell>
          <cell r="H14">
            <v>44531</v>
          </cell>
          <cell r="I14">
            <v>18.72</v>
          </cell>
          <cell r="J14">
            <v>149.78</v>
          </cell>
          <cell r="L14">
            <v>89.647000000000006</v>
          </cell>
          <cell r="M14">
            <v>1.1000000000000001</v>
          </cell>
        </row>
        <row r="15">
          <cell r="C15" t="str">
            <v>HOSPITAL REGIONAL FERNANDO BEZERRA - ISMEP (COVID-19)</v>
          </cell>
          <cell r="E15" t="str">
            <v>ADRIANA SEVERINA DE SOUSA</v>
          </cell>
          <cell r="F15" t="str">
            <v>2 - Outros Profissionais da Saúde</v>
          </cell>
          <cell r="G15" t="str">
            <v>2235-05</v>
          </cell>
          <cell r="H15">
            <v>44531</v>
          </cell>
          <cell r="I15">
            <v>82.86</v>
          </cell>
          <cell r="J15">
            <v>662.88</v>
          </cell>
          <cell r="L15">
            <v>89.647000000000006</v>
          </cell>
          <cell r="M15">
            <v>1.1000000000000001</v>
          </cell>
        </row>
        <row r="16">
          <cell r="C16" t="str">
            <v>HOSPITAL REGIONAL FERNANDO BEZERRA - ISMEP (COVID-19)</v>
          </cell>
          <cell r="E16" t="str">
            <v>ADRIANA SIQUEIRA E SILVA DE ANDRADE</v>
          </cell>
          <cell r="F16" t="str">
            <v>2 - Outros Profissionais da Saúde</v>
          </cell>
          <cell r="G16" t="str">
            <v>2235-05</v>
          </cell>
          <cell r="H16">
            <v>44531</v>
          </cell>
          <cell r="I16">
            <v>31.56</v>
          </cell>
          <cell r="J16">
            <v>252.41</v>
          </cell>
          <cell r="L16">
            <v>89.647000000000006</v>
          </cell>
          <cell r="M16">
            <v>1.1000000000000001</v>
          </cell>
        </row>
        <row r="17">
          <cell r="C17" t="str">
            <v>HOSPITAL REGIONAL FERNANDO BEZERRA - ISMEP (COVID-19)</v>
          </cell>
          <cell r="E17" t="str">
            <v xml:space="preserve">ADRIANA SIQUEIRA FERREIRA </v>
          </cell>
          <cell r="F17" t="str">
            <v>2 - Outros Profissionais da Saúde</v>
          </cell>
          <cell r="G17" t="str">
            <v>3222-05</v>
          </cell>
          <cell r="H17">
            <v>44531</v>
          </cell>
          <cell r="I17">
            <v>19.16</v>
          </cell>
          <cell r="J17">
            <v>153.24</v>
          </cell>
          <cell r="L17">
            <v>89.647000000000006</v>
          </cell>
          <cell r="M17">
            <v>1.1000000000000001</v>
          </cell>
        </row>
        <row r="18">
          <cell r="C18" t="str">
            <v>HOSPITAL REGIONAL FERNANDO BEZERRA - ISMEP (COVID-19)</v>
          </cell>
          <cell r="E18" t="str">
            <v>AEDA GERLA DA SILVA SANTOS</v>
          </cell>
          <cell r="F18" t="str">
            <v>2 - Outros Profissionais da Saúde</v>
          </cell>
          <cell r="G18" t="str">
            <v>2236-05</v>
          </cell>
          <cell r="H18">
            <v>44531</v>
          </cell>
          <cell r="I18">
            <v>28</v>
          </cell>
          <cell r="J18">
            <v>224.01</v>
          </cell>
          <cell r="L18">
            <v>89.647000000000006</v>
          </cell>
          <cell r="M18">
            <v>1.1000000000000001</v>
          </cell>
        </row>
        <row r="19">
          <cell r="C19" t="str">
            <v>HOSPITAL REGIONAL FERNANDO BEZERRA - ISMEP (COVID-19)</v>
          </cell>
          <cell r="E19" t="str">
            <v>AGENILSON TEIXEIRA DIAS</v>
          </cell>
          <cell r="F19" t="str">
            <v>2 - Outros Profissionais da Saúde</v>
          </cell>
          <cell r="G19" t="str">
            <v>2252-50</v>
          </cell>
          <cell r="H19">
            <v>44531</v>
          </cell>
          <cell r="I19">
            <v>112.84</v>
          </cell>
          <cell r="J19">
            <v>902.7</v>
          </cell>
        </row>
        <row r="20">
          <cell r="C20" t="str">
            <v>HOSPITAL REGIONAL FERNANDO BEZERRA - ISMEP (COVID-19)</v>
          </cell>
          <cell r="E20" t="str">
            <v>AMANDA MAYRA DE SA CADEIRA SENA</v>
          </cell>
          <cell r="F20" t="str">
            <v>2 - Outros Profissionais da Saúde</v>
          </cell>
          <cell r="G20" t="str">
            <v>3222-05</v>
          </cell>
          <cell r="H20">
            <v>44531</v>
          </cell>
          <cell r="I20">
            <v>16.23</v>
          </cell>
          <cell r="J20">
            <v>129.87</v>
          </cell>
          <cell r="L20">
            <v>89.647000000000006</v>
          </cell>
          <cell r="M20">
            <v>1.1000000000000001</v>
          </cell>
        </row>
        <row r="21">
          <cell r="C21" t="str">
            <v>HOSPITAL REGIONAL FERNANDO BEZERRA - ISMEP (COVID-19)</v>
          </cell>
          <cell r="E21" t="str">
            <v>ANA CASCIA SILVA DOS SANTOS</v>
          </cell>
          <cell r="F21" t="str">
            <v>3 - Administrativo</v>
          </cell>
          <cell r="G21" t="str">
            <v>4221-10</v>
          </cell>
          <cell r="H21">
            <v>44531</v>
          </cell>
          <cell r="I21">
            <v>16.02</v>
          </cell>
          <cell r="J21">
            <v>128.18</v>
          </cell>
          <cell r="L21">
            <v>89.647000000000006</v>
          </cell>
          <cell r="M21">
            <v>1.1000000000000001</v>
          </cell>
        </row>
        <row r="22">
          <cell r="C22" t="str">
            <v>HOSPITAL REGIONAL FERNANDO BEZERRA - ISMEP (COVID-19)</v>
          </cell>
          <cell r="E22" t="str">
            <v>ANA CRISTINA VIANA DE SOUSA</v>
          </cell>
          <cell r="F22" t="str">
            <v>2 - Outros Profissionais da Saúde</v>
          </cell>
          <cell r="G22" t="str">
            <v>3222-05</v>
          </cell>
          <cell r="H22">
            <v>44531</v>
          </cell>
          <cell r="I22">
            <v>17.309999999999999</v>
          </cell>
          <cell r="J22">
            <v>138.51</v>
          </cell>
          <cell r="L22">
            <v>89.647000000000006</v>
          </cell>
          <cell r="M22">
            <v>1.1000000000000001</v>
          </cell>
        </row>
        <row r="23">
          <cell r="C23" t="str">
            <v>HOSPITAL REGIONAL FERNANDO BEZERRA - ISMEP (COVID-19)</v>
          </cell>
          <cell r="E23" t="str">
            <v>ANA LARISSA NEVES SOUZA RAMALHO</v>
          </cell>
          <cell r="F23" t="str">
            <v>2 - Outros Profissionais da Saúde</v>
          </cell>
          <cell r="G23" t="str">
            <v>3222-05</v>
          </cell>
          <cell r="H23">
            <v>44531</v>
          </cell>
          <cell r="I23">
            <v>19.77</v>
          </cell>
          <cell r="J23">
            <v>158.06</v>
          </cell>
          <cell r="L23">
            <v>89.647000000000006</v>
          </cell>
          <cell r="M23">
            <v>1.1000000000000001</v>
          </cell>
        </row>
        <row r="24">
          <cell r="C24" t="str">
            <v>HOSPITAL REGIONAL FERNANDO BEZERRA - ISMEP</v>
          </cell>
          <cell r="E24" t="str">
            <v>ANA VILMA SILVA HOLANDA</v>
          </cell>
          <cell r="F24" t="str">
            <v>2 - Outros Profissionais da Saúde</v>
          </cell>
          <cell r="G24" t="str">
            <v>3222-05</v>
          </cell>
          <cell r="H24">
            <v>44531</v>
          </cell>
          <cell r="I24">
            <v>17.920000000000002</v>
          </cell>
          <cell r="J24">
            <v>143.25</v>
          </cell>
          <cell r="L24">
            <v>89.647000000000006</v>
          </cell>
          <cell r="M24">
            <v>1.1000000000000001</v>
          </cell>
        </row>
        <row r="25">
          <cell r="C25" t="str">
            <v>HOSPITAL REGIONAL FERNANDO BEZERRA - ISMEP</v>
          </cell>
          <cell r="E25" t="str">
            <v>ANABEL ALVES DE MEDEIROS</v>
          </cell>
          <cell r="F25" t="str">
            <v>2 - Outros Profissionais da Saúde</v>
          </cell>
          <cell r="G25" t="str">
            <v>3222-05</v>
          </cell>
          <cell r="H25">
            <v>44531</v>
          </cell>
          <cell r="I25">
            <v>20.14</v>
          </cell>
          <cell r="J25">
            <v>161.06</v>
          </cell>
          <cell r="L25">
            <v>89.647000000000006</v>
          </cell>
          <cell r="M25">
            <v>1.1000000000000001</v>
          </cell>
        </row>
        <row r="26">
          <cell r="C26" t="str">
            <v>HOSPITAL REGIONAL FERNANDO BEZERRA - ISMEP</v>
          </cell>
          <cell r="E26" t="str">
            <v>ANDRE LUIZ DE SOUZA RIBEIRO</v>
          </cell>
          <cell r="F26" t="str">
            <v>3 - Administrativo</v>
          </cell>
          <cell r="G26" t="str">
            <v>4110-10</v>
          </cell>
          <cell r="H26">
            <v>44531</v>
          </cell>
          <cell r="I26">
            <v>5.67</v>
          </cell>
          <cell r="J26">
            <v>11.33</v>
          </cell>
        </row>
        <row r="27">
          <cell r="C27" t="str">
            <v>HOSPITAL REGIONAL FERNANDO BEZERRA - ISMEP</v>
          </cell>
          <cell r="E27" t="str">
            <v>ANTONIO ALVES LOPES</v>
          </cell>
          <cell r="F27" t="str">
            <v>3 - Administrativo</v>
          </cell>
          <cell r="G27" t="str">
            <v>5174-10</v>
          </cell>
          <cell r="H27">
            <v>44531</v>
          </cell>
          <cell r="I27">
            <v>18.11</v>
          </cell>
          <cell r="J27">
            <v>144.88999999999999</v>
          </cell>
          <cell r="L27">
            <v>89.647000000000006</v>
          </cell>
          <cell r="M27">
            <v>1.1000000000000001</v>
          </cell>
        </row>
        <row r="28">
          <cell r="C28" t="str">
            <v>HOSPITAL REGIONAL FERNANDO BEZERRA - ISMEP</v>
          </cell>
          <cell r="E28" t="str">
            <v>APARECIDA RAFAELA NUNES DA SILVA</v>
          </cell>
          <cell r="F28" t="str">
            <v>2 - Outros Profissionais da Saúde</v>
          </cell>
          <cell r="G28" t="str">
            <v>3222-05</v>
          </cell>
          <cell r="H28">
            <v>44531</v>
          </cell>
          <cell r="I28">
            <v>18.16</v>
          </cell>
          <cell r="J28">
            <v>145.27000000000001</v>
          </cell>
          <cell r="L28">
            <v>89.647000000000006</v>
          </cell>
          <cell r="M28">
            <v>1.1000000000000001</v>
          </cell>
        </row>
        <row r="29">
          <cell r="C29" t="str">
            <v>HOSPITAL REGIONAL FERNANDO BEZERRA - ISMEP</v>
          </cell>
          <cell r="E29" t="str">
            <v>ARIEDSON DEIWYD NOBRE DA SILVA</v>
          </cell>
          <cell r="F29" t="str">
            <v>3 - Administrativo</v>
          </cell>
          <cell r="G29" t="str">
            <v>1425-20</v>
          </cell>
          <cell r="H29">
            <v>44531</v>
          </cell>
          <cell r="I29">
            <v>46.98</v>
          </cell>
          <cell r="J29">
            <v>375.87</v>
          </cell>
          <cell r="L29">
            <v>89.647000000000006</v>
          </cell>
          <cell r="M29">
            <v>1.1000000000000001</v>
          </cell>
        </row>
        <row r="30">
          <cell r="C30" t="str">
            <v>HOSPITAL REGIONAL FERNANDO BEZERRA - ISMEP</v>
          </cell>
          <cell r="E30" t="str">
            <v>ARIOSVALDO VIEIRA DA SILVA</v>
          </cell>
          <cell r="F30" t="str">
            <v>3 - Administrativo</v>
          </cell>
          <cell r="G30" t="str">
            <v>9101-05</v>
          </cell>
          <cell r="H30">
            <v>44531</v>
          </cell>
          <cell r="I30">
            <v>32.56</v>
          </cell>
          <cell r="J30">
            <v>260.44</v>
          </cell>
          <cell r="L30">
            <v>89.647000000000006</v>
          </cell>
          <cell r="M30">
            <v>1.1000000000000001</v>
          </cell>
        </row>
        <row r="31">
          <cell r="C31" t="str">
            <v>HOSPITAL REGIONAL FERNANDO BEZERRA - ISMEP</v>
          </cell>
          <cell r="E31" t="str">
            <v>ATAYDYS DA MOTA LEITE</v>
          </cell>
          <cell r="F31" t="str">
            <v>3 - Administrativo</v>
          </cell>
          <cell r="G31" t="str">
            <v>5143-10</v>
          </cell>
          <cell r="H31">
            <v>44531</v>
          </cell>
          <cell r="I31">
            <v>16.18</v>
          </cell>
          <cell r="J31">
            <v>129.44999999999999</v>
          </cell>
          <cell r="L31">
            <v>89.647000000000006</v>
          </cell>
          <cell r="M31">
            <v>1.1000000000000001</v>
          </cell>
        </row>
        <row r="32">
          <cell r="C32" t="str">
            <v>HOSPITAL REGIONAL FERNANDO BEZERRA - ISMEP</v>
          </cell>
          <cell r="E32" t="str">
            <v>BARBARA LEITE LUSTOSA DO NASCIMENTO ALENCAR</v>
          </cell>
          <cell r="F32" t="str">
            <v>2 - Outros Profissionais da Saúde</v>
          </cell>
          <cell r="G32" t="str">
            <v>3222-05</v>
          </cell>
          <cell r="H32">
            <v>44531</v>
          </cell>
          <cell r="I32">
            <v>18.97</v>
          </cell>
          <cell r="J32">
            <v>151.78</v>
          </cell>
          <cell r="L32">
            <v>89.647000000000006</v>
          </cell>
          <cell r="M32">
            <v>1.1000000000000001</v>
          </cell>
        </row>
        <row r="33">
          <cell r="C33" t="str">
            <v>HOSPITAL REGIONAL FERNANDO BEZERRA - ISMEP</v>
          </cell>
          <cell r="E33" t="str">
            <v>BEATRIZ LEITE LUSTOSA DO NASCIMENTO ALENCAR</v>
          </cell>
          <cell r="F33" t="str">
            <v>2 - Outros Profissionais da Saúde</v>
          </cell>
          <cell r="G33" t="str">
            <v>3222-05</v>
          </cell>
          <cell r="H33">
            <v>44531</v>
          </cell>
          <cell r="I33">
            <v>0.76</v>
          </cell>
          <cell r="J33">
            <v>6.1</v>
          </cell>
        </row>
        <row r="34">
          <cell r="C34" t="str">
            <v>HOSPITAL REGIONAL FERNANDO BEZERRA - ISMEP</v>
          </cell>
          <cell r="E34" t="str">
            <v>BELLYZE COELHO SAMPAIO AMORIM</v>
          </cell>
          <cell r="F34" t="str">
            <v>2 - Outros Profissionais da Saúde</v>
          </cell>
          <cell r="G34" t="str">
            <v>2235-05</v>
          </cell>
          <cell r="H34">
            <v>44531</v>
          </cell>
          <cell r="I34">
            <v>27.59</v>
          </cell>
          <cell r="J34">
            <v>220.72</v>
          </cell>
          <cell r="L34">
            <v>89.647000000000006</v>
          </cell>
          <cell r="M34">
            <v>1.1000000000000001</v>
          </cell>
        </row>
        <row r="35">
          <cell r="C35" t="str">
            <v>HOSPITAL REGIONAL FERNANDO BEZERRA - ISMEP</v>
          </cell>
          <cell r="E35" t="str">
            <v>BRUNO BEZERRA ANDRE</v>
          </cell>
          <cell r="F35" t="str">
            <v>2 - Outros Profissionais da Saúde</v>
          </cell>
          <cell r="G35" t="str">
            <v>2235-05</v>
          </cell>
          <cell r="H35">
            <v>44531</v>
          </cell>
          <cell r="I35">
            <v>26.259999999999998</v>
          </cell>
          <cell r="J35">
            <v>210.07</v>
          </cell>
          <cell r="L35">
            <v>89.647000000000006</v>
          </cell>
          <cell r="M35">
            <v>1.1000000000000001</v>
          </cell>
        </row>
        <row r="36">
          <cell r="C36" t="str">
            <v>HOSPITAL REGIONAL FERNANDO BEZERRA - ISMEP</v>
          </cell>
          <cell r="E36" t="str">
            <v>BRUNO GLEDSON PEIXOTO DA SILVA</v>
          </cell>
          <cell r="F36" t="str">
            <v>2 - Outros Profissionais da Saúde</v>
          </cell>
          <cell r="G36" t="str">
            <v>3222-05</v>
          </cell>
          <cell r="H36">
            <v>44531</v>
          </cell>
          <cell r="I36">
            <v>18.09</v>
          </cell>
          <cell r="J36">
            <v>144.72999999999999</v>
          </cell>
          <cell r="L36">
            <v>89.647000000000006</v>
          </cell>
          <cell r="M36">
            <v>1.1000000000000001</v>
          </cell>
        </row>
        <row r="37">
          <cell r="C37" t="str">
            <v>HOSPITAL REGIONAL FERNANDO BEZERRA - ISMEP</v>
          </cell>
          <cell r="E37" t="str">
            <v>CARLA JEANE RABELO MOURA</v>
          </cell>
          <cell r="F37" t="str">
            <v>2 - Outros Profissionais da Saúde</v>
          </cell>
          <cell r="G37" t="str">
            <v>3222-05</v>
          </cell>
          <cell r="H37">
            <v>44531</v>
          </cell>
          <cell r="I37">
            <v>17.669999999999998</v>
          </cell>
          <cell r="J37">
            <v>141.38999999999999</v>
          </cell>
          <cell r="L37">
            <v>89.647000000000006</v>
          </cell>
          <cell r="M37">
            <v>1.1000000000000001</v>
          </cell>
        </row>
        <row r="38">
          <cell r="C38" t="str">
            <v>HOSPITAL REGIONAL FERNANDO BEZERRA - ISMEP</v>
          </cell>
          <cell r="E38" t="str">
            <v>CARLA SAMARA PEREIRA</v>
          </cell>
          <cell r="F38" t="str">
            <v>3 - Administrativo</v>
          </cell>
          <cell r="G38" t="str">
            <v>4221-10</v>
          </cell>
          <cell r="H38">
            <v>44531</v>
          </cell>
          <cell r="I38">
            <v>16.22</v>
          </cell>
          <cell r="J38">
            <v>129.74</v>
          </cell>
          <cell r="L38">
            <v>89.647000000000006</v>
          </cell>
          <cell r="M38">
            <v>1.1000000000000001</v>
          </cell>
        </row>
        <row r="39">
          <cell r="C39" t="str">
            <v>HOSPITAL REGIONAL FERNANDO BEZERRA - ISMEP</v>
          </cell>
          <cell r="E39" t="str">
            <v>CARLAS TACIANNY ALENCAR DE ANDRADE SIQUEIRA</v>
          </cell>
          <cell r="F39" t="str">
            <v>2 - Outros Profissionais da Saúde</v>
          </cell>
          <cell r="G39" t="str">
            <v>2516-05</v>
          </cell>
          <cell r="H39">
            <v>44531</v>
          </cell>
          <cell r="I39">
            <v>28.580000000000002</v>
          </cell>
          <cell r="J39">
            <v>228.57</v>
          </cell>
          <cell r="L39">
            <v>89.647000000000006</v>
          </cell>
          <cell r="M39">
            <v>1.1000000000000001</v>
          </cell>
        </row>
        <row r="40">
          <cell r="C40" t="str">
            <v>HOSPITAL REGIONAL FERNANDO BEZERRA - ISMEP</v>
          </cell>
          <cell r="E40" t="str">
            <v>CARLENE BELO LIRA</v>
          </cell>
          <cell r="F40" t="str">
            <v>2 - Outros Profissionais da Saúde</v>
          </cell>
          <cell r="G40" t="str">
            <v>3222-05</v>
          </cell>
          <cell r="H40">
            <v>44531</v>
          </cell>
          <cell r="I40">
            <v>18.48</v>
          </cell>
          <cell r="J40">
            <v>147.81</v>
          </cell>
          <cell r="L40">
            <v>89.647000000000006</v>
          </cell>
          <cell r="M40">
            <v>1.1000000000000001</v>
          </cell>
        </row>
        <row r="41">
          <cell r="C41" t="str">
            <v>HOSPITAL REGIONAL FERNANDO BEZERRA - ISMEP</v>
          </cell>
          <cell r="E41" t="str">
            <v>CARLOS HEITOR CABRAL ALENCAR</v>
          </cell>
          <cell r="F41" t="str">
            <v>2 - Outros Profissionais da Saúde</v>
          </cell>
          <cell r="G41" t="str">
            <v>3222-05</v>
          </cell>
          <cell r="H41">
            <v>44531</v>
          </cell>
          <cell r="I41">
            <v>16.21</v>
          </cell>
          <cell r="J41">
            <v>129.66</v>
          </cell>
          <cell r="L41">
            <v>89.647000000000006</v>
          </cell>
          <cell r="M41">
            <v>1.1000000000000001</v>
          </cell>
        </row>
        <row r="42">
          <cell r="C42" t="str">
            <v>HOSPITAL REGIONAL FERNANDO BEZERRA - ISMEP</v>
          </cell>
          <cell r="E42" t="str">
            <v>CARLOS JUNIOR SOARES DA SILVA</v>
          </cell>
          <cell r="F42" t="str">
            <v>3 - Administrativo</v>
          </cell>
          <cell r="G42" t="str">
            <v>5143-20</v>
          </cell>
          <cell r="H42">
            <v>44531</v>
          </cell>
          <cell r="I42">
            <v>18.600000000000001</v>
          </cell>
          <cell r="J42">
            <v>148.80000000000001</v>
          </cell>
          <cell r="L42">
            <v>89.647000000000006</v>
          </cell>
          <cell r="M42">
            <v>1.1000000000000001</v>
          </cell>
        </row>
        <row r="43">
          <cell r="C43" t="str">
            <v>HOSPITAL REGIONAL FERNANDO BEZERRA - ISMEP</v>
          </cell>
          <cell r="E43" t="str">
            <v>CARLOS ROBERTO DE ALENCAR</v>
          </cell>
          <cell r="F43" t="str">
            <v>3 - Administrativo</v>
          </cell>
          <cell r="G43" t="str">
            <v>7823-20</v>
          </cell>
          <cell r="H43">
            <v>44531</v>
          </cell>
          <cell r="I43">
            <v>38.619999999999997</v>
          </cell>
          <cell r="J43">
            <v>308.98</v>
          </cell>
          <cell r="L43">
            <v>89.647000000000006</v>
          </cell>
          <cell r="M43">
            <v>1.1000000000000001</v>
          </cell>
        </row>
        <row r="44">
          <cell r="C44" t="str">
            <v>HOSPITAL REGIONAL FERNANDO BEZERRA - ISMEP</v>
          </cell>
          <cell r="E44" t="str">
            <v>CAROLINE ALVES BELEM MORAIS</v>
          </cell>
          <cell r="F44" t="str">
            <v>1 - Médico</v>
          </cell>
          <cell r="G44" t="str">
            <v>2252-25</v>
          </cell>
          <cell r="H44">
            <v>44531</v>
          </cell>
          <cell r="I44">
            <v>122.78</v>
          </cell>
          <cell r="J44">
            <v>982.17</v>
          </cell>
        </row>
        <row r="45">
          <cell r="C45" t="str">
            <v>HOSPITAL REGIONAL FERNANDO BEZERRA - ISMEP</v>
          </cell>
          <cell r="E45" t="str">
            <v>CHARLENNY COELHO DE MOURA MIRANDA</v>
          </cell>
          <cell r="F45" t="str">
            <v>2 - Outros Profissionais da Saúde</v>
          </cell>
          <cell r="G45" t="str">
            <v>2235-05</v>
          </cell>
          <cell r="H45">
            <v>44531</v>
          </cell>
          <cell r="I45">
            <v>26.68</v>
          </cell>
          <cell r="J45">
            <v>213.43</v>
          </cell>
          <cell r="L45">
            <v>89.647000000000006</v>
          </cell>
          <cell r="M45">
            <v>1.1000000000000001</v>
          </cell>
        </row>
        <row r="46">
          <cell r="C46" t="str">
            <v>HOSPITAL REGIONAL FERNANDO BEZERRA - ISMEP</v>
          </cell>
          <cell r="E46" t="str">
            <v>CICERA DUSSILENE TAVARES DOS SANTOS</v>
          </cell>
          <cell r="F46" t="str">
            <v>3 - Administrativo</v>
          </cell>
          <cell r="G46" t="str">
            <v>4110-10</v>
          </cell>
          <cell r="H46">
            <v>44531</v>
          </cell>
          <cell r="I46">
            <v>26.919999999999998</v>
          </cell>
          <cell r="J46">
            <v>215.28</v>
          </cell>
          <cell r="L46">
            <v>89.647000000000006</v>
          </cell>
          <cell r="M46">
            <v>1.1000000000000001</v>
          </cell>
        </row>
        <row r="47">
          <cell r="C47" t="str">
            <v>HOSPITAL REGIONAL FERNANDO BEZERRA - ISMEP</v>
          </cell>
          <cell r="E47" t="str">
            <v>CICERA FURTUOSO DOS SANTOS</v>
          </cell>
          <cell r="F47" t="str">
            <v>2 - Outros Profissionais da Saúde</v>
          </cell>
          <cell r="G47" t="str">
            <v>3222-05</v>
          </cell>
          <cell r="H47">
            <v>44531</v>
          </cell>
          <cell r="I47">
            <v>16.21</v>
          </cell>
          <cell r="J47">
            <v>129.66</v>
          </cell>
          <cell r="L47">
            <v>89.647000000000006</v>
          </cell>
          <cell r="M47">
            <v>1.1000000000000001</v>
          </cell>
        </row>
        <row r="48">
          <cell r="C48" t="str">
            <v>HOSPITAL REGIONAL FERNANDO BEZERRA - ISMEP</v>
          </cell>
          <cell r="E48" t="str">
            <v>CICERA INGRACA DA SILVA</v>
          </cell>
          <cell r="F48" t="str">
            <v>3 - Administrativo</v>
          </cell>
          <cell r="G48" t="str">
            <v>5135-05</v>
          </cell>
          <cell r="H48">
            <v>44531</v>
          </cell>
          <cell r="I48">
            <v>21.84</v>
          </cell>
          <cell r="J48">
            <v>174.77</v>
          </cell>
          <cell r="L48">
            <v>89.647000000000006</v>
          </cell>
          <cell r="M48">
            <v>1.1000000000000001</v>
          </cell>
        </row>
        <row r="49">
          <cell r="C49" t="str">
            <v>HOSPITAL REGIONAL FERNANDO BEZERRA - ISMEP</v>
          </cell>
          <cell r="E49" t="str">
            <v>CICERA ROZILDA DE SOUSA ROCHA</v>
          </cell>
          <cell r="F49" t="str">
            <v>2 - Outros Profissionais da Saúde</v>
          </cell>
          <cell r="G49" t="str">
            <v>3222-05</v>
          </cell>
          <cell r="H49">
            <v>44531</v>
          </cell>
          <cell r="I49">
            <v>15.32</v>
          </cell>
          <cell r="J49">
            <v>122.55</v>
          </cell>
          <cell r="L49">
            <v>89.647000000000006</v>
          </cell>
          <cell r="M49">
            <v>1.1000000000000001</v>
          </cell>
        </row>
        <row r="50">
          <cell r="C50" t="str">
            <v>HOSPITAL REGIONAL FERNANDO BEZERRA - ISMEP</v>
          </cell>
          <cell r="E50" t="str">
            <v>CLAUDIO DA SILVA SANTOS</v>
          </cell>
          <cell r="F50" t="str">
            <v>2 - Outros Profissionais da Saúde</v>
          </cell>
          <cell r="G50" t="str">
            <v>3222-05</v>
          </cell>
          <cell r="H50">
            <v>44531</v>
          </cell>
          <cell r="I50">
            <v>16.38</v>
          </cell>
          <cell r="J50">
            <v>131.06</v>
          </cell>
          <cell r="L50">
            <v>89.647000000000006</v>
          </cell>
          <cell r="M50">
            <v>1.1000000000000001</v>
          </cell>
        </row>
        <row r="51">
          <cell r="C51" t="str">
            <v>HOSPITAL REGIONAL FERNANDO BEZERRA - ISMEP</v>
          </cell>
          <cell r="E51" t="str">
            <v>CLEBER FRANCISCO SIQUEIRA</v>
          </cell>
          <cell r="F51" t="str">
            <v>2 - Outros Profissionais da Saúde</v>
          </cell>
          <cell r="G51" t="str">
            <v>2236-05</v>
          </cell>
          <cell r="H51">
            <v>44531</v>
          </cell>
          <cell r="I51">
            <v>35.11</v>
          </cell>
          <cell r="J51">
            <v>280.86</v>
          </cell>
          <cell r="L51">
            <v>89.647000000000006</v>
          </cell>
          <cell r="M51">
            <v>1.1000000000000001</v>
          </cell>
        </row>
        <row r="52">
          <cell r="C52" t="str">
            <v>HOSPITAL REGIONAL FERNANDO BEZERRA - ISMEP</v>
          </cell>
          <cell r="E52" t="str">
            <v>CLEDIJANE PEREIRA DA SILVA</v>
          </cell>
          <cell r="F52" t="str">
            <v>3 - Administrativo</v>
          </cell>
          <cell r="G52" t="str">
            <v>5163-45</v>
          </cell>
          <cell r="H52">
            <v>44531</v>
          </cell>
          <cell r="I52">
            <v>18.89</v>
          </cell>
          <cell r="J52">
            <v>151.12</v>
          </cell>
          <cell r="L52">
            <v>89.647000000000006</v>
          </cell>
          <cell r="M52">
            <v>1.1000000000000001</v>
          </cell>
        </row>
        <row r="53">
          <cell r="C53" t="str">
            <v>HOSPITAL REGIONAL FERNANDO BEZERRA - ISMEP</v>
          </cell>
          <cell r="E53" t="str">
            <v xml:space="preserve">CLEITON DE ARAUJO SOARES </v>
          </cell>
          <cell r="F53" t="str">
            <v>3 - Administrativo</v>
          </cell>
          <cell r="G53" t="str">
            <v>5143-10</v>
          </cell>
          <cell r="H53">
            <v>44531</v>
          </cell>
          <cell r="I53">
            <v>15.739999999999998</v>
          </cell>
          <cell r="J53">
            <v>125.9</v>
          </cell>
          <cell r="L53">
            <v>89.647000000000006</v>
          </cell>
          <cell r="M53">
            <v>1.1000000000000001</v>
          </cell>
        </row>
        <row r="54">
          <cell r="C54" t="str">
            <v>HOSPITAL REGIONAL FERNANDO BEZERRA - ISMEP</v>
          </cell>
          <cell r="E54" t="str">
            <v>CLEONICE DA SILVA LIMA</v>
          </cell>
          <cell r="F54" t="str">
            <v>3 - Administrativo</v>
          </cell>
          <cell r="G54" t="str">
            <v>5143-20</v>
          </cell>
          <cell r="H54">
            <v>44531</v>
          </cell>
          <cell r="I54">
            <v>18.86</v>
          </cell>
          <cell r="J54">
            <v>150.86000000000001</v>
          </cell>
          <cell r="L54">
            <v>89.647000000000006</v>
          </cell>
          <cell r="M54">
            <v>1.1000000000000001</v>
          </cell>
        </row>
        <row r="55">
          <cell r="C55" t="str">
            <v>HOSPITAL REGIONAL FERNANDO BEZERRA - ISMEP</v>
          </cell>
          <cell r="E55" t="str">
            <v>CLEYDIANE COSTA DA SILVA MACEDO</v>
          </cell>
          <cell r="F55" t="str">
            <v>3 - Administrativo</v>
          </cell>
          <cell r="G55" t="str">
            <v>4221-10</v>
          </cell>
          <cell r="H55">
            <v>44531</v>
          </cell>
          <cell r="I55">
            <v>15.11</v>
          </cell>
          <cell r="J55">
            <v>120.85</v>
          </cell>
          <cell r="L55">
            <v>89.647000000000006</v>
          </cell>
          <cell r="M55">
            <v>1.1000000000000001</v>
          </cell>
        </row>
        <row r="56">
          <cell r="C56" t="str">
            <v>HOSPITAL REGIONAL FERNANDO BEZERRA - ISMEP</v>
          </cell>
          <cell r="E56" t="str">
            <v>CLOVIS RAIMUNDO DE SOUZA</v>
          </cell>
          <cell r="F56" t="str">
            <v>3 - Administrativo</v>
          </cell>
          <cell r="G56" t="str">
            <v>5151-10</v>
          </cell>
          <cell r="H56">
            <v>44531</v>
          </cell>
          <cell r="I56">
            <v>20.190000000000001</v>
          </cell>
          <cell r="J56">
            <v>161.44999999999999</v>
          </cell>
          <cell r="L56">
            <v>89.647000000000006</v>
          </cell>
          <cell r="M56">
            <v>1.1000000000000001</v>
          </cell>
        </row>
        <row r="57">
          <cell r="C57" t="str">
            <v>HOSPITAL REGIONAL FERNANDO BEZERRA - ISMEP</v>
          </cell>
          <cell r="E57" t="str">
            <v>CRISTIANE ALVES DE MEDEIROS</v>
          </cell>
          <cell r="F57" t="str">
            <v>2 - Outros Profissionais da Saúde</v>
          </cell>
          <cell r="G57" t="str">
            <v>2235-05</v>
          </cell>
          <cell r="H57">
            <v>44531</v>
          </cell>
          <cell r="I57">
            <v>14.59</v>
          </cell>
          <cell r="J57">
            <v>116.66</v>
          </cell>
          <cell r="L57">
            <v>89.647000000000006</v>
          </cell>
          <cell r="M57">
            <v>1.1000000000000001</v>
          </cell>
        </row>
        <row r="58">
          <cell r="C58" t="str">
            <v>HOSPITAL REGIONAL FERNANDO BEZERRA - ISMEP</v>
          </cell>
          <cell r="E58" t="str">
            <v xml:space="preserve">CRISTIANE RIBEIRO ALEXANDRE </v>
          </cell>
          <cell r="F58" t="str">
            <v>3 - Administrativo</v>
          </cell>
          <cell r="G58" t="str">
            <v>5163-45</v>
          </cell>
          <cell r="H58">
            <v>44531</v>
          </cell>
          <cell r="I58">
            <v>18.990000000000002</v>
          </cell>
          <cell r="J58">
            <v>151.88</v>
          </cell>
          <cell r="L58">
            <v>89.647000000000006</v>
          </cell>
          <cell r="M58">
            <v>1.1000000000000001</v>
          </cell>
        </row>
        <row r="59">
          <cell r="C59" t="str">
            <v>HOSPITAL REGIONAL FERNANDO BEZERRA - ISMEP</v>
          </cell>
          <cell r="E59" t="str">
            <v>DALILA COSTA DA SILVA BRUNO</v>
          </cell>
          <cell r="F59" t="str">
            <v>2 - Outros Profissionais da Saúde</v>
          </cell>
          <cell r="G59" t="str">
            <v>3222-05</v>
          </cell>
          <cell r="H59">
            <v>44531</v>
          </cell>
          <cell r="I59">
            <v>17.68</v>
          </cell>
          <cell r="J59">
            <v>141.46</v>
          </cell>
          <cell r="L59">
            <v>89.647000000000006</v>
          </cell>
          <cell r="M59">
            <v>1.1000000000000001</v>
          </cell>
        </row>
        <row r="60">
          <cell r="C60" t="str">
            <v>HOSPITAL REGIONAL FERNANDO BEZERRA - ISMEP</v>
          </cell>
          <cell r="E60" t="str">
            <v>DAMIANA NAZARIUDE CEZAR PEREIRA</v>
          </cell>
          <cell r="F60" t="str">
            <v>2 - Outros Profissionais da Saúde</v>
          </cell>
          <cell r="G60" t="str">
            <v>3222-05</v>
          </cell>
          <cell r="H60">
            <v>44531</v>
          </cell>
          <cell r="I60">
            <v>16.23</v>
          </cell>
          <cell r="J60">
            <v>129.87</v>
          </cell>
          <cell r="L60">
            <v>89.647000000000006</v>
          </cell>
          <cell r="M60">
            <v>1.1000000000000001</v>
          </cell>
        </row>
        <row r="61">
          <cell r="C61" t="str">
            <v>HOSPITAL REGIONAL FERNANDO BEZERRA - ISMEP</v>
          </cell>
          <cell r="E61" t="str">
            <v>DAMIAO CAVALCANTE FERREIRA FILHO</v>
          </cell>
          <cell r="F61" t="str">
            <v>2 - Outros Profissionais da Saúde</v>
          </cell>
          <cell r="G61" t="str">
            <v>1312-10</v>
          </cell>
          <cell r="H61">
            <v>44531</v>
          </cell>
          <cell r="I61">
            <v>85.17</v>
          </cell>
          <cell r="J61">
            <v>681.33</v>
          </cell>
          <cell r="L61">
            <v>89.647000000000006</v>
          </cell>
          <cell r="M61">
            <v>1.1000000000000001</v>
          </cell>
        </row>
        <row r="62">
          <cell r="C62" t="str">
            <v>HOSPITAL REGIONAL FERNANDO BEZERRA - ISMEP</v>
          </cell>
          <cell r="E62" t="str">
            <v>DAMILLI KAUANE ALVES DE LIMA</v>
          </cell>
          <cell r="F62" t="str">
            <v>2 - Outros Profissionais da Saúde</v>
          </cell>
          <cell r="G62" t="str">
            <v>3222-05</v>
          </cell>
          <cell r="H62">
            <v>44531</v>
          </cell>
          <cell r="I62">
            <v>18.21</v>
          </cell>
          <cell r="J62">
            <v>145.66</v>
          </cell>
          <cell r="L62">
            <v>89.647000000000006</v>
          </cell>
          <cell r="M62">
            <v>1.1000000000000001</v>
          </cell>
        </row>
        <row r="63">
          <cell r="C63" t="str">
            <v>HOSPITAL REGIONAL FERNANDO BEZERRA - ISMEP</v>
          </cell>
          <cell r="E63" t="str">
            <v>DANIELA FERREIRA DOS SANTOS</v>
          </cell>
          <cell r="F63" t="str">
            <v>2 - Outros Profissionais da Saúde</v>
          </cell>
          <cell r="G63" t="str">
            <v>3222-05</v>
          </cell>
          <cell r="H63">
            <v>44531</v>
          </cell>
          <cell r="I63">
            <v>16.07</v>
          </cell>
          <cell r="J63">
            <v>128.54</v>
          </cell>
          <cell r="L63">
            <v>89.647000000000006</v>
          </cell>
          <cell r="M63">
            <v>1.1000000000000001</v>
          </cell>
        </row>
        <row r="64">
          <cell r="C64" t="str">
            <v>HOSPITAL REGIONAL FERNANDO BEZERRA - ISMEP</v>
          </cell>
          <cell r="E64" t="str">
            <v xml:space="preserve">DANILO VIEIRA ALVES </v>
          </cell>
          <cell r="F64" t="str">
            <v>3 - Administrativo</v>
          </cell>
          <cell r="G64" t="str">
            <v>1422-10</v>
          </cell>
          <cell r="H64">
            <v>44531</v>
          </cell>
          <cell r="I64">
            <v>33.19</v>
          </cell>
          <cell r="J64">
            <v>265.55</v>
          </cell>
          <cell r="L64">
            <v>89.647000000000006</v>
          </cell>
          <cell r="M64">
            <v>1.1000000000000001</v>
          </cell>
        </row>
        <row r="65">
          <cell r="C65" t="str">
            <v>HOSPITAL REGIONAL FERNANDO BEZERRA - ISMEP</v>
          </cell>
          <cell r="E65" t="str">
            <v>DAVID HENRIQUE SOARES JOVINO</v>
          </cell>
          <cell r="F65" t="str">
            <v>3 - Administrativo</v>
          </cell>
          <cell r="G65" t="str">
            <v>4221-10</v>
          </cell>
          <cell r="H65">
            <v>44531</v>
          </cell>
          <cell r="I65">
            <v>16.3</v>
          </cell>
          <cell r="J65">
            <v>130.38</v>
          </cell>
          <cell r="L65">
            <v>89.647000000000006</v>
          </cell>
          <cell r="M65">
            <v>1.1000000000000001</v>
          </cell>
        </row>
        <row r="66">
          <cell r="C66" t="str">
            <v>HOSPITAL REGIONAL FERNANDO BEZERRA - ISMEP</v>
          </cell>
          <cell r="E66" t="str">
            <v>DEBORA FERREIRA LEITE DE SA SOUZA</v>
          </cell>
          <cell r="F66" t="str">
            <v>2 - Outros Profissionais da Saúde</v>
          </cell>
          <cell r="G66" t="str">
            <v>3222-05</v>
          </cell>
          <cell r="H66">
            <v>44531</v>
          </cell>
          <cell r="I66">
            <v>18.72</v>
          </cell>
          <cell r="J66">
            <v>149.69</v>
          </cell>
          <cell r="L66">
            <v>89.647000000000006</v>
          </cell>
          <cell r="M66">
            <v>1.1000000000000001</v>
          </cell>
        </row>
        <row r="67">
          <cell r="C67" t="str">
            <v>HOSPITAL REGIONAL FERNANDO BEZERRA - ISMEP</v>
          </cell>
          <cell r="E67" t="str">
            <v>DECI DE SOUZA DELMONDES</v>
          </cell>
          <cell r="F67" t="str">
            <v>3 - Administrativo</v>
          </cell>
          <cell r="G67" t="str">
            <v>5135-05</v>
          </cell>
          <cell r="H67">
            <v>44531</v>
          </cell>
          <cell r="I67">
            <v>15.540000000000001</v>
          </cell>
          <cell r="J67">
            <v>124.34</v>
          </cell>
          <cell r="L67">
            <v>89.647000000000006</v>
          </cell>
          <cell r="M67">
            <v>1.1000000000000001</v>
          </cell>
        </row>
        <row r="68">
          <cell r="C68" t="str">
            <v>HOSPITAL REGIONAL FERNANDO BEZERRA - ISMEP</v>
          </cell>
          <cell r="E68" t="str">
            <v>DENIZE MARIA LINS DE ALENCAR</v>
          </cell>
          <cell r="F68" t="str">
            <v>3 - Administrativo</v>
          </cell>
          <cell r="G68" t="str">
            <v>5135-05</v>
          </cell>
          <cell r="H68">
            <v>44531</v>
          </cell>
          <cell r="I68">
            <v>16.18</v>
          </cell>
          <cell r="J68">
            <v>129.44999999999999</v>
          </cell>
          <cell r="L68">
            <v>89.647000000000006</v>
          </cell>
          <cell r="M68">
            <v>1.1000000000000001</v>
          </cell>
        </row>
        <row r="69">
          <cell r="C69" t="str">
            <v>HOSPITAL REGIONAL FERNANDO BEZERRA - ISMEP</v>
          </cell>
          <cell r="E69" t="str">
            <v>DEOCLECIANO LINO OLIVEIRA</v>
          </cell>
          <cell r="F69" t="str">
            <v>3 - Administrativo</v>
          </cell>
          <cell r="G69" t="str">
            <v>5143-20</v>
          </cell>
          <cell r="H69">
            <v>44531</v>
          </cell>
          <cell r="I69">
            <v>21.759999999999998</v>
          </cell>
          <cell r="J69">
            <v>174.04</v>
          </cell>
          <cell r="L69">
            <v>89.647000000000006</v>
          </cell>
          <cell r="M69">
            <v>1.1000000000000001</v>
          </cell>
        </row>
        <row r="70">
          <cell r="C70" t="str">
            <v>HOSPITAL REGIONAL FERNANDO BEZERRA - ISMEP</v>
          </cell>
          <cell r="E70" t="str">
            <v>DEUSIRLAN JOVINO DA SILVA</v>
          </cell>
          <cell r="F70" t="str">
            <v>3 - Administrativo</v>
          </cell>
          <cell r="G70" t="str">
            <v>5143-20</v>
          </cell>
          <cell r="H70">
            <v>44531</v>
          </cell>
          <cell r="I70">
            <v>18.920000000000002</v>
          </cell>
          <cell r="J70">
            <v>151.37</v>
          </cell>
          <cell r="L70">
            <v>89.647000000000006</v>
          </cell>
          <cell r="M70">
            <v>1.1000000000000001</v>
          </cell>
        </row>
        <row r="71">
          <cell r="C71" t="str">
            <v>HOSPITAL REGIONAL FERNANDO BEZERRA - ISMEP</v>
          </cell>
          <cell r="E71" t="str">
            <v>DHENNE FERREIRA DE CARVALHO DA MOTA</v>
          </cell>
          <cell r="F71" t="str">
            <v>3 - Administrativo</v>
          </cell>
          <cell r="G71" t="str">
            <v>4221-10</v>
          </cell>
          <cell r="H71">
            <v>44531</v>
          </cell>
          <cell r="I71">
            <v>17.260000000000002</v>
          </cell>
          <cell r="J71">
            <v>135.41</v>
          </cell>
        </row>
        <row r="72">
          <cell r="C72" t="str">
            <v>HOSPITAL REGIONAL FERNANDO BEZERRA - ISMEP</v>
          </cell>
          <cell r="E72" t="str">
            <v>DILENE FERREIRA DA MOTA GOMES</v>
          </cell>
          <cell r="F72" t="str">
            <v>2 - Outros Profissionais da Saúde</v>
          </cell>
          <cell r="G72" t="str">
            <v>2235-05</v>
          </cell>
          <cell r="H72">
            <v>44531</v>
          </cell>
          <cell r="I72">
            <v>21.169999999999998</v>
          </cell>
          <cell r="J72">
            <v>169.31</v>
          </cell>
          <cell r="L72">
            <v>89.647000000000006</v>
          </cell>
          <cell r="M72">
            <v>1.1000000000000001</v>
          </cell>
        </row>
        <row r="73">
          <cell r="C73" t="str">
            <v>HOSPITAL REGIONAL FERNANDO BEZERRA - ISMEP</v>
          </cell>
          <cell r="E73" t="str">
            <v>DIOGO EMANUEL ARAGAO DE BRITO</v>
          </cell>
          <cell r="F73" t="str">
            <v>2 - Outros Profissionais da Saúde</v>
          </cell>
          <cell r="G73" t="str">
            <v>2236-05</v>
          </cell>
          <cell r="H73">
            <v>44531</v>
          </cell>
          <cell r="I73">
            <v>35.33</v>
          </cell>
          <cell r="J73">
            <v>282.63</v>
          </cell>
          <cell r="L73">
            <v>89.647000000000006</v>
          </cell>
          <cell r="M73">
            <v>1.1000000000000001</v>
          </cell>
        </row>
        <row r="74">
          <cell r="C74" t="str">
            <v>HOSPITAL REGIONAL FERNANDO BEZERRA - ISMEP</v>
          </cell>
          <cell r="E74" t="str">
            <v>DULCINEIA GOMES PEDROZA</v>
          </cell>
          <cell r="F74" t="str">
            <v>2 - Outros Profissionais da Saúde</v>
          </cell>
          <cell r="G74" t="str">
            <v>3222-05</v>
          </cell>
          <cell r="H74">
            <v>44531</v>
          </cell>
          <cell r="I74">
            <v>16.47</v>
          </cell>
          <cell r="J74">
            <v>131.77000000000001</v>
          </cell>
          <cell r="L74">
            <v>89.647000000000006</v>
          </cell>
          <cell r="M74">
            <v>1.1000000000000001</v>
          </cell>
        </row>
        <row r="75">
          <cell r="C75" t="str">
            <v>HOSPITAL REGIONAL FERNANDO BEZERRA - ISMEP</v>
          </cell>
          <cell r="E75" t="str">
            <v>EDIANE ALVES DA SILVA</v>
          </cell>
          <cell r="F75" t="str">
            <v>2 - Outros Profissionais da Saúde</v>
          </cell>
          <cell r="G75" t="str">
            <v>2235-05</v>
          </cell>
          <cell r="H75">
            <v>44531</v>
          </cell>
          <cell r="I75">
            <v>22.490000000000002</v>
          </cell>
          <cell r="J75">
            <v>179.95</v>
          </cell>
          <cell r="L75">
            <v>89.647000000000006</v>
          </cell>
          <cell r="M75">
            <v>1.1000000000000001</v>
          </cell>
        </row>
        <row r="76">
          <cell r="C76" t="str">
            <v>HOSPITAL REGIONAL FERNANDO BEZERRA - ISMEP</v>
          </cell>
          <cell r="E76" t="str">
            <v>EDILEIDE JORDÃO DE VASCONCELOS FREIRE</v>
          </cell>
          <cell r="F76" t="str">
            <v>3 - Administrativo</v>
          </cell>
          <cell r="G76" t="str">
            <v>4102-20</v>
          </cell>
          <cell r="H76">
            <v>44531</v>
          </cell>
          <cell r="I76">
            <v>27.009999999999998</v>
          </cell>
          <cell r="J76">
            <v>216.08</v>
          </cell>
          <cell r="L76">
            <v>89.647000000000006</v>
          </cell>
          <cell r="M76">
            <v>1.1000000000000001</v>
          </cell>
        </row>
        <row r="77">
          <cell r="C77" t="str">
            <v>HOSPITAL REGIONAL FERNANDO BEZERRA - ISMEP</v>
          </cell>
          <cell r="E77" t="str">
            <v>EDILENE DOS SANTOS CARVALHO</v>
          </cell>
          <cell r="F77" t="str">
            <v>3 - Administrativo</v>
          </cell>
          <cell r="G77" t="str">
            <v>5143-20</v>
          </cell>
          <cell r="H77">
            <v>44531</v>
          </cell>
          <cell r="I77">
            <v>18.96</v>
          </cell>
          <cell r="J77">
            <v>151.71</v>
          </cell>
          <cell r="L77">
            <v>89.647000000000006</v>
          </cell>
          <cell r="M77">
            <v>1.1000000000000001</v>
          </cell>
        </row>
        <row r="78">
          <cell r="C78" t="str">
            <v>HOSPITAL REGIONAL FERNANDO BEZERRA - ISMEP</v>
          </cell>
          <cell r="E78" t="str">
            <v>EDNA MARIA DOS SANTOS SILVA</v>
          </cell>
          <cell r="F78" t="str">
            <v>2 - Outros Profissionais da Saúde</v>
          </cell>
          <cell r="G78" t="str">
            <v>3222-05</v>
          </cell>
          <cell r="H78">
            <v>44531</v>
          </cell>
          <cell r="I78">
            <v>18.400000000000002</v>
          </cell>
          <cell r="J78">
            <v>147.19</v>
          </cell>
          <cell r="L78">
            <v>89.647000000000006</v>
          </cell>
          <cell r="M78">
            <v>1.1000000000000001</v>
          </cell>
        </row>
        <row r="79">
          <cell r="C79" t="str">
            <v>HOSPITAL REGIONAL FERNANDO BEZERRA - ISMEP</v>
          </cell>
          <cell r="E79" t="str">
            <v>EDSON SOARES</v>
          </cell>
          <cell r="F79" t="str">
            <v>3 - Administrativo</v>
          </cell>
          <cell r="G79" t="str">
            <v>5174-10</v>
          </cell>
          <cell r="H79">
            <v>44531</v>
          </cell>
          <cell r="I79">
            <v>16.330000000000002</v>
          </cell>
          <cell r="J79">
            <v>130.61000000000001</v>
          </cell>
          <cell r="L79">
            <v>89.647000000000006</v>
          </cell>
          <cell r="M79">
            <v>1.1000000000000001</v>
          </cell>
        </row>
        <row r="80">
          <cell r="C80" t="str">
            <v>HOSPITAL REGIONAL FERNANDO BEZERRA - ISMEP</v>
          </cell>
          <cell r="E80" t="str">
            <v>ELCILENE DE JESUS DIAS</v>
          </cell>
          <cell r="F80" t="str">
            <v>3 - Administrativo</v>
          </cell>
          <cell r="G80" t="str">
            <v>5135-05</v>
          </cell>
          <cell r="H80">
            <v>44531</v>
          </cell>
          <cell r="I80">
            <v>15.670000000000002</v>
          </cell>
          <cell r="J80">
            <v>125.37</v>
          </cell>
          <cell r="L80">
            <v>89.647000000000006</v>
          </cell>
          <cell r="M80">
            <v>1.1000000000000001</v>
          </cell>
        </row>
        <row r="81">
          <cell r="C81" t="str">
            <v>HOSPITAL REGIONAL FERNANDO BEZERRA - ISMEP</v>
          </cell>
          <cell r="E81" t="str">
            <v>ELIANE DOS SANTOS ANDRADE</v>
          </cell>
          <cell r="F81" t="str">
            <v>2 - Outros Profissionais da Saúde</v>
          </cell>
          <cell r="G81" t="str">
            <v>3222-05</v>
          </cell>
          <cell r="H81">
            <v>44531</v>
          </cell>
          <cell r="I81">
            <v>18.29</v>
          </cell>
          <cell r="J81">
            <v>146.33000000000001</v>
          </cell>
          <cell r="L81">
            <v>89.647000000000006</v>
          </cell>
          <cell r="M81">
            <v>1.1000000000000001</v>
          </cell>
        </row>
        <row r="82">
          <cell r="C82" t="str">
            <v>HOSPITAL REGIONAL FERNANDO BEZERRA - ISMEP</v>
          </cell>
          <cell r="E82" t="str">
            <v>ELIZANGELA DE ALMEIDA PEREIRA</v>
          </cell>
          <cell r="F82" t="str">
            <v>3 - Administrativo</v>
          </cell>
          <cell r="G82" t="str">
            <v>5143-20</v>
          </cell>
          <cell r="H82">
            <v>44531</v>
          </cell>
          <cell r="I82">
            <v>18.91</v>
          </cell>
          <cell r="J82">
            <v>151.29</v>
          </cell>
          <cell r="L82">
            <v>89.647000000000006</v>
          </cell>
          <cell r="M82">
            <v>1.1000000000000001</v>
          </cell>
        </row>
        <row r="83">
          <cell r="C83" t="str">
            <v>HOSPITAL REGIONAL FERNANDO BEZERRA - ISMEP</v>
          </cell>
          <cell r="E83" t="str">
            <v>EMANUEL ROBSON MACEDO SILVA</v>
          </cell>
          <cell r="F83" t="str">
            <v>1 - Médico</v>
          </cell>
          <cell r="G83" t="str">
            <v>2252-50</v>
          </cell>
          <cell r="H83">
            <v>44531</v>
          </cell>
          <cell r="I83">
            <v>122.78</v>
          </cell>
          <cell r="J83">
            <v>982.17</v>
          </cell>
        </row>
        <row r="84">
          <cell r="C84" t="str">
            <v>HOSPITAL REGIONAL FERNANDO BEZERRA - ISMEP</v>
          </cell>
          <cell r="E84" t="str">
            <v>EMERSON DE LIMA FREIRE</v>
          </cell>
          <cell r="F84" t="str">
            <v>3 - Administrativo</v>
          </cell>
          <cell r="G84" t="str">
            <v>5143-10</v>
          </cell>
          <cell r="H84">
            <v>44531</v>
          </cell>
          <cell r="I84">
            <v>16.18</v>
          </cell>
          <cell r="J84">
            <v>129.44999999999999</v>
          </cell>
          <cell r="L84">
            <v>89.647000000000006</v>
          </cell>
          <cell r="M84">
            <v>1.1000000000000001</v>
          </cell>
        </row>
        <row r="85">
          <cell r="C85" t="str">
            <v>HOSPITAL REGIONAL FERNANDO BEZERRA - ISMEP</v>
          </cell>
          <cell r="E85" t="str">
            <v>ENINA MARIA TAVARES JOVINO</v>
          </cell>
          <cell r="F85" t="str">
            <v>2 - Outros Profissionais da Saúde</v>
          </cell>
          <cell r="G85" t="str">
            <v>3222-05</v>
          </cell>
          <cell r="H85">
            <v>44531</v>
          </cell>
          <cell r="I85">
            <v>16.22</v>
          </cell>
          <cell r="J85">
            <v>129.72999999999999</v>
          </cell>
          <cell r="L85">
            <v>89.647000000000006</v>
          </cell>
          <cell r="M85">
            <v>1.1000000000000001</v>
          </cell>
        </row>
        <row r="86">
          <cell r="C86" t="str">
            <v>HOSPITAL REGIONAL FERNANDO BEZERRA - ISMEP</v>
          </cell>
          <cell r="E86" t="str">
            <v>ERBERT CLEBER MORENO BEZERRA</v>
          </cell>
          <cell r="F86" t="str">
            <v>2 - Outros Profissionais da Saúde</v>
          </cell>
          <cell r="G86" t="str">
            <v>3226-05</v>
          </cell>
          <cell r="H86">
            <v>44531</v>
          </cell>
          <cell r="I86">
            <v>18.28</v>
          </cell>
          <cell r="J86">
            <v>146.19</v>
          </cell>
          <cell r="L86">
            <v>89.647000000000006</v>
          </cell>
          <cell r="M86">
            <v>1.1000000000000001</v>
          </cell>
        </row>
        <row r="87">
          <cell r="C87" t="str">
            <v>HOSPITAL REGIONAL FERNANDO BEZERRA - ISMEP</v>
          </cell>
          <cell r="E87" t="str">
            <v>ERICSON JEAN SARAIVA MACEDO</v>
          </cell>
          <cell r="F87" t="str">
            <v>3 - Administrativo</v>
          </cell>
          <cell r="G87" t="str">
            <v>1312-05</v>
          </cell>
          <cell r="H87">
            <v>44531</v>
          </cell>
          <cell r="I87">
            <v>245.47</v>
          </cell>
          <cell r="J87">
            <v>1963.77</v>
          </cell>
        </row>
        <row r="88">
          <cell r="C88" t="str">
            <v>HOSPITAL REGIONAL FERNANDO BEZERRA - ISMEP</v>
          </cell>
          <cell r="E88" t="str">
            <v>ESDRAS ANDRE XAVIER</v>
          </cell>
          <cell r="F88" t="str">
            <v>3 - Administrativo</v>
          </cell>
          <cell r="G88" t="str">
            <v>3172-05</v>
          </cell>
          <cell r="H88">
            <v>44531</v>
          </cell>
          <cell r="I88">
            <v>26.799999999999997</v>
          </cell>
          <cell r="J88">
            <v>214.36</v>
          </cell>
          <cell r="L88">
            <v>89.647000000000006</v>
          </cell>
          <cell r="M88">
            <v>1.1000000000000001</v>
          </cell>
        </row>
        <row r="89">
          <cell r="C89" t="str">
            <v>HOSPITAL REGIONAL FERNANDO BEZERRA - ISMEP</v>
          </cell>
          <cell r="E89" t="str">
            <v>ESEQUIEL MELO DA SILVA</v>
          </cell>
          <cell r="F89" t="str">
            <v>2 - Outros Profissionais da Saúde</v>
          </cell>
          <cell r="G89" t="str">
            <v>3241-15</v>
          </cell>
          <cell r="H89">
            <v>44531</v>
          </cell>
          <cell r="I89">
            <v>37.53</v>
          </cell>
          <cell r="J89">
            <v>300.24</v>
          </cell>
          <cell r="L89">
            <v>89.647000000000006</v>
          </cell>
          <cell r="M89">
            <v>1.1000000000000001</v>
          </cell>
        </row>
        <row r="90">
          <cell r="C90" t="str">
            <v>HOSPITAL REGIONAL FERNANDO BEZERRA - ISMEP</v>
          </cell>
          <cell r="E90" t="str">
            <v xml:space="preserve">ESTEFANIA VIEIRA BARROS </v>
          </cell>
          <cell r="F90" t="str">
            <v>3 - Administrativo</v>
          </cell>
          <cell r="G90" t="str">
            <v>5135-05</v>
          </cell>
          <cell r="H90">
            <v>44531</v>
          </cell>
          <cell r="I90">
            <v>16.18</v>
          </cell>
          <cell r="J90">
            <v>129.44999999999999</v>
          </cell>
          <cell r="L90">
            <v>89.647000000000006</v>
          </cell>
          <cell r="M90">
            <v>1.1000000000000001</v>
          </cell>
        </row>
        <row r="91">
          <cell r="C91" t="str">
            <v>HOSPITAL REGIONAL FERNANDO BEZERRA - ISMEP</v>
          </cell>
          <cell r="E91" t="str">
            <v>EUDILENE PINHEIRO DE CARVALHO SILVA</v>
          </cell>
          <cell r="F91" t="str">
            <v>2 - Outros Profissionais da Saúde</v>
          </cell>
          <cell r="G91" t="str">
            <v>3222-05</v>
          </cell>
          <cell r="H91">
            <v>44531</v>
          </cell>
          <cell r="I91">
            <v>18.47</v>
          </cell>
          <cell r="J91">
            <v>147.77000000000001</v>
          </cell>
          <cell r="L91">
            <v>89.647000000000006</v>
          </cell>
          <cell r="M91">
            <v>1.1000000000000001</v>
          </cell>
        </row>
        <row r="92">
          <cell r="C92" t="str">
            <v>HOSPITAL REGIONAL FERNANDO BEZERRA - ISMEP</v>
          </cell>
          <cell r="E92" t="str">
            <v>EVANEIDE GOMES FEITOSA</v>
          </cell>
          <cell r="F92" t="str">
            <v>2 - Outros Profissionais da Saúde</v>
          </cell>
          <cell r="G92" t="str">
            <v>3222-05</v>
          </cell>
          <cell r="H92">
            <v>44531</v>
          </cell>
          <cell r="I92">
            <v>16.29</v>
          </cell>
          <cell r="J92">
            <v>130.31</v>
          </cell>
          <cell r="L92">
            <v>89.647000000000006</v>
          </cell>
          <cell r="M92">
            <v>1.1000000000000001</v>
          </cell>
        </row>
        <row r="93">
          <cell r="C93" t="str">
            <v>HOSPITAL REGIONAL FERNANDO BEZERRA - ISMEP</v>
          </cell>
          <cell r="E93" t="str">
            <v>EVANGELISTA JOSE DOS SANTOS JUNIOR</v>
          </cell>
          <cell r="F93" t="str">
            <v>2 - Outros Profissionais da Saúde</v>
          </cell>
          <cell r="G93" t="str">
            <v>2235-05</v>
          </cell>
          <cell r="H93">
            <v>44531</v>
          </cell>
          <cell r="I93">
            <v>23.41</v>
          </cell>
          <cell r="J93">
            <v>230.27</v>
          </cell>
          <cell r="L93">
            <v>89.647000000000006</v>
          </cell>
          <cell r="M93">
            <v>1.1000000000000001</v>
          </cell>
        </row>
        <row r="94">
          <cell r="C94" t="str">
            <v>HOSPITAL REGIONAL FERNANDO BEZERRA - ISMEP</v>
          </cell>
          <cell r="E94" t="str">
            <v>EVELIM SOLEANE CUNHA FERREIRA</v>
          </cell>
          <cell r="F94" t="str">
            <v>2 - Outros Profissionais da Saúde</v>
          </cell>
          <cell r="G94" t="str">
            <v>2236-05</v>
          </cell>
          <cell r="H94">
            <v>44531</v>
          </cell>
          <cell r="I94">
            <v>28.68</v>
          </cell>
          <cell r="J94">
            <v>229.4</v>
          </cell>
          <cell r="L94">
            <v>89.647000000000006</v>
          </cell>
          <cell r="M94">
            <v>1.1000000000000001</v>
          </cell>
        </row>
        <row r="95">
          <cell r="C95" t="str">
            <v>HOSPITAL REGIONAL FERNANDO BEZERRA - ISMEP</v>
          </cell>
          <cell r="E95" t="str">
            <v xml:space="preserve">EXPEDITO COSME DE FARIAS </v>
          </cell>
          <cell r="F95" t="str">
            <v>3 - Administrativo</v>
          </cell>
          <cell r="G95" t="str">
            <v>5143-20</v>
          </cell>
          <cell r="H95">
            <v>44531</v>
          </cell>
          <cell r="I95">
            <v>18.940000000000001</v>
          </cell>
          <cell r="J95">
            <v>151.51</v>
          </cell>
          <cell r="L95">
            <v>89.647000000000006</v>
          </cell>
          <cell r="M95">
            <v>1.1000000000000001</v>
          </cell>
        </row>
        <row r="96">
          <cell r="C96" t="str">
            <v>HOSPITAL REGIONAL FERNANDO BEZERRA - ISMEP</v>
          </cell>
          <cell r="E96" t="str">
            <v>FABIANA BARBOZA DA SILVA</v>
          </cell>
          <cell r="F96" t="str">
            <v>3 - Administrativo</v>
          </cell>
          <cell r="G96" t="str">
            <v>3516-05</v>
          </cell>
          <cell r="H96">
            <v>44531</v>
          </cell>
          <cell r="I96">
            <v>23.770000000000003</v>
          </cell>
          <cell r="J96">
            <v>190.14</v>
          </cell>
          <cell r="L96">
            <v>89.647000000000006</v>
          </cell>
          <cell r="M96">
            <v>1.1000000000000001</v>
          </cell>
        </row>
        <row r="97">
          <cell r="C97" t="str">
            <v>HOSPITAL REGIONAL FERNANDO BEZERRA - ISMEP</v>
          </cell>
          <cell r="E97" t="str">
            <v xml:space="preserve">FABIANA ROSULA NUNES DA SILVA </v>
          </cell>
          <cell r="F97" t="str">
            <v>2 - Outros Profissionais da Saúde</v>
          </cell>
          <cell r="G97" t="str">
            <v>3222-05</v>
          </cell>
          <cell r="H97">
            <v>44531</v>
          </cell>
          <cell r="I97">
            <v>18.28</v>
          </cell>
          <cell r="J97">
            <v>146.27000000000001</v>
          </cell>
          <cell r="L97">
            <v>89.647000000000006</v>
          </cell>
          <cell r="M97">
            <v>1.1000000000000001</v>
          </cell>
        </row>
        <row r="98">
          <cell r="C98" t="str">
            <v>HOSPITAL REGIONAL FERNANDO BEZERRA - ISMEP</v>
          </cell>
          <cell r="E98" t="str">
            <v>FABIANO DELMONDES NUNES</v>
          </cell>
          <cell r="F98" t="str">
            <v>3 - Administrativo</v>
          </cell>
          <cell r="G98" t="str">
            <v>5152-10</v>
          </cell>
          <cell r="H98">
            <v>44531</v>
          </cell>
          <cell r="I98">
            <v>16.23</v>
          </cell>
          <cell r="J98">
            <v>129.80000000000001</v>
          </cell>
          <cell r="L98">
            <v>89.647000000000006</v>
          </cell>
          <cell r="M98">
            <v>1.1000000000000001</v>
          </cell>
        </row>
        <row r="99">
          <cell r="C99" t="str">
            <v>HOSPITAL REGIONAL FERNANDO BEZERRA - ISMEP</v>
          </cell>
          <cell r="E99" t="str">
            <v>FABIANO PEREIRA DOS SANTOS</v>
          </cell>
          <cell r="F99" t="str">
            <v>3 - Administrativo</v>
          </cell>
          <cell r="G99" t="str">
            <v>3222-05</v>
          </cell>
          <cell r="H99">
            <v>44531</v>
          </cell>
          <cell r="I99">
            <v>19.18</v>
          </cell>
          <cell r="J99">
            <v>153.38</v>
          </cell>
          <cell r="L99">
            <v>89.647000000000006</v>
          </cell>
          <cell r="M99">
            <v>1.1000000000000001</v>
          </cell>
        </row>
        <row r="100">
          <cell r="C100" t="str">
            <v>HOSPITAL REGIONAL FERNANDO BEZERRA - ISMEP</v>
          </cell>
          <cell r="E100" t="str">
            <v>FABIO HENRIQUE DE FARIAS BROCHARDT</v>
          </cell>
          <cell r="F100" t="str">
            <v>3 - Administrativo</v>
          </cell>
          <cell r="G100" t="str">
            <v>7823-20</v>
          </cell>
          <cell r="H100">
            <v>44531</v>
          </cell>
          <cell r="I100">
            <v>27.1</v>
          </cell>
          <cell r="J100">
            <v>216.76</v>
          </cell>
          <cell r="L100">
            <v>89.647000000000006</v>
          </cell>
          <cell r="M100">
            <v>1.1000000000000001</v>
          </cell>
        </row>
        <row r="101">
          <cell r="C101" t="str">
            <v>HOSPITAL REGIONAL FERNANDO BEZERRA - ISMEP</v>
          </cell>
          <cell r="E101" t="str">
            <v>FELIPE CARVALHO DOS SANTOS</v>
          </cell>
          <cell r="F101" t="str">
            <v>3 - Administrativo</v>
          </cell>
          <cell r="G101" t="str">
            <v>5143-20</v>
          </cell>
          <cell r="H101">
            <v>44531</v>
          </cell>
          <cell r="I101">
            <v>18.16</v>
          </cell>
          <cell r="J101">
            <v>145.29</v>
          </cell>
          <cell r="L101">
            <v>89.647000000000006</v>
          </cell>
          <cell r="M101">
            <v>1.1000000000000001</v>
          </cell>
        </row>
        <row r="102">
          <cell r="C102" t="str">
            <v>HOSPITAL REGIONAL FERNANDO BEZERRA - ISMEP</v>
          </cell>
          <cell r="E102" t="str">
            <v>FERNANDA DE ARAUJO SILVA</v>
          </cell>
          <cell r="F102" t="str">
            <v>3 - Administrativo</v>
          </cell>
          <cell r="G102" t="str">
            <v>4221-05</v>
          </cell>
          <cell r="H102">
            <v>44531</v>
          </cell>
          <cell r="I102">
            <v>22.83</v>
          </cell>
          <cell r="J102">
            <v>182.66</v>
          </cell>
          <cell r="L102">
            <v>89.647000000000006</v>
          </cell>
          <cell r="M102">
            <v>1.1000000000000001</v>
          </cell>
        </row>
        <row r="103">
          <cell r="C103" t="str">
            <v>HOSPITAL REGIONAL FERNANDO BEZERRA - ISMEP</v>
          </cell>
          <cell r="E103" t="str">
            <v>FLAVIANO VITAL DA SILVA</v>
          </cell>
          <cell r="F103" t="str">
            <v>3 - Administrativo</v>
          </cell>
          <cell r="G103" t="str">
            <v>5143-20</v>
          </cell>
          <cell r="H103">
            <v>44531</v>
          </cell>
          <cell r="I103">
            <v>18.89</v>
          </cell>
          <cell r="J103">
            <v>151.12</v>
          </cell>
          <cell r="L103">
            <v>89.647000000000006</v>
          </cell>
          <cell r="M103">
            <v>1.1000000000000001</v>
          </cell>
        </row>
        <row r="104">
          <cell r="C104" t="str">
            <v>HOSPITAL REGIONAL FERNANDO BEZERRA - ISMEP</v>
          </cell>
          <cell r="E104" t="str">
            <v>FLAVIO ALVINO DA SILVA</v>
          </cell>
          <cell r="F104" t="str">
            <v>3 - Administrativo</v>
          </cell>
          <cell r="G104" t="str">
            <v>4110-10</v>
          </cell>
          <cell r="H104">
            <v>44531</v>
          </cell>
          <cell r="I104">
            <v>16.240000000000002</v>
          </cell>
          <cell r="J104">
            <v>129.91</v>
          </cell>
          <cell r="L104">
            <v>89.647000000000006</v>
          </cell>
          <cell r="M104">
            <v>1.1000000000000001</v>
          </cell>
        </row>
        <row r="105">
          <cell r="C105" t="str">
            <v>HOSPITAL REGIONAL FERNANDO BEZERRA - ISMEP</v>
          </cell>
          <cell r="E105" t="str">
            <v>FLORISDETE MARIA TEIXEIRA RIBEIRO</v>
          </cell>
          <cell r="F105" t="str">
            <v>2 - Outros Profissionais da Saúde</v>
          </cell>
          <cell r="G105" t="str">
            <v>3222-05</v>
          </cell>
          <cell r="H105">
            <v>44531</v>
          </cell>
          <cell r="I105">
            <v>18.5</v>
          </cell>
          <cell r="J105">
            <v>148.01</v>
          </cell>
          <cell r="L105">
            <v>89.647000000000006</v>
          </cell>
          <cell r="M105">
            <v>1.1000000000000001</v>
          </cell>
        </row>
        <row r="106">
          <cell r="C106" t="str">
            <v>HOSPITAL REGIONAL FERNANDO BEZERRA - ISMEP</v>
          </cell>
          <cell r="E106" t="str">
            <v>FRANCIELMA DE ANDRADE RAMOS</v>
          </cell>
          <cell r="F106" t="str">
            <v>2 - Outros Profissionais da Saúde</v>
          </cell>
          <cell r="G106" t="str">
            <v>3222-05</v>
          </cell>
          <cell r="H106">
            <v>44531</v>
          </cell>
          <cell r="I106">
            <v>16.23</v>
          </cell>
          <cell r="J106">
            <v>129.87</v>
          </cell>
          <cell r="L106">
            <v>89.647000000000006</v>
          </cell>
          <cell r="M106">
            <v>1.1000000000000001</v>
          </cell>
        </row>
        <row r="107">
          <cell r="C107" t="str">
            <v>HOSPITAL REGIONAL FERNANDO BEZERRA - ISMEP</v>
          </cell>
          <cell r="E107" t="str">
            <v>FRANCISCA CLEBIA DANTAS SILVA</v>
          </cell>
          <cell r="F107" t="str">
            <v>3 - Administrativo</v>
          </cell>
          <cell r="G107" t="str">
            <v>5143-20</v>
          </cell>
          <cell r="H107">
            <v>44531</v>
          </cell>
          <cell r="I107">
            <v>20.92</v>
          </cell>
          <cell r="J107">
            <v>167.38</v>
          </cell>
          <cell r="L107">
            <v>89.647000000000006</v>
          </cell>
          <cell r="M107">
            <v>1.1000000000000001</v>
          </cell>
        </row>
        <row r="108">
          <cell r="C108" t="str">
            <v>HOSPITAL REGIONAL FERNANDO BEZERRA - ISMEP</v>
          </cell>
          <cell r="E108" t="str">
            <v>FRANCISCA DE OLIVEIRA ALVES</v>
          </cell>
          <cell r="F108" t="str">
            <v>3 - Administrativo</v>
          </cell>
          <cell r="G108" t="str">
            <v>5135-05</v>
          </cell>
          <cell r="H108">
            <v>44531</v>
          </cell>
          <cell r="I108">
            <v>16.18</v>
          </cell>
          <cell r="J108">
            <v>129.44999999999999</v>
          </cell>
          <cell r="L108">
            <v>89.647000000000006</v>
          </cell>
          <cell r="M108">
            <v>1.1000000000000001</v>
          </cell>
        </row>
        <row r="109">
          <cell r="C109" t="str">
            <v>HOSPITAL REGIONAL FERNANDO BEZERRA - ISMEP</v>
          </cell>
          <cell r="E109" t="str">
            <v>FRANCISCA ERINEIDE DE CARVALHO SOUZA</v>
          </cell>
          <cell r="F109" t="str">
            <v>2 - Outros Profissionais da Saúde</v>
          </cell>
          <cell r="G109" t="str">
            <v>3222-05</v>
          </cell>
          <cell r="H109">
            <v>44531</v>
          </cell>
          <cell r="I109">
            <v>16.350000000000001</v>
          </cell>
          <cell r="J109">
            <v>130.84</v>
          </cell>
          <cell r="L109">
            <v>89.647000000000006</v>
          </cell>
          <cell r="M109">
            <v>1.1000000000000001</v>
          </cell>
        </row>
        <row r="110">
          <cell r="C110" t="str">
            <v>HOSPITAL REGIONAL FERNANDO BEZERRA - ISMEP</v>
          </cell>
          <cell r="E110" t="str">
            <v>FRANCISCA IRANETE GOMES</v>
          </cell>
          <cell r="F110" t="str">
            <v>2 - Outros Profissionais da Saúde</v>
          </cell>
          <cell r="G110" t="str">
            <v>3222-05</v>
          </cell>
          <cell r="H110">
            <v>44531</v>
          </cell>
          <cell r="I110">
            <v>18.36</v>
          </cell>
          <cell r="J110">
            <v>146.87</v>
          </cell>
          <cell r="L110">
            <v>89.647000000000006</v>
          </cell>
          <cell r="M110">
            <v>1.1000000000000001</v>
          </cell>
        </row>
        <row r="111">
          <cell r="C111" t="str">
            <v>HOSPITAL REGIONAL FERNANDO BEZERRA - ISMEP</v>
          </cell>
          <cell r="E111" t="str">
            <v>FRANCISCA MANOELA SOUZA FONTES</v>
          </cell>
          <cell r="F111" t="str">
            <v>3 - Administrativo</v>
          </cell>
          <cell r="G111" t="str">
            <v>4110-10</v>
          </cell>
          <cell r="H111">
            <v>44531</v>
          </cell>
          <cell r="I111">
            <v>5.67</v>
          </cell>
          <cell r="J111">
            <v>11.33</v>
          </cell>
        </row>
        <row r="112">
          <cell r="C112" t="str">
            <v>HOSPITAL REGIONAL FERNANDO BEZERRA - ISMEP</v>
          </cell>
          <cell r="E112" t="str">
            <v>FRANCISCA ORLANDIA LINO OLIVEIRA</v>
          </cell>
          <cell r="F112" t="str">
            <v>3 - Administrativo</v>
          </cell>
          <cell r="G112" t="str">
            <v>5163-45</v>
          </cell>
          <cell r="H112">
            <v>44531</v>
          </cell>
          <cell r="I112">
            <v>20.799999999999997</v>
          </cell>
          <cell r="J112">
            <v>166.31</v>
          </cell>
          <cell r="L112">
            <v>89.647000000000006</v>
          </cell>
          <cell r="M112">
            <v>1.1000000000000001</v>
          </cell>
        </row>
        <row r="113">
          <cell r="C113" t="str">
            <v>HOSPITAL REGIONAL FERNANDO BEZERRA - ISMEP</v>
          </cell>
          <cell r="E113" t="str">
            <v>FRANCISCO ANTONIO RODRIGUES GALVAO</v>
          </cell>
          <cell r="F113" t="str">
            <v>2 - Outros Profissionais da Saúde</v>
          </cell>
          <cell r="G113" t="str">
            <v>3222-05</v>
          </cell>
          <cell r="H113">
            <v>44531</v>
          </cell>
          <cell r="I113">
            <v>16.39</v>
          </cell>
          <cell r="J113">
            <v>131.12</v>
          </cell>
          <cell r="L113">
            <v>89.647000000000006</v>
          </cell>
          <cell r="M113">
            <v>1.1000000000000001</v>
          </cell>
        </row>
        <row r="114">
          <cell r="C114" t="str">
            <v>HOSPITAL REGIONAL FERNANDO BEZERRA - ISMEP</v>
          </cell>
          <cell r="E114" t="str">
            <v>FRANCISCO DA SILVA NASCIMENTO</v>
          </cell>
          <cell r="F114" t="str">
            <v>3 - Administrativo</v>
          </cell>
          <cell r="G114" t="str">
            <v>3222-05</v>
          </cell>
          <cell r="H114">
            <v>44531</v>
          </cell>
          <cell r="I114">
            <v>17.309999999999999</v>
          </cell>
          <cell r="J114">
            <v>138.46</v>
          </cell>
          <cell r="L114">
            <v>89.647000000000006</v>
          </cell>
          <cell r="M114">
            <v>1.1000000000000001</v>
          </cell>
        </row>
        <row r="115">
          <cell r="C115" t="str">
            <v>HOSPITAL REGIONAL FERNANDO BEZERRA - ISMEP</v>
          </cell>
          <cell r="E115" t="str">
            <v>FRANCISCO JANIO ALENCAR FALCAO</v>
          </cell>
          <cell r="F115" t="str">
            <v>1 - Médico</v>
          </cell>
          <cell r="G115" t="str">
            <v>2252-50</v>
          </cell>
          <cell r="H115">
            <v>44531</v>
          </cell>
          <cell r="I115">
            <v>122.78</v>
          </cell>
          <cell r="J115">
            <v>982.17</v>
          </cell>
        </row>
        <row r="116">
          <cell r="C116" t="str">
            <v>HOSPITAL REGIONAL FERNANDO BEZERRA - ISMEP</v>
          </cell>
          <cell r="E116" t="str">
            <v>FRANCISCO JOSE CAVALCANTE JUNIOR</v>
          </cell>
          <cell r="F116" t="str">
            <v>3 - Administrativo</v>
          </cell>
          <cell r="G116" t="str">
            <v>5152-10</v>
          </cell>
          <cell r="H116">
            <v>44531</v>
          </cell>
          <cell r="I116">
            <v>16.22</v>
          </cell>
          <cell r="J116">
            <v>129.77000000000001</v>
          </cell>
          <cell r="L116">
            <v>89.647000000000006</v>
          </cell>
          <cell r="M116">
            <v>1.1000000000000001</v>
          </cell>
        </row>
        <row r="117">
          <cell r="C117" t="str">
            <v>HOSPITAL REGIONAL FERNANDO BEZERRA - ISMEP</v>
          </cell>
          <cell r="E117" t="str">
            <v>FRANCISCO SOUZA SILVA</v>
          </cell>
          <cell r="F117" t="str">
            <v>3 - Administrativo</v>
          </cell>
          <cell r="G117" t="str">
            <v>5151-10</v>
          </cell>
          <cell r="H117">
            <v>44531</v>
          </cell>
          <cell r="I117">
            <v>18.86</v>
          </cell>
          <cell r="J117">
            <v>150.86000000000001</v>
          </cell>
          <cell r="L117">
            <v>89.647000000000006</v>
          </cell>
          <cell r="M117">
            <v>1.1000000000000001</v>
          </cell>
        </row>
        <row r="118">
          <cell r="C118" t="str">
            <v>HOSPITAL REGIONAL FERNANDO BEZERRA - ISMEP</v>
          </cell>
          <cell r="E118" t="str">
            <v>FRANCISCO WANDERSON PEREIRA CRUZ</v>
          </cell>
          <cell r="F118" t="str">
            <v>3 - Administrativo</v>
          </cell>
          <cell r="G118" t="str">
            <v>5151-10</v>
          </cell>
          <cell r="H118">
            <v>44531</v>
          </cell>
          <cell r="I118">
            <v>20.059999999999999</v>
          </cell>
          <cell r="J118">
            <v>160.47</v>
          </cell>
        </row>
        <row r="119">
          <cell r="C119" t="str">
            <v>HOSPITAL REGIONAL FERNANDO BEZERRA - ISMEP</v>
          </cell>
          <cell r="E119" t="str">
            <v>FRATELO SANTOS DA SILVA</v>
          </cell>
          <cell r="F119" t="str">
            <v>3 - Administrativo</v>
          </cell>
          <cell r="G119" t="str">
            <v>5163-45</v>
          </cell>
          <cell r="H119">
            <v>44531</v>
          </cell>
          <cell r="I119">
            <v>19.98</v>
          </cell>
          <cell r="J119">
            <v>159.80000000000001</v>
          </cell>
          <cell r="L119">
            <v>89.647000000000006</v>
          </cell>
          <cell r="M119">
            <v>1.1000000000000001</v>
          </cell>
        </row>
        <row r="120">
          <cell r="C120" t="str">
            <v>HOSPITAL REGIONAL FERNANDO BEZERRA - ISMEP</v>
          </cell>
          <cell r="E120" t="str">
            <v>GABRIELA ALENCAR TAVARES</v>
          </cell>
          <cell r="F120" t="str">
            <v>2 - Outros Profissionais da Saúde</v>
          </cell>
          <cell r="G120" t="str">
            <v>2235-05</v>
          </cell>
          <cell r="H120">
            <v>44531</v>
          </cell>
          <cell r="I120">
            <v>23.869999999999997</v>
          </cell>
          <cell r="J120">
            <v>190.93</v>
          </cell>
          <cell r="L120">
            <v>89.647000000000006</v>
          </cell>
          <cell r="M120">
            <v>1.1000000000000001</v>
          </cell>
        </row>
        <row r="121">
          <cell r="C121" t="str">
            <v>HOSPITAL REGIONAL FERNANDO BEZERRA - ISMEP</v>
          </cell>
          <cell r="E121" t="str">
            <v>GABRIELA SIQUEIRA DE LIRA DO CARMO</v>
          </cell>
          <cell r="F121" t="str">
            <v>2 - Outros Profissionais da Saúde</v>
          </cell>
          <cell r="G121" t="str">
            <v>3222-05</v>
          </cell>
          <cell r="H121">
            <v>44531</v>
          </cell>
          <cell r="I121">
            <v>19.399999999999999</v>
          </cell>
          <cell r="J121">
            <v>155.16</v>
          </cell>
          <cell r="L121">
            <v>89.647000000000006</v>
          </cell>
          <cell r="M121">
            <v>1.1000000000000001</v>
          </cell>
        </row>
        <row r="122">
          <cell r="C122" t="str">
            <v>HOSPITAL REGIONAL FERNANDO BEZERRA - ISMEP</v>
          </cell>
          <cell r="E122" t="str">
            <v>GENI MARIA DOS SANTOS</v>
          </cell>
          <cell r="F122" t="str">
            <v>2 - Outros Profissionais da Saúde</v>
          </cell>
          <cell r="G122" t="str">
            <v>3222-05</v>
          </cell>
          <cell r="H122">
            <v>44531</v>
          </cell>
          <cell r="I122">
            <v>16.21</v>
          </cell>
          <cell r="J122">
            <v>129.66</v>
          </cell>
          <cell r="L122">
            <v>89.647000000000006</v>
          </cell>
          <cell r="M122">
            <v>1.1000000000000001</v>
          </cell>
        </row>
        <row r="123">
          <cell r="C123" t="str">
            <v>HOSPITAL REGIONAL FERNANDO BEZERRA - ISMEP</v>
          </cell>
          <cell r="E123" t="str">
            <v>GENILDO SOUZA LOPES</v>
          </cell>
          <cell r="F123" t="str">
            <v>3 - Administrativo</v>
          </cell>
          <cell r="G123" t="str">
            <v>3172-05</v>
          </cell>
          <cell r="H123">
            <v>44531</v>
          </cell>
          <cell r="I123">
            <v>33.32</v>
          </cell>
          <cell r="J123">
            <v>266.58999999999997</v>
          </cell>
          <cell r="L123">
            <v>89.647000000000006</v>
          </cell>
          <cell r="M123">
            <v>1.1000000000000001</v>
          </cell>
        </row>
        <row r="124">
          <cell r="C124" t="str">
            <v>HOSPITAL REGIONAL FERNANDO BEZERRA - ISMEP</v>
          </cell>
          <cell r="E124" t="str">
            <v>GEORGIA PEREIRA PAZ OLIVEIRA</v>
          </cell>
          <cell r="F124" t="str">
            <v>3 - Administrativo</v>
          </cell>
          <cell r="G124" t="str">
            <v>4110-10</v>
          </cell>
          <cell r="H124">
            <v>44531</v>
          </cell>
          <cell r="I124">
            <v>16.22</v>
          </cell>
          <cell r="J124">
            <v>129.74</v>
          </cell>
          <cell r="L124">
            <v>89.647000000000006</v>
          </cell>
          <cell r="M124">
            <v>1.1000000000000001</v>
          </cell>
        </row>
        <row r="125">
          <cell r="C125" t="str">
            <v>HOSPITAL REGIONAL FERNANDO BEZERRA - ISMEP</v>
          </cell>
          <cell r="E125" t="str">
            <v>GEOVANA MODESTO OLIVEIRA</v>
          </cell>
          <cell r="F125" t="str">
            <v>3 - Administrativo</v>
          </cell>
          <cell r="G125" t="str">
            <v>4110-10</v>
          </cell>
          <cell r="H125">
            <v>44531</v>
          </cell>
          <cell r="I125">
            <v>5.67</v>
          </cell>
          <cell r="J125">
            <v>11.33</v>
          </cell>
        </row>
        <row r="126">
          <cell r="C126" t="str">
            <v>HOSPITAL REGIONAL FERNANDO BEZERRA - ISMEP</v>
          </cell>
          <cell r="E126" t="str">
            <v>GERMONICA SIQUEIRA LIRA</v>
          </cell>
          <cell r="F126" t="str">
            <v>3 - Administrativo</v>
          </cell>
          <cell r="G126" t="str">
            <v>5135-05</v>
          </cell>
          <cell r="H126">
            <v>44531</v>
          </cell>
          <cell r="I126">
            <v>15.96</v>
          </cell>
          <cell r="J126">
            <v>127.7</v>
          </cell>
          <cell r="L126">
            <v>89.647000000000006</v>
          </cell>
          <cell r="M126">
            <v>1.1000000000000001</v>
          </cell>
        </row>
        <row r="127">
          <cell r="C127" t="str">
            <v>HOSPITAL REGIONAL FERNANDO BEZERRA - ISMEP</v>
          </cell>
          <cell r="E127" t="str">
            <v>GILDETE MARIA ALENCAR</v>
          </cell>
          <cell r="F127" t="str">
            <v>3 - Administrativo</v>
          </cell>
          <cell r="G127" t="str">
            <v>5143-20</v>
          </cell>
          <cell r="H127">
            <v>44531</v>
          </cell>
          <cell r="I127">
            <v>18.989999999999998</v>
          </cell>
          <cell r="J127">
            <v>151.86000000000001</v>
          </cell>
          <cell r="L127">
            <v>89.647000000000006</v>
          </cell>
          <cell r="M127">
            <v>1.1000000000000001</v>
          </cell>
        </row>
        <row r="128">
          <cell r="C128" t="str">
            <v>HOSPITAL REGIONAL FERNANDO BEZERRA - ISMEP</v>
          </cell>
          <cell r="E128" t="str">
            <v>GILDEVANIA ALEXANDRE DA SILVA</v>
          </cell>
          <cell r="F128" t="str">
            <v>3 - Administrativo</v>
          </cell>
          <cell r="G128" t="str">
            <v>5135-05</v>
          </cell>
          <cell r="H128">
            <v>44531</v>
          </cell>
          <cell r="I128">
            <v>16.18</v>
          </cell>
          <cell r="J128">
            <v>129.44999999999999</v>
          </cell>
          <cell r="L128">
            <v>89.647000000000006</v>
          </cell>
          <cell r="M128">
            <v>1.1000000000000001</v>
          </cell>
        </row>
        <row r="129">
          <cell r="C129" t="str">
            <v>HOSPITAL REGIONAL FERNANDO BEZERRA - ISMEP</v>
          </cell>
          <cell r="E129" t="str">
            <v>GILSOMAR BATISTA DE ARAUJO</v>
          </cell>
          <cell r="F129" t="str">
            <v>2 - Outros Profissionais da Saúde</v>
          </cell>
          <cell r="G129" t="str">
            <v>3241-15</v>
          </cell>
          <cell r="H129">
            <v>44531</v>
          </cell>
          <cell r="I129">
            <v>37.700000000000003</v>
          </cell>
          <cell r="J129">
            <v>301.64999999999998</v>
          </cell>
          <cell r="L129">
            <v>89.647000000000006</v>
          </cell>
          <cell r="M129">
            <v>1.1000000000000001</v>
          </cell>
        </row>
        <row r="130">
          <cell r="C130" t="str">
            <v>HOSPITAL REGIONAL FERNANDO BEZERRA - ISMEP</v>
          </cell>
          <cell r="E130" t="str">
            <v>GILSON ALVES DA SILVA</v>
          </cell>
          <cell r="F130" t="str">
            <v>3 - Administrativo</v>
          </cell>
          <cell r="G130" t="str">
            <v>5143-20</v>
          </cell>
          <cell r="H130">
            <v>44531</v>
          </cell>
          <cell r="I130">
            <v>19.2</v>
          </cell>
          <cell r="J130">
            <v>153.57</v>
          </cell>
          <cell r="L130">
            <v>89.647000000000006</v>
          </cell>
          <cell r="M130">
            <v>1.1000000000000001</v>
          </cell>
        </row>
        <row r="131">
          <cell r="C131" t="str">
            <v>HOSPITAL REGIONAL FERNANDO BEZERRA - ISMEP</v>
          </cell>
          <cell r="E131" t="str">
            <v>GILSON RODRIGUES DA SILVA</v>
          </cell>
          <cell r="F131" t="str">
            <v>3 - Administrativo</v>
          </cell>
          <cell r="G131" t="str">
            <v>5174-10</v>
          </cell>
          <cell r="H131">
            <v>44531</v>
          </cell>
          <cell r="I131">
            <v>16.27</v>
          </cell>
          <cell r="J131">
            <v>130.16</v>
          </cell>
          <cell r="L131">
            <v>89.647000000000006</v>
          </cell>
          <cell r="M131">
            <v>1.1000000000000001</v>
          </cell>
        </row>
        <row r="132">
          <cell r="C132" t="str">
            <v>HOSPITAL REGIONAL FERNANDO BEZERRA - ISMEP</v>
          </cell>
          <cell r="E132" t="str">
            <v>GILZA DE SOUZA LOPES</v>
          </cell>
          <cell r="F132" t="str">
            <v>3 - Administrativo</v>
          </cell>
          <cell r="G132" t="str">
            <v>5163-45</v>
          </cell>
          <cell r="H132">
            <v>44531</v>
          </cell>
          <cell r="I132">
            <v>19.04</v>
          </cell>
          <cell r="J132">
            <v>152.30000000000001</v>
          </cell>
          <cell r="L132">
            <v>89.647000000000006</v>
          </cell>
          <cell r="M132">
            <v>1.1000000000000001</v>
          </cell>
        </row>
        <row r="133">
          <cell r="C133" t="str">
            <v>HOSPITAL REGIONAL FERNANDO BEZERRA - ISMEP</v>
          </cell>
          <cell r="E133" t="str">
            <v>GIULLIANA CARVALHO DE ALBUQUERQUE</v>
          </cell>
          <cell r="F133" t="str">
            <v>2 - Outros Profissionais da Saúde</v>
          </cell>
          <cell r="G133" t="str">
            <v>2235-05</v>
          </cell>
          <cell r="H133">
            <v>44531</v>
          </cell>
          <cell r="I133">
            <v>26.18</v>
          </cell>
          <cell r="J133">
            <v>209.38</v>
          </cell>
          <cell r="L133">
            <v>89.647000000000006</v>
          </cell>
          <cell r="M133">
            <v>1.1000000000000001</v>
          </cell>
        </row>
        <row r="134">
          <cell r="C134" t="str">
            <v>HOSPITAL REGIONAL FERNANDO BEZERRA - ISMEP</v>
          </cell>
          <cell r="E134" t="str">
            <v xml:space="preserve">HAYRTON CARNEIRO DE ANDRADE </v>
          </cell>
          <cell r="F134" t="str">
            <v>1 - Médico</v>
          </cell>
          <cell r="G134" t="str">
            <v>2252-30</v>
          </cell>
          <cell r="H134">
            <v>44531</v>
          </cell>
          <cell r="I134">
            <v>122.78</v>
          </cell>
          <cell r="J134">
            <v>982.17</v>
          </cell>
        </row>
        <row r="135">
          <cell r="C135" t="str">
            <v>HOSPITAL REGIONAL FERNANDO BEZERRA - ISMEP</v>
          </cell>
          <cell r="E135" t="str">
            <v>HELOISA MORGANA ALVES DA SILVA</v>
          </cell>
          <cell r="F135" t="str">
            <v>2 - Outros Profissionais da Saúde</v>
          </cell>
          <cell r="G135" t="str">
            <v>2235-05</v>
          </cell>
          <cell r="H135">
            <v>44531</v>
          </cell>
          <cell r="I135">
            <v>26.52</v>
          </cell>
          <cell r="J135">
            <v>212.18</v>
          </cell>
          <cell r="L135">
            <v>89.647000000000006</v>
          </cell>
          <cell r="M135">
            <v>1.1000000000000001</v>
          </cell>
        </row>
        <row r="136">
          <cell r="C136" t="str">
            <v>HOSPITAL REGIONAL FERNANDO BEZERRA - ISMEP</v>
          </cell>
          <cell r="E136" t="str">
            <v>HENRIQUE DE OLIVEIRA RODRIGUES</v>
          </cell>
          <cell r="F136" t="str">
            <v>2 - Outros Profissionais da Saúde</v>
          </cell>
          <cell r="G136" t="str">
            <v>3222-05</v>
          </cell>
          <cell r="H136">
            <v>44531</v>
          </cell>
          <cell r="I136">
            <v>18.490000000000002</v>
          </cell>
          <cell r="J136">
            <v>147.9</v>
          </cell>
          <cell r="L136">
            <v>89.647000000000006</v>
          </cell>
          <cell r="M136">
            <v>1.1000000000000001</v>
          </cell>
        </row>
        <row r="137">
          <cell r="C137" t="str">
            <v>HOSPITAL REGIONAL FERNANDO BEZERRA - ISMEP</v>
          </cell>
          <cell r="E137" t="str">
            <v>HUANDA CASSIA GOMES GALINDO</v>
          </cell>
          <cell r="F137" t="str">
            <v>2 - Outros Profissionais da Saúde</v>
          </cell>
          <cell r="G137" t="str">
            <v>2234-05</v>
          </cell>
          <cell r="H137">
            <v>44531</v>
          </cell>
          <cell r="I137">
            <v>24.89</v>
          </cell>
          <cell r="J137">
            <v>199.08</v>
          </cell>
          <cell r="L137">
            <v>89.647000000000006</v>
          </cell>
          <cell r="M137">
            <v>1.1000000000000001</v>
          </cell>
        </row>
        <row r="138">
          <cell r="C138" t="str">
            <v>HOSPITAL REGIONAL FERNANDO BEZERRA - ISMEP</v>
          </cell>
          <cell r="E138" t="str">
            <v>IALA DE SIQUEIRA FERRIRA</v>
          </cell>
          <cell r="F138" t="str">
            <v>2 - Outros Profissionais da Saúde</v>
          </cell>
          <cell r="G138" t="str">
            <v>2236-05</v>
          </cell>
          <cell r="H138">
            <v>44531</v>
          </cell>
          <cell r="I138">
            <v>25.560000000000002</v>
          </cell>
          <cell r="J138">
            <v>204.5</v>
          </cell>
          <cell r="L138">
            <v>89.647000000000006</v>
          </cell>
          <cell r="M138">
            <v>1.1000000000000001</v>
          </cell>
        </row>
        <row r="139">
          <cell r="C139" t="str">
            <v>HOSPITAL REGIONAL FERNANDO BEZERRA - ISMEP</v>
          </cell>
          <cell r="E139" t="str">
            <v>IANA CARLA DE AQUINO BEZERRA</v>
          </cell>
          <cell r="F139" t="str">
            <v>2 - Outros Profissionais da Saúde</v>
          </cell>
          <cell r="G139" t="str">
            <v>2238-10</v>
          </cell>
          <cell r="H139">
            <v>44531</v>
          </cell>
          <cell r="I139">
            <v>22.09</v>
          </cell>
          <cell r="J139">
            <v>176.7</v>
          </cell>
          <cell r="L139">
            <v>89.647000000000006</v>
          </cell>
          <cell r="M139">
            <v>1.1000000000000001</v>
          </cell>
        </row>
        <row r="140">
          <cell r="C140" t="str">
            <v>HOSPITAL REGIONAL FERNANDO BEZERRA - ISMEP</v>
          </cell>
          <cell r="E140" t="str">
            <v>IRANEIDE DE ALENCAR SOUZA</v>
          </cell>
          <cell r="F140" t="str">
            <v>3 - Administrativo</v>
          </cell>
          <cell r="G140" t="str">
            <v>4221-05</v>
          </cell>
          <cell r="H140">
            <v>44531</v>
          </cell>
          <cell r="I140">
            <v>16.66</v>
          </cell>
          <cell r="J140">
            <v>133.26</v>
          </cell>
          <cell r="L140">
            <v>89.647000000000006</v>
          </cell>
          <cell r="M140">
            <v>1.1000000000000001</v>
          </cell>
        </row>
        <row r="141">
          <cell r="C141" t="str">
            <v>HOSPITAL REGIONAL FERNANDO BEZERRA - ISMEP</v>
          </cell>
          <cell r="E141" t="str">
            <v>IRANEIDE LEITE NOVAIS</v>
          </cell>
          <cell r="F141" t="str">
            <v>3 - Administrativo</v>
          </cell>
          <cell r="G141" t="str">
            <v>5135-05</v>
          </cell>
          <cell r="H141">
            <v>44531</v>
          </cell>
          <cell r="I141">
            <v>18.990000000000002</v>
          </cell>
          <cell r="J141">
            <v>151.93</v>
          </cell>
          <cell r="L141">
            <v>89.647000000000006</v>
          </cell>
          <cell r="M141">
            <v>1.1000000000000001</v>
          </cell>
        </row>
        <row r="142">
          <cell r="C142" t="str">
            <v>HOSPITAL REGIONAL FERNANDO BEZERRA - ISMEP</v>
          </cell>
          <cell r="E142" t="str">
            <v>ISABELA FERRAZ DE LUNA MIRANDA</v>
          </cell>
          <cell r="F142" t="str">
            <v>2 - Outros Profissionais da Saúde</v>
          </cell>
          <cell r="G142" t="str">
            <v>2234-45</v>
          </cell>
          <cell r="H142">
            <v>44531</v>
          </cell>
          <cell r="I142">
            <v>44.15</v>
          </cell>
          <cell r="J142">
            <v>353.16</v>
          </cell>
          <cell r="L142">
            <v>89.647000000000006</v>
          </cell>
          <cell r="M142">
            <v>1.1000000000000001</v>
          </cell>
        </row>
        <row r="143">
          <cell r="C143" t="str">
            <v>HOSPITAL REGIONAL FERNANDO BEZERRA - ISMEP</v>
          </cell>
          <cell r="E143" t="str">
            <v>ISABELA PAIVA BARROS</v>
          </cell>
          <cell r="F143" t="str">
            <v>3 - Administrativo</v>
          </cell>
          <cell r="G143" t="str">
            <v>4110-10</v>
          </cell>
          <cell r="H143">
            <v>44531</v>
          </cell>
          <cell r="I143">
            <v>5.67</v>
          </cell>
          <cell r="J143">
            <v>11.33</v>
          </cell>
        </row>
        <row r="144">
          <cell r="C144" t="str">
            <v>HOSPITAL REGIONAL FERNANDO BEZERRA - ISMEP</v>
          </cell>
          <cell r="E144" t="str">
            <v>ISLANIO MARINHO DE SA</v>
          </cell>
          <cell r="F144" t="str">
            <v>3 - Administrativo</v>
          </cell>
          <cell r="G144" t="str">
            <v>5143-20</v>
          </cell>
          <cell r="H144">
            <v>44531</v>
          </cell>
          <cell r="I144">
            <v>20.78</v>
          </cell>
          <cell r="J144">
            <v>166.21</v>
          </cell>
          <cell r="L144">
            <v>89.647000000000006</v>
          </cell>
          <cell r="M144">
            <v>1.1000000000000001</v>
          </cell>
        </row>
        <row r="145">
          <cell r="C145" t="str">
            <v>HOSPITAL REGIONAL FERNANDO BEZERRA - ISMEP</v>
          </cell>
          <cell r="E145" t="str">
            <v>ISMAEL PEREIRA DO NASCIMENTO</v>
          </cell>
          <cell r="F145" t="str">
            <v>1 - Médico</v>
          </cell>
          <cell r="G145" t="str">
            <v>2252-30</v>
          </cell>
          <cell r="H145">
            <v>44531</v>
          </cell>
          <cell r="I145">
            <v>122.78</v>
          </cell>
          <cell r="J145">
            <v>982.17</v>
          </cell>
        </row>
        <row r="146">
          <cell r="C146" t="str">
            <v>HOSPITAL REGIONAL FERNANDO BEZERRA - ISMEP</v>
          </cell>
          <cell r="E146" t="str">
            <v>ITALO LINS BEZERRA</v>
          </cell>
          <cell r="F146" t="str">
            <v>2 - Outros Profissionais da Saúde</v>
          </cell>
          <cell r="G146" t="str">
            <v>2236-05</v>
          </cell>
          <cell r="H146">
            <v>44531</v>
          </cell>
          <cell r="I146">
            <v>27.720000000000002</v>
          </cell>
          <cell r="J146">
            <v>221.75</v>
          </cell>
        </row>
        <row r="147">
          <cell r="C147" t="str">
            <v>HOSPITAL REGIONAL FERNANDO BEZERRA - ISMEP</v>
          </cell>
          <cell r="E147" t="str">
            <v>IVANILDO DO CARMO MENDES</v>
          </cell>
          <cell r="F147" t="str">
            <v>2 - Outros Profissionais da Saúde</v>
          </cell>
          <cell r="G147" t="str">
            <v>2235-05</v>
          </cell>
          <cell r="H147">
            <v>44531</v>
          </cell>
          <cell r="I147">
            <v>25.83</v>
          </cell>
          <cell r="J147">
            <v>206.62</v>
          </cell>
          <cell r="L147">
            <v>89.647000000000006</v>
          </cell>
          <cell r="M147">
            <v>1.1000000000000001</v>
          </cell>
        </row>
        <row r="148">
          <cell r="C148" t="str">
            <v>HOSPITAL REGIONAL FERNANDO BEZERRA - ISMEP</v>
          </cell>
          <cell r="E148" t="str">
            <v>IZA MATOS CONSERVA ROLIM</v>
          </cell>
          <cell r="F148" t="str">
            <v>3 - Administrativo</v>
          </cell>
          <cell r="G148" t="str">
            <v>1231-05</v>
          </cell>
          <cell r="H148">
            <v>44531</v>
          </cell>
          <cell r="I148">
            <v>163.27999999999997</v>
          </cell>
          <cell r="J148">
            <v>1306.21</v>
          </cell>
        </row>
        <row r="149">
          <cell r="C149" t="str">
            <v>HOSPITAL REGIONAL FERNANDO BEZERRA - ISMEP</v>
          </cell>
          <cell r="E149" t="str">
            <v>IZABELLA MARIA DA SILVA SANTOS</v>
          </cell>
          <cell r="F149" t="str">
            <v>3 - Administrativo</v>
          </cell>
          <cell r="G149" t="str">
            <v>2521-05</v>
          </cell>
          <cell r="H149">
            <v>44531</v>
          </cell>
          <cell r="I149">
            <v>79.33</v>
          </cell>
          <cell r="J149">
            <v>634.61</v>
          </cell>
          <cell r="L149">
            <v>89.647000000000006</v>
          </cell>
          <cell r="M149">
            <v>1.1000000000000001</v>
          </cell>
        </row>
        <row r="150">
          <cell r="C150" t="str">
            <v>HOSPITAL REGIONAL FERNANDO BEZERRA - ISMEP</v>
          </cell>
          <cell r="E150" t="str">
            <v xml:space="preserve">JACIONE BATISTA DE SOUZA </v>
          </cell>
          <cell r="F150" t="str">
            <v>2 - Outros Profissionais da Saúde</v>
          </cell>
          <cell r="G150" t="str">
            <v>3222-05</v>
          </cell>
          <cell r="H150">
            <v>44531</v>
          </cell>
          <cell r="I150">
            <v>16.37</v>
          </cell>
          <cell r="J150">
            <v>130.97</v>
          </cell>
          <cell r="L150">
            <v>89.647000000000006</v>
          </cell>
          <cell r="M150">
            <v>1.1000000000000001</v>
          </cell>
        </row>
        <row r="151">
          <cell r="C151" t="str">
            <v>HOSPITAL REGIONAL FERNANDO BEZERRA - ISMEP</v>
          </cell>
          <cell r="E151" t="str">
            <v>JAKELINE COELHO DELMONDES</v>
          </cell>
          <cell r="F151" t="str">
            <v>2 - Outros Profissionais da Saúde</v>
          </cell>
          <cell r="G151" t="str">
            <v>3222-05</v>
          </cell>
          <cell r="H151">
            <v>44531</v>
          </cell>
          <cell r="I151">
            <v>16.89</v>
          </cell>
          <cell r="J151">
            <v>135.1</v>
          </cell>
          <cell r="L151">
            <v>89.647000000000006</v>
          </cell>
          <cell r="M151">
            <v>1.1000000000000001</v>
          </cell>
        </row>
        <row r="152">
          <cell r="C152" t="str">
            <v>HOSPITAL REGIONAL FERNANDO BEZERRA - ISMEP</v>
          </cell>
          <cell r="E152" t="str">
            <v xml:space="preserve">JAYANA OLIVEIRA MIRANDA </v>
          </cell>
          <cell r="F152" t="str">
            <v>2 - Outros Profissionais da Saúde</v>
          </cell>
          <cell r="G152" t="str">
            <v>2235-05</v>
          </cell>
          <cell r="H152">
            <v>44531</v>
          </cell>
          <cell r="I152">
            <v>25.439999999999998</v>
          </cell>
          <cell r="J152">
            <v>203.51</v>
          </cell>
          <cell r="L152">
            <v>89.647000000000006</v>
          </cell>
          <cell r="M152">
            <v>1.1000000000000001</v>
          </cell>
        </row>
        <row r="153">
          <cell r="C153" t="str">
            <v>HOSPITAL REGIONAL FERNANDO BEZERRA - ISMEP</v>
          </cell>
          <cell r="E153" t="str">
            <v>JEANE VIEIRA DOS SANTOS SILVA</v>
          </cell>
          <cell r="F153" t="str">
            <v>3 - Administrativo</v>
          </cell>
          <cell r="G153" t="str">
            <v>5143-20</v>
          </cell>
          <cell r="H153">
            <v>44531</v>
          </cell>
          <cell r="I153">
            <v>18.96</v>
          </cell>
          <cell r="J153">
            <v>151.69</v>
          </cell>
          <cell r="L153">
            <v>89.647000000000006</v>
          </cell>
          <cell r="M153">
            <v>1.1000000000000001</v>
          </cell>
        </row>
        <row r="154">
          <cell r="C154" t="str">
            <v>HOSPITAL REGIONAL FERNANDO BEZERRA - ISMEP</v>
          </cell>
          <cell r="E154" t="str">
            <v>JEFERSON DE SENA VASCONCELOS</v>
          </cell>
          <cell r="F154" t="str">
            <v>3 - Administrativo</v>
          </cell>
          <cell r="G154" t="str">
            <v>5143-20</v>
          </cell>
          <cell r="H154">
            <v>44531</v>
          </cell>
          <cell r="I154">
            <v>30.63</v>
          </cell>
          <cell r="J154">
            <v>245.07</v>
          </cell>
          <cell r="L154">
            <v>89.647000000000006</v>
          </cell>
          <cell r="M154">
            <v>1.1000000000000001</v>
          </cell>
        </row>
        <row r="155">
          <cell r="C155" t="str">
            <v>HOSPITAL REGIONAL FERNANDO BEZERRA - ISMEP</v>
          </cell>
          <cell r="E155" t="str">
            <v>JEFFERSON ROMARIO PEIXOTO DA SILVA</v>
          </cell>
          <cell r="F155" t="str">
            <v>3 - Administrativo</v>
          </cell>
          <cell r="G155" t="str">
            <v>3171-10</v>
          </cell>
          <cell r="H155">
            <v>44531</v>
          </cell>
          <cell r="I155">
            <v>32.910000000000004</v>
          </cell>
          <cell r="J155">
            <v>263.24</v>
          </cell>
          <cell r="L155">
            <v>89.647000000000006</v>
          </cell>
          <cell r="M155">
            <v>1.1000000000000001</v>
          </cell>
        </row>
        <row r="156">
          <cell r="C156" t="str">
            <v>HOSPITAL REGIONAL FERNANDO BEZERRA - ISMEP</v>
          </cell>
          <cell r="E156" t="str">
            <v>JENILDA MARIA LEITE DA SILVA</v>
          </cell>
          <cell r="F156" t="str">
            <v>3 - Administrativo</v>
          </cell>
          <cell r="G156" t="str">
            <v>5135-05</v>
          </cell>
          <cell r="H156">
            <v>44531</v>
          </cell>
          <cell r="I156">
            <v>18.399999999999999</v>
          </cell>
          <cell r="J156">
            <v>147.21</v>
          </cell>
          <cell r="L156">
            <v>89.647000000000006</v>
          </cell>
          <cell r="M156">
            <v>1.1000000000000001</v>
          </cell>
        </row>
        <row r="157">
          <cell r="C157" t="str">
            <v>HOSPITAL REGIONAL FERNANDO BEZERRA - ISMEP</v>
          </cell>
          <cell r="E157" t="str">
            <v>JESSICA ALENCAR CAVALCANTE</v>
          </cell>
          <cell r="F157" t="str">
            <v>2 - Outros Profissionais da Saúde</v>
          </cell>
          <cell r="G157" t="str">
            <v>2237-10</v>
          </cell>
          <cell r="H157">
            <v>44531</v>
          </cell>
          <cell r="I157">
            <v>39.92</v>
          </cell>
          <cell r="J157">
            <v>319.36</v>
          </cell>
        </row>
        <row r="158">
          <cell r="C158" t="str">
            <v>HOSPITAL REGIONAL FERNANDO BEZERRA - ISMEP</v>
          </cell>
          <cell r="E158" t="str">
            <v>JOANA DARC DA SILVA OLIVEIRA</v>
          </cell>
          <cell r="F158" t="str">
            <v>2 - Outros Profissionais da Saúde</v>
          </cell>
          <cell r="G158" t="str">
            <v>2235-05</v>
          </cell>
          <cell r="H158">
            <v>44531</v>
          </cell>
          <cell r="I158">
            <v>24.72</v>
          </cell>
          <cell r="J158">
            <v>197.77</v>
          </cell>
          <cell r="L158">
            <v>89.647000000000006</v>
          </cell>
          <cell r="M158">
            <v>1.1000000000000001</v>
          </cell>
        </row>
        <row r="159">
          <cell r="C159" t="str">
            <v>HOSPITAL REGIONAL FERNANDO BEZERRA - ISMEP</v>
          </cell>
          <cell r="E159" t="str">
            <v>JOAO VARELA ROCHA DE ALENCAR</v>
          </cell>
          <cell r="F159" t="str">
            <v>2 - Outros Profissionais da Saúde</v>
          </cell>
          <cell r="G159" t="str">
            <v>2235-25</v>
          </cell>
          <cell r="H159">
            <v>44531</v>
          </cell>
          <cell r="I159">
            <v>76.02000000000001</v>
          </cell>
          <cell r="J159">
            <v>608.08000000000004</v>
          </cell>
        </row>
        <row r="160">
          <cell r="C160" t="str">
            <v>HOSPITAL REGIONAL FERNANDO BEZERRA - ISMEP</v>
          </cell>
          <cell r="E160" t="str">
            <v>JOAO VICTOR DOS SANTOS RODRIGUES</v>
          </cell>
          <cell r="F160" t="str">
            <v>3 - Administrativo</v>
          </cell>
          <cell r="G160" t="str">
            <v>5143-20</v>
          </cell>
          <cell r="H160">
            <v>44531</v>
          </cell>
          <cell r="I160">
            <v>18.89</v>
          </cell>
          <cell r="J160">
            <v>151.12</v>
          </cell>
          <cell r="L160">
            <v>89.647000000000006</v>
          </cell>
          <cell r="M160">
            <v>1.1000000000000001</v>
          </cell>
        </row>
        <row r="161">
          <cell r="C161" t="str">
            <v>HOSPITAL REGIONAL FERNANDO BEZERRA - ISMEP</v>
          </cell>
          <cell r="E161" t="str">
            <v>JONITON PEREIRA DOS SANTOS</v>
          </cell>
          <cell r="F161" t="str">
            <v>3 - Administrativo</v>
          </cell>
          <cell r="G161" t="str">
            <v>9111-05</v>
          </cell>
          <cell r="H161">
            <v>44531</v>
          </cell>
          <cell r="I161">
            <v>21.28</v>
          </cell>
          <cell r="J161">
            <v>170.24</v>
          </cell>
          <cell r="L161">
            <v>89.647000000000006</v>
          </cell>
          <cell r="M161">
            <v>1.1000000000000001</v>
          </cell>
        </row>
        <row r="162">
          <cell r="C162" t="str">
            <v>HOSPITAL REGIONAL FERNANDO BEZERRA - ISMEP</v>
          </cell>
          <cell r="E162" t="str">
            <v>JORGYANA COIMBRA MACEDO CRUZ</v>
          </cell>
          <cell r="F162" t="str">
            <v>1 - Médico</v>
          </cell>
          <cell r="G162" t="str">
            <v>2252-50</v>
          </cell>
          <cell r="H162">
            <v>44531</v>
          </cell>
          <cell r="I162">
            <v>129.63</v>
          </cell>
          <cell r="J162">
            <v>1037.03</v>
          </cell>
        </row>
        <row r="163">
          <cell r="C163" t="str">
            <v>HOSPITAL REGIONAL FERNANDO BEZERRA - ISMEP</v>
          </cell>
          <cell r="E163" t="str">
            <v>JOSE AGLAILSON OLIVEIRA DA ANUNCIACAO</v>
          </cell>
          <cell r="F163" t="str">
            <v>2 - Outros Profissionais da Saúde</v>
          </cell>
          <cell r="G163" t="str">
            <v>3222-05</v>
          </cell>
          <cell r="H163">
            <v>44531</v>
          </cell>
          <cell r="I163">
            <v>18.22</v>
          </cell>
          <cell r="J163">
            <v>145.80000000000001</v>
          </cell>
          <cell r="L163">
            <v>89.647000000000006</v>
          </cell>
          <cell r="M163">
            <v>1.1000000000000001</v>
          </cell>
        </row>
        <row r="164">
          <cell r="C164" t="str">
            <v>HOSPITAL REGIONAL FERNANDO BEZERRA - ISMEP</v>
          </cell>
          <cell r="E164" t="str">
            <v xml:space="preserve">JOSE ARIONALDO TEIXEIRA DIAS </v>
          </cell>
          <cell r="F164" t="str">
            <v>1 - Médico</v>
          </cell>
          <cell r="G164" t="str">
            <v>2252-50</v>
          </cell>
          <cell r="H164">
            <v>44531</v>
          </cell>
          <cell r="I164">
            <v>102.76</v>
          </cell>
          <cell r="J164">
            <v>822.04</v>
          </cell>
        </row>
        <row r="165">
          <cell r="C165" t="str">
            <v>HOSPITAL REGIONAL FERNANDO BEZERRA - ISMEP</v>
          </cell>
          <cell r="E165" t="str">
            <v>JOSE CARLOS DE SOUZA MOREIRA</v>
          </cell>
          <cell r="F165" t="str">
            <v>2 - Outros Profissionais da Saúde</v>
          </cell>
          <cell r="G165" t="str">
            <v>3241-15</v>
          </cell>
          <cell r="H165">
            <v>44531</v>
          </cell>
          <cell r="I165">
            <v>37.29</v>
          </cell>
          <cell r="J165">
            <v>298.35000000000002</v>
          </cell>
          <cell r="L165">
            <v>89.647000000000006</v>
          </cell>
          <cell r="M165">
            <v>1.1000000000000001</v>
          </cell>
        </row>
        <row r="166">
          <cell r="C166" t="str">
            <v>HOSPITAL REGIONAL FERNANDO BEZERRA - ISMEP</v>
          </cell>
          <cell r="E166" t="str">
            <v>JOSE GILVAN DA SILVA SALES</v>
          </cell>
          <cell r="F166" t="str">
            <v>3 - Administrativo</v>
          </cell>
          <cell r="G166" t="str">
            <v>5151-10</v>
          </cell>
          <cell r="H166">
            <v>44531</v>
          </cell>
          <cell r="I166">
            <v>18.95</v>
          </cell>
          <cell r="J166">
            <v>151.62</v>
          </cell>
          <cell r="L166">
            <v>89.647000000000006</v>
          </cell>
          <cell r="M166">
            <v>1.1000000000000001</v>
          </cell>
        </row>
        <row r="167">
          <cell r="C167" t="str">
            <v>HOSPITAL REGIONAL FERNANDO BEZERRA - ISMEP</v>
          </cell>
          <cell r="E167" t="str">
            <v>JOSE JANIO BARROS PEREIRA</v>
          </cell>
          <cell r="F167" t="str">
            <v>2 - Outros Profissionais da Saúde</v>
          </cell>
          <cell r="G167" t="str">
            <v>2235-05</v>
          </cell>
          <cell r="H167">
            <v>44531</v>
          </cell>
          <cell r="I167">
            <v>23.369999999999997</v>
          </cell>
          <cell r="J167">
            <v>186.89</v>
          </cell>
          <cell r="L167">
            <v>89.647000000000006</v>
          </cell>
          <cell r="M167">
            <v>1.1000000000000001</v>
          </cell>
        </row>
        <row r="168">
          <cell r="C168" t="str">
            <v>HOSPITAL REGIONAL FERNANDO BEZERRA - ISMEP</v>
          </cell>
          <cell r="E168" t="str">
            <v>JOSE NELSON FREITAS DA SILVA</v>
          </cell>
          <cell r="F168" t="str">
            <v>3 - Administrativo</v>
          </cell>
          <cell r="G168" t="str">
            <v>5152-10</v>
          </cell>
          <cell r="H168">
            <v>44531</v>
          </cell>
          <cell r="I168">
            <v>16.21</v>
          </cell>
          <cell r="J168">
            <v>129.66999999999999</v>
          </cell>
          <cell r="L168">
            <v>89.647000000000006</v>
          </cell>
          <cell r="M168">
            <v>1.1000000000000001</v>
          </cell>
        </row>
        <row r="169">
          <cell r="C169" t="str">
            <v>HOSPITAL REGIONAL FERNANDO BEZERRA - ISMEP</v>
          </cell>
          <cell r="E169" t="str">
            <v>JOSE ULISSES ALENCAR DE AQUINO</v>
          </cell>
          <cell r="F169" t="str">
            <v>3 - Administrativo</v>
          </cell>
          <cell r="G169" t="str">
            <v>5174-10</v>
          </cell>
          <cell r="H169">
            <v>44531</v>
          </cell>
          <cell r="I169">
            <v>16.18</v>
          </cell>
          <cell r="J169">
            <v>129.44999999999999</v>
          </cell>
          <cell r="L169">
            <v>89.647000000000006</v>
          </cell>
          <cell r="M169">
            <v>1.1000000000000001</v>
          </cell>
        </row>
        <row r="170">
          <cell r="C170" t="str">
            <v>HOSPITAL REGIONAL FERNANDO BEZERRA - ISMEP</v>
          </cell>
          <cell r="E170" t="str">
            <v>JOSE VALMIR RAMOS LACERDA FILHO</v>
          </cell>
          <cell r="F170" t="str">
            <v>1 - Médico</v>
          </cell>
          <cell r="G170" t="str">
            <v>2252-70</v>
          </cell>
          <cell r="H170">
            <v>44531</v>
          </cell>
          <cell r="I170">
            <v>183.25</v>
          </cell>
          <cell r="J170">
            <v>1465.99</v>
          </cell>
        </row>
        <row r="171">
          <cell r="C171" t="str">
            <v>HOSPITAL REGIONAL FERNANDO BEZERRA - ISMEP</v>
          </cell>
          <cell r="E171" t="str">
            <v xml:space="preserve">JOSENILDA DE MEDEIROS SANTANA </v>
          </cell>
          <cell r="F171" t="str">
            <v>3 - Administrativo</v>
          </cell>
          <cell r="G171" t="str">
            <v>5143-20</v>
          </cell>
          <cell r="H171">
            <v>44531</v>
          </cell>
          <cell r="I171">
            <v>17.419999999999998</v>
          </cell>
          <cell r="J171">
            <v>139.38</v>
          </cell>
          <cell r="L171">
            <v>89.647000000000006</v>
          </cell>
          <cell r="M171">
            <v>1.1000000000000001</v>
          </cell>
        </row>
        <row r="172">
          <cell r="C172" t="str">
            <v>HOSPITAL REGIONAL FERNANDO BEZERRA - ISMEP</v>
          </cell>
          <cell r="E172" t="str">
            <v>JOSENILSON FERREIRA NUNES</v>
          </cell>
          <cell r="F172" t="str">
            <v>3 - Administrativo</v>
          </cell>
          <cell r="G172" t="str">
            <v>2234-05</v>
          </cell>
          <cell r="H172">
            <v>44531</v>
          </cell>
          <cell r="I172">
            <v>57.59</v>
          </cell>
          <cell r="J172">
            <v>460.73</v>
          </cell>
          <cell r="L172">
            <v>89.647000000000006</v>
          </cell>
          <cell r="M172">
            <v>1.1000000000000001</v>
          </cell>
        </row>
        <row r="173">
          <cell r="C173" t="str">
            <v>HOSPITAL REGIONAL FERNANDO BEZERRA - ISMEP</v>
          </cell>
          <cell r="E173" t="str">
            <v>JOSINAIDE MARIA DE MOURA</v>
          </cell>
          <cell r="F173" t="str">
            <v>3 - Administrativo</v>
          </cell>
          <cell r="G173" t="str">
            <v>4110-10</v>
          </cell>
          <cell r="H173">
            <v>44531</v>
          </cell>
          <cell r="I173">
            <v>27.009999999999998</v>
          </cell>
          <cell r="J173">
            <v>216.08</v>
          </cell>
          <cell r="L173">
            <v>89.647000000000006</v>
          </cell>
          <cell r="M173">
            <v>1.1000000000000001</v>
          </cell>
        </row>
        <row r="174">
          <cell r="C174" t="str">
            <v>HOSPITAL REGIONAL FERNANDO BEZERRA - ISMEP</v>
          </cell>
          <cell r="E174" t="str">
            <v xml:space="preserve">JOZIMARIA MARIA TEIXEIRA DE LIMA </v>
          </cell>
          <cell r="F174" t="str">
            <v>3 - Administrativo</v>
          </cell>
          <cell r="G174" t="str">
            <v>5152-10</v>
          </cell>
          <cell r="H174">
            <v>44531</v>
          </cell>
          <cell r="I174">
            <v>16.329999999999998</v>
          </cell>
          <cell r="J174">
            <v>130.66</v>
          </cell>
          <cell r="L174">
            <v>89.647000000000006</v>
          </cell>
          <cell r="M174">
            <v>1.1000000000000001</v>
          </cell>
        </row>
        <row r="175">
          <cell r="C175" t="str">
            <v>HOSPITAL REGIONAL FERNANDO BEZERRA - ISMEP</v>
          </cell>
          <cell r="E175" t="str">
            <v>JUCELI ALVES DE CARVALHO TAVARES</v>
          </cell>
          <cell r="F175" t="str">
            <v>2 - Outros Profissionais da Saúde</v>
          </cell>
          <cell r="G175" t="str">
            <v>3222-05</v>
          </cell>
          <cell r="H175">
            <v>44531</v>
          </cell>
          <cell r="I175">
            <v>16.21</v>
          </cell>
          <cell r="J175">
            <v>129.66</v>
          </cell>
          <cell r="L175">
            <v>89.647000000000006</v>
          </cell>
          <cell r="M175">
            <v>1.1000000000000001</v>
          </cell>
        </row>
        <row r="176">
          <cell r="C176" t="str">
            <v>HOSPITAL REGIONAL FERNANDO BEZERRA - ISMEP</v>
          </cell>
          <cell r="E176" t="str">
            <v>JUCIANE ROCHA RIBEIRO</v>
          </cell>
          <cell r="F176" t="str">
            <v>2 - Outros Profissionais da Saúde</v>
          </cell>
          <cell r="G176" t="str">
            <v>3222-05</v>
          </cell>
          <cell r="H176">
            <v>44531</v>
          </cell>
          <cell r="I176">
            <v>17.32</v>
          </cell>
          <cell r="J176">
            <v>138.58000000000001</v>
          </cell>
          <cell r="L176">
            <v>89.647000000000006</v>
          </cell>
          <cell r="M176">
            <v>1.1000000000000001</v>
          </cell>
        </row>
        <row r="177">
          <cell r="C177" t="str">
            <v>HOSPITAL REGIONAL FERNANDO BEZERRA - ISMEP</v>
          </cell>
          <cell r="E177" t="str">
            <v>JUCICLEIDE VIEIRA LEANDRO</v>
          </cell>
          <cell r="F177" t="str">
            <v>3 - Administrativo</v>
          </cell>
          <cell r="G177" t="str">
            <v>5143-20</v>
          </cell>
          <cell r="H177">
            <v>44531</v>
          </cell>
          <cell r="I177">
            <v>18.88</v>
          </cell>
          <cell r="J177">
            <v>151.07</v>
          </cell>
          <cell r="L177">
            <v>89.647000000000006</v>
          </cell>
          <cell r="M177">
            <v>1.1000000000000001</v>
          </cell>
        </row>
        <row r="178">
          <cell r="C178" t="str">
            <v>HOSPITAL REGIONAL FERNANDO BEZERRA - ISMEP</v>
          </cell>
          <cell r="E178" t="str">
            <v>JUITA DOS SANTOS PEREIRA ARAUJO</v>
          </cell>
          <cell r="F178" t="str">
            <v>3 - Administrativo</v>
          </cell>
          <cell r="G178" t="str">
            <v>5163-45</v>
          </cell>
          <cell r="H178">
            <v>44531</v>
          </cell>
          <cell r="I178">
            <v>22.74</v>
          </cell>
          <cell r="J178">
            <v>181.84</v>
          </cell>
          <cell r="L178">
            <v>89.647000000000006</v>
          </cell>
          <cell r="M178">
            <v>1.1000000000000001</v>
          </cell>
        </row>
        <row r="179">
          <cell r="C179" t="str">
            <v>HOSPITAL REGIONAL FERNANDO BEZERRA - ISMEP</v>
          </cell>
          <cell r="E179" t="str">
            <v>JULIANA MYRELLE ALENCAR ARRAES</v>
          </cell>
          <cell r="F179" t="str">
            <v>2 - Outros Profissionais da Saúde</v>
          </cell>
          <cell r="G179" t="str">
            <v>3222-05</v>
          </cell>
          <cell r="H179">
            <v>44531</v>
          </cell>
          <cell r="I179">
            <v>17.52</v>
          </cell>
          <cell r="J179">
            <v>140.15</v>
          </cell>
          <cell r="L179">
            <v>89.647000000000006</v>
          </cell>
          <cell r="M179">
            <v>1.1000000000000001</v>
          </cell>
        </row>
        <row r="180">
          <cell r="C180" t="str">
            <v>HOSPITAL REGIONAL FERNANDO BEZERRA - ISMEP</v>
          </cell>
          <cell r="E180" t="str">
            <v>JULIO CESAR MODESTO BATISTA</v>
          </cell>
          <cell r="F180" t="str">
            <v>3 - Administrativo</v>
          </cell>
          <cell r="G180" t="str">
            <v>4110-10</v>
          </cell>
          <cell r="H180">
            <v>44531</v>
          </cell>
          <cell r="I180">
            <v>31.220000000000002</v>
          </cell>
          <cell r="J180">
            <v>249.76</v>
          </cell>
        </row>
        <row r="181">
          <cell r="C181" t="str">
            <v>HOSPITAL REGIONAL FERNANDO BEZERRA - ISMEP</v>
          </cell>
          <cell r="E181" t="str">
            <v>JULYANA BARROS MARQUES</v>
          </cell>
          <cell r="F181" t="str">
            <v>3 - Administrativo</v>
          </cell>
          <cell r="G181" t="str">
            <v>4221-05</v>
          </cell>
          <cell r="H181">
            <v>44531</v>
          </cell>
          <cell r="I181">
            <v>16.399999999999999</v>
          </cell>
          <cell r="J181">
            <v>131.22</v>
          </cell>
          <cell r="L181">
            <v>89.647000000000006</v>
          </cell>
          <cell r="M181">
            <v>1.1000000000000001</v>
          </cell>
        </row>
        <row r="182">
          <cell r="C182" t="str">
            <v>HOSPITAL REGIONAL FERNANDO BEZERRA - ISMEP</v>
          </cell>
          <cell r="E182" t="str">
            <v>JUSCIELMA DOS SANTOS</v>
          </cell>
          <cell r="F182" t="str">
            <v>2 - Outros Profissionais da Saúde</v>
          </cell>
          <cell r="G182" t="str">
            <v>3222-05</v>
          </cell>
          <cell r="H182">
            <v>44531</v>
          </cell>
          <cell r="I182">
            <v>16.02</v>
          </cell>
          <cell r="J182">
            <v>128.13</v>
          </cell>
          <cell r="L182">
            <v>89.647000000000006</v>
          </cell>
          <cell r="M182">
            <v>1.1000000000000001</v>
          </cell>
        </row>
        <row r="183">
          <cell r="C183" t="str">
            <v>HOSPITAL REGIONAL FERNANDO BEZERRA - ISMEP</v>
          </cell>
          <cell r="E183" t="str">
            <v>JUSSIANA MARIA DE CASTRO RODRIGUES</v>
          </cell>
          <cell r="F183" t="str">
            <v>2 - Outros Profissionais da Saúde</v>
          </cell>
          <cell r="G183" t="str">
            <v>3222-05</v>
          </cell>
          <cell r="H183">
            <v>44531</v>
          </cell>
          <cell r="I183">
            <v>17.559999999999999</v>
          </cell>
          <cell r="J183">
            <v>140.4</v>
          </cell>
          <cell r="L183">
            <v>89.647000000000006</v>
          </cell>
          <cell r="M183">
            <v>1.1000000000000001</v>
          </cell>
        </row>
        <row r="184">
          <cell r="C184" t="str">
            <v>HOSPITAL REGIONAL FERNANDO BEZERRA - ISMEP</v>
          </cell>
          <cell r="E184" t="str">
            <v>KAROLINE MOREIRA DA SILVA</v>
          </cell>
          <cell r="F184" t="str">
            <v>3 - Administrativo</v>
          </cell>
          <cell r="G184" t="str">
            <v>5143-20</v>
          </cell>
          <cell r="H184">
            <v>44531</v>
          </cell>
          <cell r="I184">
            <v>19.68</v>
          </cell>
          <cell r="J184">
            <v>157.44999999999999</v>
          </cell>
          <cell r="L184">
            <v>89.647000000000006</v>
          </cell>
          <cell r="M184">
            <v>1.1000000000000001</v>
          </cell>
        </row>
        <row r="185">
          <cell r="C185" t="str">
            <v>HOSPITAL REGIONAL FERNANDO BEZERRA - ISMEP</v>
          </cell>
          <cell r="E185" t="str">
            <v>KAROLINE SILVA CARVALHO</v>
          </cell>
          <cell r="F185" t="str">
            <v>2 - Outros Profissionais da Saúde</v>
          </cell>
          <cell r="G185" t="str">
            <v>2235-05</v>
          </cell>
          <cell r="H185">
            <v>44531</v>
          </cell>
          <cell r="I185">
            <v>30.53</v>
          </cell>
          <cell r="J185">
            <v>244.2</v>
          </cell>
          <cell r="L185">
            <v>89.647000000000006</v>
          </cell>
          <cell r="M185">
            <v>1.1000000000000001</v>
          </cell>
        </row>
        <row r="186">
          <cell r="C186" t="str">
            <v>HOSPITAL REGIONAL FERNANDO BEZERRA - ISMEP</v>
          </cell>
          <cell r="E186" t="str">
            <v>LENARTHE MARINHO MACEDO</v>
          </cell>
          <cell r="F186" t="str">
            <v>2 - Outros Profissionais da Saúde</v>
          </cell>
          <cell r="G186" t="str">
            <v>2234-45</v>
          </cell>
          <cell r="H186">
            <v>44531</v>
          </cell>
          <cell r="I186">
            <v>42.14</v>
          </cell>
          <cell r="J186">
            <v>337.09</v>
          </cell>
          <cell r="L186">
            <v>89.647000000000006</v>
          </cell>
          <cell r="M186">
            <v>1.1000000000000001</v>
          </cell>
        </row>
        <row r="187">
          <cell r="C187" t="str">
            <v>HOSPITAL REGIONAL FERNANDO BEZERRA - ISMEP</v>
          </cell>
          <cell r="E187" t="str">
            <v>LIDIA ADELIA COELHO SOBRAL DE AQUINO</v>
          </cell>
          <cell r="F187" t="str">
            <v>3 - Administrativo</v>
          </cell>
          <cell r="G187" t="str">
            <v>2516-05</v>
          </cell>
          <cell r="H187">
            <v>44531</v>
          </cell>
          <cell r="I187">
            <v>31.61</v>
          </cell>
          <cell r="J187">
            <v>252.9</v>
          </cell>
          <cell r="L187">
            <v>89.647000000000006</v>
          </cell>
          <cell r="M187">
            <v>1.1000000000000001</v>
          </cell>
        </row>
        <row r="188">
          <cell r="C188" t="str">
            <v>HOSPITAL REGIONAL FERNANDO BEZERRA - ISMEP</v>
          </cell>
          <cell r="E188" t="str">
            <v>LIVIA KAYRONY SANTOS DE ASSIS</v>
          </cell>
          <cell r="F188" t="str">
            <v>3 - Administrativo</v>
          </cell>
          <cell r="G188" t="str">
            <v>4110-10</v>
          </cell>
          <cell r="H188">
            <v>44531</v>
          </cell>
          <cell r="I188">
            <v>16.240000000000002</v>
          </cell>
          <cell r="J188">
            <v>129.9</v>
          </cell>
          <cell r="L188">
            <v>89.647000000000006</v>
          </cell>
          <cell r="M188">
            <v>1.1000000000000001</v>
          </cell>
        </row>
        <row r="189">
          <cell r="C189" t="str">
            <v>HOSPITAL REGIONAL FERNANDO BEZERRA - ISMEP</v>
          </cell>
          <cell r="E189" t="str">
            <v>LUAN ANTONIO DA SILVA CAMPELO</v>
          </cell>
          <cell r="F189" t="str">
            <v>3 - Administrativo</v>
          </cell>
          <cell r="G189" t="str">
            <v>4110-10</v>
          </cell>
          <cell r="H189">
            <v>44531</v>
          </cell>
          <cell r="I189">
            <v>16.03</v>
          </cell>
          <cell r="J189">
            <v>128.24</v>
          </cell>
          <cell r="L189">
            <v>89.647000000000006</v>
          </cell>
          <cell r="M189">
            <v>1.1000000000000001</v>
          </cell>
        </row>
        <row r="190">
          <cell r="C190" t="str">
            <v>HOSPITAL REGIONAL FERNANDO BEZERRA - ISMEP</v>
          </cell>
          <cell r="E190" t="str">
            <v>LUIS PAULO BEZERRA MARQUES LUNA</v>
          </cell>
          <cell r="F190" t="str">
            <v>2 - Outros Profissionais da Saúde</v>
          </cell>
          <cell r="G190" t="str">
            <v>2234-45</v>
          </cell>
          <cell r="H190">
            <v>44531</v>
          </cell>
          <cell r="I190">
            <v>54.190000000000005</v>
          </cell>
          <cell r="J190">
            <v>433.46</v>
          </cell>
          <cell r="L190">
            <v>89.647000000000006</v>
          </cell>
          <cell r="M190">
            <v>1.1000000000000001</v>
          </cell>
        </row>
        <row r="191">
          <cell r="C191" t="str">
            <v>HOSPITAL REGIONAL FERNANDO BEZERRA - ISMEP</v>
          </cell>
          <cell r="E191" t="str">
            <v xml:space="preserve">LUZIA MARIA ALVES </v>
          </cell>
          <cell r="F191" t="str">
            <v>3 - Administrativo</v>
          </cell>
          <cell r="G191" t="str">
            <v>5135-05</v>
          </cell>
          <cell r="H191">
            <v>44531</v>
          </cell>
          <cell r="I191">
            <v>18.36</v>
          </cell>
          <cell r="J191">
            <v>146.9</v>
          </cell>
          <cell r="L191">
            <v>89.647000000000006</v>
          </cell>
          <cell r="M191">
            <v>1.1000000000000001</v>
          </cell>
        </row>
        <row r="192">
          <cell r="C192" t="str">
            <v>HOSPITAL REGIONAL FERNANDO BEZERRA - ISMEP</v>
          </cell>
          <cell r="E192" t="str">
            <v>LUZIA RODRIGUES DE LIMA</v>
          </cell>
          <cell r="F192" t="str">
            <v>3 - Administrativo</v>
          </cell>
          <cell r="G192" t="str">
            <v>5143-20</v>
          </cell>
          <cell r="H192">
            <v>44531</v>
          </cell>
          <cell r="I192">
            <v>21.029999999999998</v>
          </cell>
          <cell r="J192">
            <v>168.21</v>
          </cell>
          <cell r="L192">
            <v>89.647000000000006</v>
          </cell>
          <cell r="M192">
            <v>1.1000000000000001</v>
          </cell>
        </row>
        <row r="193">
          <cell r="C193" t="str">
            <v>HOSPITAL REGIONAL FERNANDO BEZERRA - ISMEP</v>
          </cell>
          <cell r="E193" t="str">
            <v>LUZIMAR ALVES BARBOSA</v>
          </cell>
          <cell r="F193" t="str">
            <v>3 - Administrativo</v>
          </cell>
          <cell r="G193" t="str">
            <v>3226-05</v>
          </cell>
          <cell r="H193">
            <v>44531</v>
          </cell>
          <cell r="I193">
            <v>21.86</v>
          </cell>
          <cell r="J193">
            <v>174.9</v>
          </cell>
          <cell r="L193">
            <v>89.647000000000006</v>
          </cell>
          <cell r="M193">
            <v>1.1000000000000001</v>
          </cell>
        </row>
        <row r="194">
          <cell r="C194" t="str">
            <v>HOSPITAL REGIONAL FERNANDO BEZERRA - ISMEP</v>
          </cell>
          <cell r="E194" t="str">
            <v>MARCONDES GONCALVES DE LIMA</v>
          </cell>
          <cell r="F194" t="str">
            <v>3 - Administrativo</v>
          </cell>
          <cell r="G194" t="str">
            <v>5151-10</v>
          </cell>
          <cell r="H194">
            <v>44531</v>
          </cell>
          <cell r="I194">
            <v>18.86</v>
          </cell>
          <cell r="J194">
            <v>150.86000000000001</v>
          </cell>
          <cell r="L194">
            <v>89.647000000000006</v>
          </cell>
          <cell r="M194">
            <v>1.1000000000000001</v>
          </cell>
        </row>
        <row r="195">
          <cell r="C195" t="str">
            <v>HOSPITAL REGIONAL FERNANDO BEZERRA - ISMEP</v>
          </cell>
          <cell r="E195" t="str">
            <v>MARCOS DANIEL DE SOUSA XAVIER</v>
          </cell>
          <cell r="F195" t="str">
            <v>1 - Médico</v>
          </cell>
          <cell r="G195" t="str">
            <v>2252-25</v>
          </cell>
          <cell r="H195">
            <v>44531</v>
          </cell>
          <cell r="I195">
            <v>119.58</v>
          </cell>
          <cell r="J195">
            <v>956.59</v>
          </cell>
        </row>
        <row r="196">
          <cell r="C196" t="str">
            <v>HOSPITAL REGIONAL FERNANDO BEZERRA - ISMEP</v>
          </cell>
          <cell r="E196" t="str">
            <v>MARCOS JORDAN PEDROSA MORAIS</v>
          </cell>
          <cell r="F196" t="str">
            <v>2 - Outros Profissionais da Saúde</v>
          </cell>
          <cell r="G196" t="str">
            <v>2236-05</v>
          </cell>
          <cell r="H196">
            <v>44531</v>
          </cell>
          <cell r="I196">
            <v>29.18</v>
          </cell>
          <cell r="J196">
            <v>233.44</v>
          </cell>
          <cell r="L196">
            <v>89.647000000000006</v>
          </cell>
          <cell r="M196">
            <v>1.1000000000000001</v>
          </cell>
        </row>
        <row r="197">
          <cell r="C197" t="str">
            <v>HOSPITAL REGIONAL FERNANDO BEZERRA - ISMEP</v>
          </cell>
          <cell r="E197" t="str">
            <v>MARCOS NATALIAN FERREIRA GONZAGA</v>
          </cell>
          <cell r="F197" t="str">
            <v>3 - Administrativo</v>
          </cell>
          <cell r="G197" t="str">
            <v>4110-10</v>
          </cell>
          <cell r="H197">
            <v>44531</v>
          </cell>
          <cell r="I197">
            <v>16</v>
          </cell>
          <cell r="J197">
            <v>127.96</v>
          </cell>
          <cell r="L197">
            <v>89.647000000000006</v>
          </cell>
          <cell r="M197">
            <v>1.1000000000000001</v>
          </cell>
        </row>
        <row r="198">
          <cell r="C198" t="str">
            <v>HOSPITAL REGIONAL FERNANDO BEZERRA - ISMEP</v>
          </cell>
          <cell r="E198" t="str">
            <v>MARIA ALEXANDRINA FERREIRA XAVIER</v>
          </cell>
          <cell r="F198" t="str">
            <v>3 - Administrativo</v>
          </cell>
          <cell r="G198" t="str">
            <v>5143-20</v>
          </cell>
          <cell r="H198">
            <v>44531</v>
          </cell>
          <cell r="I198">
            <v>18.89</v>
          </cell>
          <cell r="J198">
            <v>151.12</v>
          </cell>
          <cell r="L198">
            <v>89.647000000000006</v>
          </cell>
          <cell r="M198">
            <v>1.1000000000000001</v>
          </cell>
        </row>
        <row r="199">
          <cell r="C199" t="str">
            <v>HOSPITAL REGIONAL FERNANDO BEZERRA - ISMEP</v>
          </cell>
          <cell r="E199" t="str">
            <v>MARIA ALZINETE RODRIGUES DE AGUIAR</v>
          </cell>
          <cell r="F199" t="str">
            <v>2 - Outros Profissionais da Saúde</v>
          </cell>
          <cell r="G199" t="str">
            <v>3222-05</v>
          </cell>
          <cell r="H199">
            <v>44531</v>
          </cell>
          <cell r="I199">
            <v>18.55</v>
          </cell>
          <cell r="J199">
            <v>148.34</v>
          </cell>
          <cell r="L199">
            <v>89.647000000000006</v>
          </cell>
          <cell r="M199">
            <v>1.1000000000000001</v>
          </cell>
        </row>
        <row r="200">
          <cell r="C200" t="str">
            <v>HOSPITAL REGIONAL FERNANDO BEZERRA - ISMEP</v>
          </cell>
          <cell r="E200" t="str">
            <v>MARIA APARECIDA DA SILVA</v>
          </cell>
          <cell r="F200" t="str">
            <v>3 - Administrativo</v>
          </cell>
          <cell r="G200" t="str">
            <v>5163-45</v>
          </cell>
          <cell r="H200">
            <v>44531</v>
          </cell>
          <cell r="I200">
            <v>20.89</v>
          </cell>
          <cell r="J200">
            <v>167.16</v>
          </cell>
          <cell r="L200">
            <v>89.647000000000006</v>
          </cell>
          <cell r="M200">
            <v>1.1000000000000001</v>
          </cell>
        </row>
        <row r="201">
          <cell r="C201" t="str">
            <v>HOSPITAL REGIONAL FERNANDO BEZERRA - ISMEP</v>
          </cell>
          <cell r="E201" t="str">
            <v>MARIA APARECIDA DE SENA BRASIL</v>
          </cell>
          <cell r="F201" t="str">
            <v>2 - Outros Profissionais da Saúde</v>
          </cell>
          <cell r="G201" t="str">
            <v>3222-05</v>
          </cell>
          <cell r="H201">
            <v>44531</v>
          </cell>
          <cell r="I201">
            <v>17.560000000000002</v>
          </cell>
          <cell r="J201">
            <v>140.44</v>
          </cell>
          <cell r="L201">
            <v>89.647000000000006</v>
          </cell>
          <cell r="M201">
            <v>1.1000000000000001</v>
          </cell>
        </row>
        <row r="202">
          <cell r="C202" t="str">
            <v>HOSPITAL REGIONAL FERNANDO BEZERRA - ISMEP</v>
          </cell>
          <cell r="E202" t="str">
            <v>MARIA APARECIDA NUNES DE CARVALHO</v>
          </cell>
          <cell r="F202" t="str">
            <v>2 - Outros Profissionais da Saúde</v>
          </cell>
          <cell r="G202" t="str">
            <v>2237-10</v>
          </cell>
          <cell r="H202">
            <v>44531</v>
          </cell>
          <cell r="I202">
            <v>37.019999999999996</v>
          </cell>
          <cell r="J202">
            <v>296.17</v>
          </cell>
        </row>
        <row r="203">
          <cell r="C203" t="str">
            <v>HOSPITAL REGIONAL FERNANDO BEZERRA - ISMEP</v>
          </cell>
          <cell r="E203" t="str">
            <v>MARIA AUXILIADORA DE SOUZA DO NASCIMENTO</v>
          </cell>
          <cell r="F203" t="str">
            <v>3 - Administrativo</v>
          </cell>
          <cell r="G203" t="str">
            <v>5135-05</v>
          </cell>
          <cell r="H203">
            <v>44531</v>
          </cell>
          <cell r="I203">
            <v>15.46</v>
          </cell>
          <cell r="J203">
            <v>123.65</v>
          </cell>
          <cell r="L203">
            <v>89.647000000000006</v>
          </cell>
          <cell r="M203">
            <v>1.1000000000000001</v>
          </cell>
        </row>
        <row r="204">
          <cell r="C204" t="str">
            <v>HOSPITAL REGIONAL FERNANDO BEZERRA - ISMEP</v>
          </cell>
          <cell r="E204" t="str">
            <v>MARIA DA CONCEICAO DA SILVA OLIVEIRA</v>
          </cell>
          <cell r="F204" t="str">
            <v>2 - Outros Profissionais da Saúde</v>
          </cell>
          <cell r="G204" t="str">
            <v>3222-05</v>
          </cell>
          <cell r="H204">
            <v>44531</v>
          </cell>
          <cell r="I204">
            <v>16.260000000000002</v>
          </cell>
          <cell r="J204">
            <v>130.09</v>
          </cell>
          <cell r="L204">
            <v>89.647000000000006</v>
          </cell>
          <cell r="M204">
            <v>1.1000000000000001</v>
          </cell>
        </row>
        <row r="205">
          <cell r="C205" t="str">
            <v>HOSPITAL REGIONAL FERNANDO BEZERRA - ISMEP</v>
          </cell>
          <cell r="E205" t="str">
            <v>MARIA DAS DORES RIBEIRO DE LIMA</v>
          </cell>
          <cell r="F205" t="str">
            <v>3 - Administrativo</v>
          </cell>
          <cell r="G205" t="str">
            <v>5143-20</v>
          </cell>
          <cell r="H205">
            <v>44531</v>
          </cell>
          <cell r="I205">
            <v>21.02</v>
          </cell>
          <cell r="J205">
            <v>168.12</v>
          </cell>
          <cell r="L205">
            <v>89.647000000000006</v>
          </cell>
          <cell r="M205">
            <v>1.1000000000000001</v>
          </cell>
        </row>
        <row r="206">
          <cell r="C206" t="str">
            <v>HOSPITAL REGIONAL FERNANDO BEZERRA - ISMEP</v>
          </cell>
          <cell r="E206" t="str">
            <v>MARIA DE FATIMA FERREIRA DA SILVA</v>
          </cell>
          <cell r="F206" t="str">
            <v>2 - Outros Profissionais da Saúde</v>
          </cell>
          <cell r="G206" t="str">
            <v>3222-05</v>
          </cell>
          <cell r="H206">
            <v>44531</v>
          </cell>
          <cell r="I206">
            <v>18.3</v>
          </cell>
          <cell r="J206">
            <v>146.41</v>
          </cell>
          <cell r="L206">
            <v>89.647000000000006</v>
          </cell>
          <cell r="M206">
            <v>1.1000000000000001</v>
          </cell>
        </row>
        <row r="207">
          <cell r="C207" t="str">
            <v>HOSPITAL REGIONAL FERNANDO BEZERRA - ISMEP</v>
          </cell>
          <cell r="E207" t="str">
            <v>MARIA DE FATIMA SILVA SANTOS</v>
          </cell>
          <cell r="F207" t="str">
            <v>3 - Administrativo</v>
          </cell>
          <cell r="G207" t="str">
            <v>5135-05</v>
          </cell>
          <cell r="H207">
            <v>44531</v>
          </cell>
          <cell r="I207">
            <v>16.21</v>
          </cell>
          <cell r="J207">
            <v>129.71</v>
          </cell>
          <cell r="L207">
            <v>89.647000000000006</v>
          </cell>
          <cell r="M207">
            <v>1.1000000000000001</v>
          </cell>
        </row>
        <row r="208">
          <cell r="C208" t="str">
            <v>HOSPITAL REGIONAL FERNANDO BEZERRA - ISMEP</v>
          </cell>
          <cell r="E208" t="str">
            <v>MARIA DE LOURDES GOMES VIEIRA</v>
          </cell>
          <cell r="F208" t="str">
            <v>3 - Administrativo</v>
          </cell>
          <cell r="G208" t="str">
            <v>7632-10</v>
          </cell>
          <cell r="H208">
            <v>44531</v>
          </cell>
          <cell r="I208">
            <v>18.64</v>
          </cell>
          <cell r="J208">
            <v>149.08000000000001</v>
          </cell>
        </row>
        <row r="209">
          <cell r="C209" t="str">
            <v>HOSPITAL REGIONAL FERNANDO BEZERRA - ISMEP</v>
          </cell>
          <cell r="E209" t="str">
            <v>MARIA DE LOURDES NOBRE FERREIRA</v>
          </cell>
          <cell r="F209" t="str">
            <v>3 - Administrativo</v>
          </cell>
          <cell r="G209" t="str">
            <v>5143-20</v>
          </cell>
          <cell r="H209">
            <v>44531</v>
          </cell>
          <cell r="I209">
            <v>19.149999999999999</v>
          </cell>
          <cell r="J209">
            <v>153.15</v>
          </cell>
          <cell r="L209">
            <v>89.647000000000006</v>
          </cell>
          <cell r="M209">
            <v>1.1000000000000001</v>
          </cell>
        </row>
        <row r="210">
          <cell r="C210" t="str">
            <v>HOSPITAL REGIONAL FERNANDO BEZERRA - ISMEP</v>
          </cell>
          <cell r="E210" t="str">
            <v>MARIA DO SOCORRO DA SILVA</v>
          </cell>
          <cell r="F210" t="str">
            <v>2 - Outros Profissionais da Saúde</v>
          </cell>
          <cell r="G210" t="str">
            <v>3222-05</v>
          </cell>
          <cell r="H210">
            <v>44531</v>
          </cell>
          <cell r="I210">
            <v>16.32</v>
          </cell>
          <cell r="J210">
            <v>130.58000000000001</v>
          </cell>
          <cell r="L210">
            <v>89.647000000000006</v>
          </cell>
          <cell r="M210">
            <v>1.1000000000000001</v>
          </cell>
        </row>
        <row r="211">
          <cell r="C211" t="str">
            <v>HOSPITAL REGIONAL FERNANDO BEZERRA - ISMEP</v>
          </cell>
          <cell r="E211" t="str">
            <v>MARIA DO SOCORRO FERREIRA DA SILVA</v>
          </cell>
          <cell r="F211" t="str">
            <v>3 - Administrativo</v>
          </cell>
          <cell r="G211" t="str">
            <v>5143-20</v>
          </cell>
          <cell r="H211">
            <v>44531</v>
          </cell>
          <cell r="I211">
            <v>20.87</v>
          </cell>
          <cell r="J211">
            <v>167.03</v>
          </cell>
          <cell r="L211">
            <v>89.647000000000006</v>
          </cell>
          <cell r="M211">
            <v>1.1000000000000001</v>
          </cell>
        </row>
        <row r="212">
          <cell r="C212" t="str">
            <v>HOSPITAL REGIONAL FERNANDO BEZERRA - ISMEP</v>
          </cell>
          <cell r="E212" t="str">
            <v>MARIA DO SOCORRO SILVA</v>
          </cell>
          <cell r="F212" t="str">
            <v>2 - Outros Profissionais da Saúde</v>
          </cell>
          <cell r="G212" t="str">
            <v>3222-05</v>
          </cell>
          <cell r="H212">
            <v>44531</v>
          </cell>
          <cell r="I212">
            <v>16.23</v>
          </cell>
          <cell r="J212">
            <v>129.88</v>
          </cell>
          <cell r="L212">
            <v>89.647000000000006</v>
          </cell>
          <cell r="M212">
            <v>1.1000000000000001</v>
          </cell>
        </row>
        <row r="213">
          <cell r="C213" t="str">
            <v>HOSPITAL REGIONAL FERNANDO BEZERRA - ISMEP</v>
          </cell>
          <cell r="E213" t="str">
            <v xml:space="preserve">MARIA DOS SANTOS SILVA </v>
          </cell>
          <cell r="F213" t="str">
            <v>2 - Outros Profissionais da Saúde</v>
          </cell>
          <cell r="G213" t="str">
            <v>3222-05</v>
          </cell>
          <cell r="H213">
            <v>44531</v>
          </cell>
          <cell r="I213">
            <v>18.41</v>
          </cell>
          <cell r="J213">
            <v>147.29</v>
          </cell>
          <cell r="L213">
            <v>89.647000000000006</v>
          </cell>
          <cell r="M213">
            <v>1.1000000000000001</v>
          </cell>
        </row>
        <row r="214">
          <cell r="C214" t="str">
            <v>HOSPITAL REGIONAL FERNANDO BEZERRA - ISMEP</v>
          </cell>
          <cell r="E214" t="str">
            <v>MARIA EDLENE DOS SANTOS</v>
          </cell>
          <cell r="F214" t="str">
            <v>3 - Administrativo</v>
          </cell>
          <cell r="G214" t="str">
            <v>5132-05</v>
          </cell>
          <cell r="H214">
            <v>44531</v>
          </cell>
          <cell r="I214">
            <v>16.240000000000002</v>
          </cell>
          <cell r="J214">
            <v>129.88</v>
          </cell>
          <cell r="L214">
            <v>89.647000000000006</v>
          </cell>
          <cell r="M214">
            <v>1.1000000000000001</v>
          </cell>
        </row>
        <row r="215">
          <cell r="C215" t="str">
            <v>HOSPITAL REGIONAL FERNANDO BEZERRA - ISMEP</v>
          </cell>
          <cell r="E215" t="str">
            <v>MARIA ELIANE DE OLIVEIRA</v>
          </cell>
          <cell r="F215" t="str">
            <v>2 - Outros Profissionais da Saúde</v>
          </cell>
          <cell r="G215" t="str">
            <v>3222-05</v>
          </cell>
          <cell r="H215">
            <v>44531</v>
          </cell>
          <cell r="I215">
            <v>17.010000000000002</v>
          </cell>
          <cell r="J215">
            <v>136.1</v>
          </cell>
          <cell r="L215">
            <v>89.647000000000006</v>
          </cell>
          <cell r="M215">
            <v>1.1000000000000001</v>
          </cell>
        </row>
        <row r="216">
          <cell r="C216" t="str">
            <v>HOSPITAL REGIONAL FERNANDO BEZERRA - ISMEP</v>
          </cell>
          <cell r="E216" t="str">
            <v>MARIA ELIZABETE DA CONCEICAO</v>
          </cell>
          <cell r="F216" t="str">
            <v>2 - Outros Profissionais da Saúde</v>
          </cell>
          <cell r="G216" t="str">
            <v>3222-05</v>
          </cell>
          <cell r="H216">
            <v>44531</v>
          </cell>
          <cell r="I216">
            <v>16.23</v>
          </cell>
          <cell r="J216">
            <v>129.86000000000001</v>
          </cell>
          <cell r="L216">
            <v>89.647000000000006</v>
          </cell>
          <cell r="M216">
            <v>1.1000000000000001</v>
          </cell>
        </row>
        <row r="217">
          <cell r="C217" t="str">
            <v>HOSPITAL REGIONAL FERNANDO BEZERRA - ISMEP</v>
          </cell>
          <cell r="E217" t="str">
            <v xml:space="preserve">MARIA GABRIELA COELHO RODRIGUES DA </v>
          </cell>
          <cell r="F217" t="str">
            <v>3 - Administrativo</v>
          </cell>
          <cell r="G217" t="str">
            <v>4110-10</v>
          </cell>
          <cell r="H217">
            <v>44531</v>
          </cell>
          <cell r="I217">
            <v>5.67</v>
          </cell>
          <cell r="J217">
            <v>11.33</v>
          </cell>
        </row>
        <row r="218">
          <cell r="C218" t="str">
            <v>HOSPITAL REGIONAL FERNANDO BEZERRA - ISMEP</v>
          </cell>
          <cell r="E218" t="str">
            <v>MARIA HELENA ALENCAR DE SOUZA</v>
          </cell>
          <cell r="F218" t="str">
            <v>2 - Outros Profissionais da Saúde</v>
          </cell>
          <cell r="G218" t="str">
            <v>3222-05</v>
          </cell>
          <cell r="H218">
            <v>44531</v>
          </cell>
          <cell r="I218">
            <v>18.32</v>
          </cell>
          <cell r="J218">
            <v>146.53</v>
          </cell>
          <cell r="L218">
            <v>89.647000000000006</v>
          </cell>
          <cell r="M218">
            <v>1.1000000000000001</v>
          </cell>
        </row>
        <row r="219">
          <cell r="C219" t="str">
            <v>HOSPITAL REGIONAL FERNANDO BEZERRA - ISMEP</v>
          </cell>
          <cell r="E219" t="str">
            <v>MARIA HELENA DE SOUZA SILVA</v>
          </cell>
          <cell r="F219" t="str">
            <v>3 - Administrativo</v>
          </cell>
          <cell r="G219" t="str">
            <v>5143-20</v>
          </cell>
          <cell r="H219">
            <v>44531</v>
          </cell>
          <cell r="I219">
            <v>18.86</v>
          </cell>
          <cell r="J219">
            <v>150.86000000000001</v>
          </cell>
          <cell r="L219">
            <v>89.647000000000006</v>
          </cell>
          <cell r="M219">
            <v>1.1000000000000001</v>
          </cell>
        </row>
        <row r="220">
          <cell r="C220" t="str">
            <v>HOSPITAL REGIONAL FERNANDO BEZERRA - ISMEP</v>
          </cell>
          <cell r="E220" t="str">
            <v>MARIA IDELVANIA GOMES</v>
          </cell>
          <cell r="F220" t="str">
            <v>2 - Outros Profissionais da Saúde</v>
          </cell>
          <cell r="G220" t="str">
            <v>2236-05</v>
          </cell>
          <cell r="H220">
            <v>44531</v>
          </cell>
          <cell r="I220">
            <v>29.51</v>
          </cell>
          <cell r="J220">
            <v>236.06</v>
          </cell>
          <cell r="L220">
            <v>89.647000000000006</v>
          </cell>
          <cell r="M220">
            <v>1.1000000000000001</v>
          </cell>
        </row>
        <row r="221">
          <cell r="C221" t="str">
            <v>HOSPITAL REGIONAL FERNANDO BEZERRA - ISMEP</v>
          </cell>
          <cell r="E221" t="str">
            <v>MARIA ILDA ALVES LOPES</v>
          </cell>
          <cell r="F221" t="str">
            <v>3 - Administrativo</v>
          </cell>
          <cell r="G221" t="str">
            <v>5132-05</v>
          </cell>
          <cell r="H221">
            <v>44531</v>
          </cell>
          <cell r="I221">
            <v>16.37</v>
          </cell>
          <cell r="J221">
            <v>130.97</v>
          </cell>
          <cell r="L221">
            <v>89.647000000000006</v>
          </cell>
          <cell r="M221">
            <v>1.1000000000000001</v>
          </cell>
        </row>
        <row r="222">
          <cell r="C222" t="str">
            <v>HOSPITAL REGIONAL FERNANDO BEZERRA - ISMEP</v>
          </cell>
          <cell r="E222" t="str">
            <v>MARIA IZABEL DA SILVA</v>
          </cell>
          <cell r="F222" t="str">
            <v>3 - Administrativo</v>
          </cell>
          <cell r="G222" t="str">
            <v>5163-45</v>
          </cell>
          <cell r="H222">
            <v>44531</v>
          </cell>
          <cell r="I222">
            <v>18.91</v>
          </cell>
          <cell r="J222">
            <v>151.28</v>
          </cell>
          <cell r="L222">
            <v>89.647000000000006</v>
          </cell>
          <cell r="M222">
            <v>1.1000000000000001</v>
          </cell>
        </row>
        <row r="223">
          <cell r="C223" t="str">
            <v>HOSPITAL REGIONAL FERNANDO BEZERRA - ISMEP</v>
          </cell>
          <cell r="E223" t="str">
            <v>MARIA JOSE PINHEIRO DOS SANTOS</v>
          </cell>
          <cell r="F223" t="str">
            <v>2 - Outros Profissionais da Saúde</v>
          </cell>
          <cell r="G223" t="str">
            <v>3222-05</v>
          </cell>
          <cell r="H223">
            <v>44531</v>
          </cell>
          <cell r="I223">
            <v>16.21</v>
          </cell>
          <cell r="J223">
            <v>129.66</v>
          </cell>
          <cell r="L223">
            <v>89.647000000000006</v>
          </cell>
          <cell r="M223">
            <v>1.1000000000000001</v>
          </cell>
        </row>
        <row r="224">
          <cell r="C224" t="str">
            <v>HOSPITAL REGIONAL FERNANDO BEZERRA - ISMEP</v>
          </cell>
          <cell r="E224" t="str">
            <v xml:space="preserve">MARIA JOSE RODRIGUES DE LIMA </v>
          </cell>
          <cell r="F224" t="str">
            <v>3 - Administrativo</v>
          </cell>
          <cell r="G224" t="str">
            <v>5143-20</v>
          </cell>
          <cell r="H224">
            <v>44531</v>
          </cell>
          <cell r="I224">
            <v>19.07</v>
          </cell>
          <cell r="J224">
            <v>152.58000000000001</v>
          </cell>
          <cell r="L224">
            <v>89.647000000000006</v>
          </cell>
          <cell r="M224">
            <v>1.1000000000000001</v>
          </cell>
        </row>
        <row r="225">
          <cell r="C225" t="str">
            <v>HOSPITAL REGIONAL FERNANDO BEZERRA - ISMEP</v>
          </cell>
          <cell r="E225" t="str">
            <v>MARIA LUCIA DE OLIVEIRA E SILVA</v>
          </cell>
          <cell r="F225" t="str">
            <v>3 - Administrativo</v>
          </cell>
          <cell r="G225" t="str">
            <v>5152-10</v>
          </cell>
          <cell r="H225">
            <v>44531</v>
          </cell>
          <cell r="I225">
            <v>16.22</v>
          </cell>
          <cell r="J225">
            <v>129.78</v>
          </cell>
          <cell r="L225">
            <v>89.647000000000006</v>
          </cell>
          <cell r="M225">
            <v>1.1000000000000001</v>
          </cell>
        </row>
        <row r="226">
          <cell r="C226" t="str">
            <v>HOSPITAL REGIONAL FERNANDO BEZERRA - ISMEP</v>
          </cell>
          <cell r="E226" t="str">
            <v>MARIA LUCILENE DE LIMA</v>
          </cell>
          <cell r="F226" t="str">
            <v>2 - Outros Profissionais da Saúde</v>
          </cell>
          <cell r="G226" t="str">
            <v>2235-05</v>
          </cell>
          <cell r="H226">
            <v>44531</v>
          </cell>
          <cell r="I226">
            <v>26.58</v>
          </cell>
          <cell r="J226">
            <v>212.62</v>
          </cell>
          <cell r="L226">
            <v>89.647000000000006</v>
          </cell>
          <cell r="M226">
            <v>1.1000000000000001</v>
          </cell>
        </row>
        <row r="227">
          <cell r="C227" t="str">
            <v>HOSPITAL REGIONAL FERNANDO BEZERRA - ISMEP</v>
          </cell>
          <cell r="E227" t="str">
            <v>MARIA LUIZA MOTA DA SILVA</v>
          </cell>
          <cell r="F227" t="str">
            <v>3 - Administrativo</v>
          </cell>
          <cell r="G227" t="str">
            <v>1312-15</v>
          </cell>
          <cell r="H227">
            <v>44531</v>
          </cell>
          <cell r="I227">
            <v>343.34</v>
          </cell>
          <cell r="J227">
            <v>2746.74</v>
          </cell>
        </row>
        <row r="228">
          <cell r="C228" t="str">
            <v>HOSPITAL REGIONAL FERNANDO BEZERRA - ISMEP</v>
          </cell>
          <cell r="E228" t="str">
            <v>MARIA MARCIA COSTA CARVALHO</v>
          </cell>
          <cell r="F228" t="str">
            <v>3 - Administrativo</v>
          </cell>
          <cell r="G228" t="str">
            <v>3222-05</v>
          </cell>
          <cell r="H228">
            <v>44531</v>
          </cell>
          <cell r="I228">
            <v>18.920000000000002</v>
          </cell>
          <cell r="J228">
            <v>151.32</v>
          </cell>
          <cell r="L228">
            <v>89.647000000000006</v>
          </cell>
          <cell r="M228">
            <v>1.1000000000000001</v>
          </cell>
        </row>
        <row r="229">
          <cell r="C229" t="str">
            <v>HOSPITAL REGIONAL FERNANDO BEZERRA - ISMEP</v>
          </cell>
          <cell r="E229" t="str">
            <v>MARIA SABRINA LIMA GOMES</v>
          </cell>
          <cell r="F229" t="str">
            <v>3 - Administrativo</v>
          </cell>
          <cell r="G229" t="str">
            <v>4110-10</v>
          </cell>
          <cell r="H229">
            <v>44531</v>
          </cell>
          <cell r="I229">
            <v>5.67</v>
          </cell>
          <cell r="J229">
            <v>11.33</v>
          </cell>
        </row>
        <row r="230">
          <cell r="C230" t="str">
            <v>HOSPITAL REGIONAL FERNANDO BEZERRA - ISMEP</v>
          </cell>
          <cell r="E230" t="str">
            <v>MARIA SIRLENE MACEDO DE OLIVEIRA</v>
          </cell>
          <cell r="F230" t="str">
            <v>2 - Outros Profissionais da Saúde</v>
          </cell>
          <cell r="G230" t="str">
            <v>3222-05</v>
          </cell>
          <cell r="H230">
            <v>44531</v>
          </cell>
          <cell r="I230">
            <v>16.29</v>
          </cell>
          <cell r="J230">
            <v>130.29</v>
          </cell>
          <cell r="L230">
            <v>89.647000000000006</v>
          </cell>
          <cell r="M230">
            <v>1.1000000000000001</v>
          </cell>
        </row>
        <row r="231">
          <cell r="C231" t="str">
            <v>HOSPITAL REGIONAL FERNANDO BEZERRA - ISMEP</v>
          </cell>
          <cell r="E231" t="str">
            <v>MARIA TEREZA ALVES DE OLIVEIRA</v>
          </cell>
          <cell r="F231" t="str">
            <v>3 - Administrativo</v>
          </cell>
          <cell r="G231" t="str">
            <v>4221-05</v>
          </cell>
          <cell r="H231">
            <v>44531</v>
          </cell>
          <cell r="I231">
            <v>18.32</v>
          </cell>
          <cell r="J231">
            <v>146.54</v>
          </cell>
          <cell r="L231">
            <v>89.647000000000006</v>
          </cell>
          <cell r="M231">
            <v>1.1000000000000001</v>
          </cell>
        </row>
        <row r="232">
          <cell r="C232" t="str">
            <v>HOSPITAL REGIONAL FERNANDO BEZERRA - ISMEP</v>
          </cell>
          <cell r="E232" t="str">
            <v>MARIA ZENEIDE FREIRE DE CARVALHO</v>
          </cell>
          <cell r="F232" t="str">
            <v>2 - Outros Profissionais da Saúde</v>
          </cell>
          <cell r="G232" t="str">
            <v>3222-05</v>
          </cell>
          <cell r="H232">
            <v>44531</v>
          </cell>
          <cell r="I232">
            <v>17.43</v>
          </cell>
          <cell r="J232">
            <v>139.38999999999999</v>
          </cell>
          <cell r="L232">
            <v>89.647000000000006</v>
          </cell>
          <cell r="M232">
            <v>1.1000000000000001</v>
          </cell>
        </row>
        <row r="233">
          <cell r="C233" t="str">
            <v>HOSPITAL REGIONAL FERNANDO BEZERRA - ISMEP</v>
          </cell>
          <cell r="E233" t="str">
            <v>MARICLEIDE ALCANTARA BRASIL</v>
          </cell>
          <cell r="F233" t="str">
            <v>2 - Outros Profissionais da Saúde</v>
          </cell>
          <cell r="G233" t="str">
            <v>3222-05</v>
          </cell>
          <cell r="H233">
            <v>44531</v>
          </cell>
          <cell r="I233">
            <v>18.21</v>
          </cell>
          <cell r="J233">
            <v>145.63</v>
          </cell>
          <cell r="L233">
            <v>89.647000000000006</v>
          </cell>
          <cell r="M233">
            <v>1.1000000000000001</v>
          </cell>
        </row>
        <row r="234">
          <cell r="C234" t="str">
            <v>HOSPITAL REGIONAL FERNANDO BEZERRA - ISMEP</v>
          </cell>
          <cell r="E234" t="str">
            <v>MARILIA PARENTE LINS</v>
          </cell>
          <cell r="F234" t="str">
            <v>2 - Outros Profissionais da Saúde</v>
          </cell>
          <cell r="G234" t="str">
            <v>2235-05</v>
          </cell>
          <cell r="H234">
            <v>44531</v>
          </cell>
          <cell r="I234">
            <v>27.46</v>
          </cell>
          <cell r="J234">
            <v>219.67</v>
          </cell>
          <cell r="L234">
            <v>89.647000000000006</v>
          </cell>
          <cell r="M234">
            <v>1.1000000000000001</v>
          </cell>
        </row>
        <row r="235">
          <cell r="C235" t="str">
            <v>HOSPITAL REGIONAL FERNANDO BEZERRA - ISMEP</v>
          </cell>
          <cell r="E235" t="str">
            <v>MARIO MACIEL TORRES DA SILVA</v>
          </cell>
          <cell r="F235" t="str">
            <v>2 - Outros Profissionais da Saúde</v>
          </cell>
          <cell r="G235" t="str">
            <v>7823-20</v>
          </cell>
          <cell r="H235">
            <v>44531</v>
          </cell>
          <cell r="I235">
            <v>22</v>
          </cell>
          <cell r="J235">
            <v>176</v>
          </cell>
          <cell r="L235">
            <v>89.647000000000006</v>
          </cell>
          <cell r="M235">
            <v>1.1000000000000001</v>
          </cell>
        </row>
        <row r="236">
          <cell r="C236" t="str">
            <v>HOSPITAL REGIONAL FERNANDO BEZERRA - ISMEP</v>
          </cell>
          <cell r="E236" t="str">
            <v>MARTA RAQUEL SILVA NOGUEIRA</v>
          </cell>
          <cell r="F236" t="str">
            <v>3 - Administrativo</v>
          </cell>
          <cell r="G236" t="str">
            <v>7823-20</v>
          </cell>
          <cell r="H236">
            <v>44531</v>
          </cell>
          <cell r="I236">
            <v>15.540000000000001</v>
          </cell>
          <cell r="J236">
            <v>124.33</v>
          </cell>
          <cell r="L236">
            <v>89.647000000000006</v>
          </cell>
          <cell r="M236">
            <v>1.1000000000000001</v>
          </cell>
        </row>
        <row r="237">
          <cell r="C237" t="str">
            <v>HOSPITAL REGIONAL FERNANDO BEZERRA - ISMEP</v>
          </cell>
          <cell r="E237" t="str">
            <v>MAYARA AMANDA DE OLIVEIRA</v>
          </cell>
          <cell r="F237" t="str">
            <v>2 - Outros Profissionais da Saúde</v>
          </cell>
          <cell r="G237" t="str">
            <v>2235-05</v>
          </cell>
          <cell r="H237">
            <v>44531</v>
          </cell>
          <cell r="I237">
            <v>32.049999999999997</v>
          </cell>
          <cell r="J237">
            <v>256.39999999999998</v>
          </cell>
          <cell r="L237">
            <v>89.647000000000006</v>
          </cell>
          <cell r="M237">
            <v>1.1000000000000001</v>
          </cell>
        </row>
        <row r="238">
          <cell r="C238" t="str">
            <v>HOSPITAL REGIONAL FERNANDO BEZERRA - ISMEP</v>
          </cell>
          <cell r="E238" t="str">
            <v>MICHAEL BARROS SILVA</v>
          </cell>
          <cell r="F238" t="str">
            <v>3 - Administrativo</v>
          </cell>
          <cell r="G238" t="str">
            <v>5152-10</v>
          </cell>
          <cell r="H238">
            <v>44531</v>
          </cell>
          <cell r="I238">
            <v>18.310000000000002</v>
          </cell>
          <cell r="J238">
            <v>146.47</v>
          </cell>
          <cell r="L238">
            <v>89.647000000000006</v>
          </cell>
          <cell r="M238">
            <v>1.1000000000000001</v>
          </cell>
        </row>
        <row r="239">
          <cell r="C239" t="str">
            <v>HOSPITAL REGIONAL FERNANDO BEZERRA - ISMEP</v>
          </cell>
          <cell r="E239" t="str">
            <v>MILTON BERNARDO DO NASCIMENTO JUNIOR</v>
          </cell>
          <cell r="F239" t="str">
            <v>3 - Administrativo</v>
          </cell>
          <cell r="G239" t="str">
            <v>7823-20</v>
          </cell>
          <cell r="H239">
            <v>44531</v>
          </cell>
          <cell r="I239">
            <v>32.47</v>
          </cell>
          <cell r="J239">
            <v>259.77</v>
          </cell>
          <cell r="L239">
            <v>89.647000000000006</v>
          </cell>
          <cell r="M239">
            <v>1.1000000000000001</v>
          </cell>
        </row>
        <row r="240">
          <cell r="C240" t="str">
            <v>HOSPITAL REGIONAL FERNANDO BEZERRA - ISMEP</v>
          </cell>
          <cell r="E240" t="str">
            <v>MIRIAN CRISTINA RODRIGUES DELMONDES</v>
          </cell>
          <cell r="F240" t="str">
            <v>3 - Administrativo</v>
          </cell>
          <cell r="G240" t="str">
            <v>7823-20</v>
          </cell>
          <cell r="H240">
            <v>44531</v>
          </cell>
          <cell r="I240">
            <v>114.13</v>
          </cell>
          <cell r="J240">
            <v>913</v>
          </cell>
        </row>
        <row r="241">
          <cell r="C241" t="str">
            <v>HOSPITAL REGIONAL FERNANDO BEZERRA - ISMEP</v>
          </cell>
          <cell r="E241" t="str">
            <v>NADJA ULISSES VIDAL</v>
          </cell>
          <cell r="F241" t="str">
            <v>2 - Outros Profissionais da Saúde</v>
          </cell>
          <cell r="G241" t="str">
            <v>2235-05</v>
          </cell>
          <cell r="H241">
            <v>44531</v>
          </cell>
          <cell r="I241">
            <v>25.740000000000002</v>
          </cell>
          <cell r="J241">
            <v>205.9</v>
          </cell>
          <cell r="L241">
            <v>89.647000000000006</v>
          </cell>
          <cell r="M241">
            <v>1.1000000000000001</v>
          </cell>
        </row>
        <row r="242">
          <cell r="C242" t="str">
            <v>HOSPITAL REGIONAL FERNANDO BEZERRA - ISMEP</v>
          </cell>
          <cell r="E242" t="str">
            <v xml:space="preserve">NAIZA BARROS PEREIRA </v>
          </cell>
          <cell r="F242" t="str">
            <v>3 - Administrativo</v>
          </cell>
          <cell r="G242" t="str">
            <v>4221-05</v>
          </cell>
          <cell r="H242">
            <v>44531</v>
          </cell>
          <cell r="I242">
            <v>18.759999999999998</v>
          </cell>
          <cell r="J242">
            <v>150.08000000000001</v>
          </cell>
          <cell r="L242">
            <v>89.647000000000006</v>
          </cell>
          <cell r="M242">
            <v>1.1000000000000001</v>
          </cell>
        </row>
        <row r="243">
          <cell r="C243" t="str">
            <v>HOSPITAL REGIONAL FERNANDO BEZERRA - ISMEP</v>
          </cell>
          <cell r="E243" t="str">
            <v>NATANAEL ALVES LOPES</v>
          </cell>
          <cell r="F243" t="str">
            <v>3 - Administrativo</v>
          </cell>
          <cell r="G243" t="str">
            <v>5174-10</v>
          </cell>
          <cell r="H243">
            <v>44531</v>
          </cell>
          <cell r="I243">
            <v>2.2200000000000002</v>
          </cell>
          <cell r="K243">
            <v>643.72</v>
          </cell>
          <cell r="L243">
            <v>89.647000000000006</v>
          </cell>
          <cell r="M243">
            <v>1.1000000000000001</v>
          </cell>
        </row>
        <row r="244">
          <cell r="C244" t="str">
            <v>HOSPITAL REGIONAL FERNANDO BEZERRA - ISMEP</v>
          </cell>
          <cell r="E244" t="str">
            <v>NEIDE TEREZINHA RAMOS DA PAIXÃO</v>
          </cell>
          <cell r="F244" t="str">
            <v>3 - Administrativo</v>
          </cell>
          <cell r="G244" t="str">
            <v>5152-10</v>
          </cell>
          <cell r="H244">
            <v>44531</v>
          </cell>
          <cell r="I244">
            <v>20.04</v>
          </cell>
          <cell r="J244">
            <v>160.33000000000001</v>
          </cell>
          <cell r="L244">
            <v>89.647000000000006</v>
          </cell>
          <cell r="M244">
            <v>1.1000000000000001</v>
          </cell>
        </row>
        <row r="245">
          <cell r="C245" t="str">
            <v>HOSPITAL REGIONAL FERNANDO BEZERRA - ISMEP</v>
          </cell>
          <cell r="E245" t="str">
            <v>NIKAYANI ESLLY AS SILVA</v>
          </cell>
          <cell r="F245" t="str">
            <v>2 - Outros Profissionais da Saúde</v>
          </cell>
          <cell r="G245" t="str">
            <v>3222-05</v>
          </cell>
          <cell r="H245">
            <v>44531</v>
          </cell>
          <cell r="I245">
            <v>18.420000000000002</v>
          </cell>
          <cell r="J245">
            <v>147.37</v>
          </cell>
          <cell r="L245">
            <v>89.647000000000006</v>
          </cell>
          <cell r="M245">
            <v>1.1000000000000001</v>
          </cell>
        </row>
        <row r="246">
          <cell r="C246" t="str">
            <v>HOSPITAL REGIONAL FERNANDO BEZERRA - ISMEP</v>
          </cell>
          <cell r="E246" t="str">
            <v>NILCELIA ALVES DE LIMA SOBRINHO</v>
          </cell>
          <cell r="F246" t="str">
            <v>3 - Administrativo</v>
          </cell>
          <cell r="G246" t="str">
            <v>5152-10</v>
          </cell>
          <cell r="H246">
            <v>44531</v>
          </cell>
          <cell r="I246">
            <v>18.3</v>
          </cell>
          <cell r="J246">
            <v>146.41999999999999</v>
          </cell>
          <cell r="L246">
            <v>89.647000000000006</v>
          </cell>
          <cell r="M246">
            <v>1.1000000000000001</v>
          </cell>
        </row>
        <row r="247">
          <cell r="C247" t="str">
            <v>HOSPITAL REGIONAL FERNANDO BEZERRA - ISMEP</v>
          </cell>
          <cell r="E247" t="str">
            <v>NUZIELE DA SILVA ALVES</v>
          </cell>
          <cell r="F247" t="str">
            <v>3 - Administrativo</v>
          </cell>
          <cell r="G247" t="str">
            <v>5174-10</v>
          </cell>
          <cell r="H247">
            <v>44531</v>
          </cell>
          <cell r="I247">
            <v>18.38</v>
          </cell>
          <cell r="J247">
            <v>147.02000000000001</v>
          </cell>
          <cell r="L247">
            <v>89.647000000000006</v>
          </cell>
          <cell r="M247">
            <v>1.1000000000000001</v>
          </cell>
        </row>
        <row r="248">
          <cell r="C248" t="str">
            <v>HOSPITAL REGIONAL FERNANDO BEZERRA - ISMEP</v>
          </cell>
          <cell r="E248" t="str">
            <v xml:space="preserve">ODAIR QUEIROZ DE HOLANDA </v>
          </cell>
          <cell r="F248" t="str">
            <v>2 - Outros Profissionais da Saúde</v>
          </cell>
          <cell r="G248" t="str">
            <v>2235-05</v>
          </cell>
          <cell r="H248">
            <v>44531</v>
          </cell>
          <cell r="I248">
            <v>22.4</v>
          </cell>
          <cell r="J248">
            <v>179.21</v>
          </cell>
          <cell r="L248">
            <v>89.647000000000006</v>
          </cell>
          <cell r="M248">
            <v>1.1000000000000001</v>
          </cell>
        </row>
        <row r="249">
          <cell r="C249" t="str">
            <v>HOSPITAL REGIONAL FERNANDO BEZERRA - ISMEP</v>
          </cell>
          <cell r="E249" t="str">
            <v>ONIRAN DO NASCIMENTO MEDEIROS</v>
          </cell>
          <cell r="F249" t="str">
            <v>2 - Outros Profissionais da Saúde</v>
          </cell>
          <cell r="G249" t="str">
            <v>3222-05</v>
          </cell>
          <cell r="H249">
            <v>44531</v>
          </cell>
          <cell r="I249">
            <v>36.010000000000005</v>
          </cell>
          <cell r="J249">
            <v>288.06</v>
          </cell>
          <cell r="L249">
            <v>89.647000000000006</v>
          </cell>
          <cell r="M249">
            <v>1.1000000000000001</v>
          </cell>
        </row>
        <row r="250">
          <cell r="C250" t="str">
            <v>HOSPITAL REGIONAL FERNANDO BEZERRA - ISMEP</v>
          </cell>
          <cell r="E250" t="str">
            <v>OSVALDO SAMPAIO PEIXOTO</v>
          </cell>
          <cell r="F250" t="str">
            <v>2 - Outros Profissionais da Saúde</v>
          </cell>
          <cell r="G250" t="str">
            <v>1312-10</v>
          </cell>
          <cell r="H250">
            <v>44531</v>
          </cell>
          <cell r="I250">
            <v>52.589999999999996</v>
          </cell>
          <cell r="J250">
            <v>420.73</v>
          </cell>
          <cell r="L250">
            <v>89.647000000000006</v>
          </cell>
          <cell r="M250">
            <v>1.1000000000000001</v>
          </cell>
        </row>
        <row r="251">
          <cell r="C251" t="str">
            <v>HOSPITAL REGIONAL FERNANDO BEZERRA - ISMEP</v>
          </cell>
          <cell r="E251" t="str">
            <v>PAOLA SUED GONCALO ALENCAR DE LIMA</v>
          </cell>
          <cell r="F251" t="str">
            <v>3 - Administrativo</v>
          </cell>
          <cell r="G251" t="str">
            <v>4221-05</v>
          </cell>
          <cell r="H251">
            <v>44531</v>
          </cell>
          <cell r="I251">
            <v>17.190000000000001</v>
          </cell>
          <cell r="J251">
            <v>137.52000000000001</v>
          </cell>
          <cell r="L251">
            <v>89.647000000000006</v>
          </cell>
          <cell r="M251">
            <v>1.1000000000000001</v>
          </cell>
        </row>
        <row r="252">
          <cell r="C252" t="str">
            <v>HOSPITAL REGIONAL FERNANDO BEZERRA - ISMEP</v>
          </cell>
          <cell r="E252" t="str">
            <v>PATRICIA CAMILA DA SILVA</v>
          </cell>
          <cell r="F252" t="str">
            <v>3 - Administrativo</v>
          </cell>
          <cell r="G252" t="str">
            <v>5143-20</v>
          </cell>
          <cell r="H252">
            <v>44531</v>
          </cell>
          <cell r="I252">
            <v>19.989999999999998</v>
          </cell>
          <cell r="J252">
            <v>159.9</v>
          </cell>
          <cell r="L252">
            <v>89.647000000000006</v>
          </cell>
          <cell r="M252">
            <v>1.1000000000000001</v>
          </cell>
        </row>
        <row r="253">
          <cell r="C253" t="str">
            <v>HOSPITAL REGIONAL FERNANDO BEZERRA - ISMEP</v>
          </cell>
          <cell r="E253" t="str">
            <v>PAULA LOZANGILA DA SILVA LOPES</v>
          </cell>
          <cell r="F253" t="str">
            <v>2 - Outros Profissionais da Saúde</v>
          </cell>
          <cell r="G253" t="str">
            <v>2235-05</v>
          </cell>
          <cell r="H253">
            <v>44531</v>
          </cell>
          <cell r="I253">
            <v>21.26</v>
          </cell>
          <cell r="J253">
            <v>170.09</v>
          </cell>
          <cell r="L253">
            <v>89.647000000000006</v>
          </cell>
          <cell r="M253">
            <v>1.1000000000000001</v>
          </cell>
        </row>
        <row r="254">
          <cell r="C254" t="str">
            <v>HOSPITAL REGIONAL FERNANDO BEZERRA - ISMEP</v>
          </cell>
          <cell r="E254" t="str">
            <v>PAULO HENRIQUE LOPES FERREIRA</v>
          </cell>
          <cell r="F254" t="str">
            <v>2 - Outros Profissionais da Saúde</v>
          </cell>
          <cell r="G254" t="str">
            <v>2235-05</v>
          </cell>
          <cell r="H254">
            <v>44531</v>
          </cell>
          <cell r="I254">
            <v>28.78</v>
          </cell>
          <cell r="J254">
            <v>230.26</v>
          </cell>
          <cell r="L254">
            <v>89.647000000000006</v>
          </cell>
          <cell r="M254">
            <v>1.1000000000000001</v>
          </cell>
        </row>
        <row r="255">
          <cell r="C255" t="str">
            <v>HOSPITAL REGIONAL FERNANDO BEZERRA - ISMEP</v>
          </cell>
          <cell r="E255" t="str">
            <v>PAULO RICARDO ALVES ROCHA</v>
          </cell>
          <cell r="F255" t="str">
            <v>3 - Administrativo</v>
          </cell>
          <cell r="G255" t="str">
            <v>5152-10</v>
          </cell>
          <cell r="H255">
            <v>44531</v>
          </cell>
          <cell r="I255">
            <v>16.22</v>
          </cell>
          <cell r="J255">
            <v>129.74</v>
          </cell>
          <cell r="L255">
            <v>89.647000000000006</v>
          </cell>
          <cell r="M255">
            <v>1.1000000000000001</v>
          </cell>
        </row>
        <row r="256">
          <cell r="C256" t="str">
            <v>HOSPITAL REGIONAL FERNANDO BEZERRA - ISMEP</v>
          </cell>
          <cell r="E256" t="str">
            <v>PAULO SERGIO FERREIRA NUNES</v>
          </cell>
          <cell r="F256" t="str">
            <v>3 - Administrativo</v>
          </cell>
          <cell r="G256" t="str">
            <v>5174-05</v>
          </cell>
          <cell r="H256">
            <v>44531</v>
          </cell>
          <cell r="I256">
            <v>17.75</v>
          </cell>
          <cell r="J256">
            <v>141.97999999999999</v>
          </cell>
          <cell r="L256">
            <v>89.647000000000006</v>
          </cell>
          <cell r="M256">
            <v>1.1000000000000001</v>
          </cell>
        </row>
        <row r="257">
          <cell r="C257" t="str">
            <v>HOSPITAL REGIONAL FERNANDO BEZERRA - ISMEP</v>
          </cell>
          <cell r="E257" t="str">
            <v>PEDRO RAIMUNDO DIAS JUNIOR</v>
          </cell>
          <cell r="F257" t="str">
            <v>3 - Administrativo</v>
          </cell>
          <cell r="G257" t="str">
            <v>4110-10</v>
          </cell>
          <cell r="H257">
            <v>44531</v>
          </cell>
          <cell r="I257">
            <v>5.67</v>
          </cell>
          <cell r="J257">
            <v>11.33</v>
          </cell>
        </row>
        <row r="258">
          <cell r="C258" t="str">
            <v>HOSPITAL REGIONAL FERNANDO BEZERRA - ISMEP</v>
          </cell>
          <cell r="E258" t="str">
            <v>POLIANA SIQUEIRA BARBOSA</v>
          </cell>
          <cell r="F258" t="str">
            <v>3 - Administrativo</v>
          </cell>
          <cell r="G258" t="str">
            <v>2516-05</v>
          </cell>
          <cell r="H258">
            <v>44531</v>
          </cell>
          <cell r="I258">
            <v>29.41</v>
          </cell>
          <cell r="J258">
            <v>235.28</v>
          </cell>
          <cell r="L258">
            <v>89.647000000000006</v>
          </cell>
          <cell r="M258">
            <v>1.1000000000000001</v>
          </cell>
        </row>
        <row r="259">
          <cell r="C259" t="str">
            <v>HOSPITAL REGIONAL FERNANDO BEZERRA - ISMEP</v>
          </cell>
          <cell r="E259" t="str">
            <v>RAFAEL DE SOUZA DA SILVA</v>
          </cell>
          <cell r="F259" t="str">
            <v>3 - Administrativo</v>
          </cell>
          <cell r="G259" t="str">
            <v>5174-10</v>
          </cell>
          <cell r="H259">
            <v>44531</v>
          </cell>
          <cell r="I259">
            <v>16.2</v>
          </cell>
          <cell r="J259">
            <v>129.56</v>
          </cell>
          <cell r="L259">
            <v>89.647000000000006</v>
          </cell>
          <cell r="M259">
            <v>1.1000000000000001</v>
          </cell>
        </row>
        <row r="260">
          <cell r="C260" t="str">
            <v>HOSPITAL REGIONAL FERNANDO BEZERRA - ISMEP</v>
          </cell>
          <cell r="E260" t="str">
            <v>RAIMUNDA FRANCINEIDE ALEXANDRE DA SILVA REIS</v>
          </cell>
          <cell r="F260" t="str">
            <v>2 - Outros Profissionais da Saúde</v>
          </cell>
          <cell r="G260" t="str">
            <v>3222-05</v>
          </cell>
          <cell r="H260">
            <v>44531</v>
          </cell>
          <cell r="I260">
            <v>18.16</v>
          </cell>
          <cell r="J260">
            <v>145.28</v>
          </cell>
          <cell r="L260">
            <v>89.647000000000006</v>
          </cell>
          <cell r="M260">
            <v>1.1000000000000001</v>
          </cell>
        </row>
        <row r="261">
          <cell r="C261" t="str">
            <v>HOSPITAL REGIONAL FERNANDO BEZERRA - ISMEP</v>
          </cell>
          <cell r="E261" t="str">
            <v>RAMON LEITE DO NASCIMENTO</v>
          </cell>
          <cell r="F261" t="str">
            <v>2 - Outros Profissionais da Saúde</v>
          </cell>
          <cell r="G261" t="str">
            <v>2236-05</v>
          </cell>
          <cell r="H261">
            <v>44531</v>
          </cell>
          <cell r="I261">
            <v>24.38</v>
          </cell>
          <cell r="J261">
            <v>195.04</v>
          </cell>
          <cell r="L261">
            <v>89.647000000000006</v>
          </cell>
          <cell r="M261">
            <v>1.1000000000000001</v>
          </cell>
        </row>
        <row r="262">
          <cell r="C262" t="str">
            <v>HOSPITAL REGIONAL FERNANDO BEZERRA - ISMEP</v>
          </cell>
          <cell r="E262" t="str">
            <v>RANIELE DANILA NASCIMENTO MATOS</v>
          </cell>
          <cell r="F262" t="str">
            <v>2 - Outros Profissionais da Saúde</v>
          </cell>
          <cell r="G262" t="str">
            <v>3222-05</v>
          </cell>
          <cell r="H262">
            <v>44531</v>
          </cell>
          <cell r="I262">
            <v>15.59</v>
          </cell>
          <cell r="J262">
            <v>124.71</v>
          </cell>
        </row>
        <row r="263">
          <cell r="C263" t="str">
            <v>HOSPITAL REGIONAL FERNANDO BEZERRA - ISMEP</v>
          </cell>
          <cell r="E263" t="str">
            <v xml:space="preserve">RANNYELA BARBOSA MACHADO </v>
          </cell>
          <cell r="F263" t="str">
            <v>2 - Outros Profissionais da Saúde</v>
          </cell>
          <cell r="G263" t="str">
            <v>2235-05</v>
          </cell>
          <cell r="H263">
            <v>44531</v>
          </cell>
          <cell r="I263">
            <v>19.670000000000002</v>
          </cell>
          <cell r="J263">
            <v>157.41</v>
          </cell>
        </row>
        <row r="264">
          <cell r="C264" t="str">
            <v>HOSPITAL REGIONAL FERNANDO BEZERRA - ISMEP</v>
          </cell>
          <cell r="E264" t="str">
            <v>REGIVANIA DO NASCIMENTO ARAUJO</v>
          </cell>
          <cell r="F264" t="str">
            <v>2 - Outros Profissionais da Saúde</v>
          </cell>
          <cell r="G264" t="str">
            <v>3222-05</v>
          </cell>
          <cell r="H264">
            <v>44531</v>
          </cell>
          <cell r="I264">
            <v>16.09</v>
          </cell>
          <cell r="J264">
            <v>128.72999999999999</v>
          </cell>
          <cell r="L264">
            <v>89.647000000000006</v>
          </cell>
          <cell r="M264">
            <v>1.1000000000000001</v>
          </cell>
        </row>
        <row r="265">
          <cell r="C265" t="str">
            <v>HOSPITAL REGIONAL FERNANDO BEZERRA - ISMEP</v>
          </cell>
          <cell r="E265" t="str">
            <v>RITA DE KACIA DE CASTRO BARROS AGRA</v>
          </cell>
          <cell r="F265" t="str">
            <v>2 - Outros Profissionais da Saúde</v>
          </cell>
          <cell r="G265" t="str">
            <v>2235-05</v>
          </cell>
          <cell r="H265">
            <v>44531</v>
          </cell>
          <cell r="I265">
            <v>26.439999999999998</v>
          </cell>
          <cell r="J265">
            <v>211.49</v>
          </cell>
          <cell r="L265">
            <v>89.647000000000006</v>
          </cell>
          <cell r="M265">
            <v>1.1000000000000001</v>
          </cell>
        </row>
        <row r="266">
          <cell r="C266" t="str">
            <v>HOSPITAL REGIONAL FERNANDO BEZERRA - ISMEP</v>
          </cell>
          <cell r="E266" t="str">
            <v>ROMILDO ALVES DA SILVA</v>
          </cell>
          <cell r="F266" t="str">
            <v>3 - Administrativo</v>
          </cell>
          <cell r="G266" t="str">
            <v>5174-10</v>
          </cell>
          <cell r="H266">
            <v>44531</v>
          </cell>
          <cell r="I266">
            <v>29.299999999999997</v>
          </cell>
          <cell r="J266">
            <v>234.37</v>
          </cell>
          <cell r="L266">
            <v>89.647000000000006</v>
          </cell>
          <cell r="M266">
            <v>1.1000000000000001</v>
          </cell>
        </row>
        <row r="267">
          <cell r="C267" t="str">
            <v>HOSPITAL REGIONAL FERNANDO BEZERRA - ISMEP</v>
          </cell>
          <cell r="E267" t="str">
            <v>ROSA AMELIA CUNHA LOCIO DE ALBUQUERQUE</v>
          </cell>
          <cell r="F267" t="str">
            <v>3 - Administrativo</v>
          </cell>
          <cell r="G267" t="str">
            <v>2516-05</v>
          </cell>
          <cell r="H267">
            <v>44531</v>
          </cell>
          <cell r="I267">
            <v>26.349999999999998</v>
          </cell>
          <cell r="J267">
            <v>210.79</v>
          </cell>
          <cell r="L267">
            <v>89.647000000000006</v>
          </cell>
          <cell r="M267">
            <v>1.1000000000000001</v>
          </cell>
        </row>
        <row r="268">
          <cell r="C268" t="str">
            <v>HOSPITAL REGIONAL FERNANDO BEZERRA - ISMEP</v>
          </cell>
          <cell r="E268" t="str">
            <v>ROSANA MARIA MENDES DE ALENCAR</v>
          </cell>
          <cell r="F268" t="str">
            <v>2 - Outros Profissionais da Saúde</v>
          </cell>
          <cell r="G268" t="str">
            <v>2235-05</v>
          </cell>
          <cell r="H268">
            <v>44531</v>
          </cell>
          <cell r="I268">
            <v>23.43</v>
          </cell>
          <cell r="J268">
            <v>187.43</v>
          </cell>
          <cell r="L268">
            <v>89.647000000000006</v>
          </cell>
          <cell r="M268">
            <v>1.1000000000000001</v>
          </cell>
        </row>
        <row r="269">
          <cell r="C269" t="str">
            <v>HOSPITAL REGIONAL FERNANDO BEZERRA - ISMEP</v>
          </cell>
          <cell r="E269" t="str">
            <v>ROSEANE ARAUJO DOS SANTOS</v>
          </cell>
          <cell r="F269" t="str">
            <v>3 - Administrativo</v>
          </cell>
          <cell r="G269" t="str">
            <v>5211-30</v>
          </cell>
          <cell r="H269">
            <v>44531</v>
          </cell>
          <cell r="I269">
            <v>18.22</v>
          </cell>
          <cell r="J269">
            <v>145.72999999999999</v>
          </cell>
          <cell r="L269">
            <v>89.647000000000006</v>
          </cell>
          <cell r="M269">
            <v>1.1000000000000001</v>
          </cell>
        </row>
        <row r="270">
          <cell r="C270" t="str">
            <v>HOSPITAL REGIONAL FERNANDO BEZERRA - ISMEP</v>
          </cell>
          <cell r="E270" t="str">
            <v>ROSEANE DE SA AMARAL</v>
          </cell>
          <cell r="F270" t="str">
            <v>3 - Administrativo</v>
          </cell>
          <cell r="G270" t="str">
            <v>5135-05</v>
          </cell>
          <cell r="H270">
            <v>44531</v>
          </cell>
          <cell r="I270">
            <v>0.22</v>
          </cell>
          <cell r="J270">
            <v>1.76</v>
          </cell>
        </row>
        <row r="271">
          <cell r="C271" t="str">
            <v>HOSPITAL REGIONAL FERNANDO BEZERRA - ISMEP</v>
          </cell>
          <cell r="E271" t="str">
            <v>ROSENILDA CABOCLO</v>
          </cell>
          <cell r="F271" t="str">
            <v>3 - Administrativo</v>
          </cell>
          <cell r="G271" t="str">
            <v>5143-20</v>
          </cell>
          <cell r="H271">
            <v>44531</v>
          </cell>
          <cell r="I271">
            <v>15.370000000000001</v>
          </cell>
          <cell r="J271">
            <v>122.94</v>
          </cell>
          <cell r="L271">
            <v>89.647000000000006</v>
          </cell>
          <cell r="M271">
            <v>1.1000000000000001</v>
          </cell>
        </row>
        <row r="272">
          <cell r="C272" t="str">
            <v>HOSPITAL REGIONAL FERNANDO BEZERRA - ISMEP</v>
          </cell>
          <cell r="E272" t="str">
            <v xml:space="preserve">ROSIVAN ALVINO DOS SANTOS </v>
          </cell>
          <cell r="F272" t="str">
            <v>3 - Administrativo</v>
          </cell>
          <cell r="G272" t="str">
            <v>3516-05</v>
          </cell>
          <cell r="H272">
            <v>44531</v>
          </cell>
          <cell r="I272">
            <v>23.770000000000003</v>
          </cell>
          <cell r="J272">
            <v>190.14</v>
          </cell>
          <cell r="L272">
            <v>89.647000000000006</v>
          </cell>
          <cell r="M272">
            <v>1.1000000000000001</v>
          </cell>
        </row>
        <row r="273">
          <cell r="C273" t="str">
            <v>HOSPITAL REGIONAL FERNANDO BEZERRA - ISMEP</v>
          </cell>
          <cell r="E273" t="str">
            <v>ROZA MARIA MATOS BEZERRA</v>
          </cell>
          <cell r="F273" t="str">
            <v>3 - Administrativo</v>
          </cell>
          <cell r="G273" t="str">
            <v>5134-30</v>
          </cell>
          <cell r="H273">
            <v>44531</v>
          </cell>
          <cell r="I273">
            <v>15.96</v>
          </cell>
          <cell r="J273">
            <v>127.68</v>
          </cell>
          <cell r="L273">
            <v>89.66</v>
          </cell>
          <cell r="M273">
            <v>1.1000000000000001</v>
          </cell>
        </row>
        <row r="274">
          <cell r="C274" t="str">
            <v>HOSPITAL REGIONAL FERNANDO BEZERRA - ISMEP</v>
          </cell>
          <cell r="E274" t="str">
            <v>ROZICLEIDE MOREIRA DA COSTA</v>
          </cell>
          <cell r="F274" t="str">
            <v>2 - Outros Profissionais da Saúde</v>
          </cell>
          <cell r="G274" t="str">
            <v>3226-05</v>
          </cell>
          <cell r="H274">
            <v>44531</v>
          </cell>
          <cell r="I274">
            <v>18.73</v>
          </cell>
          <cell r="J274">
            <v>149.88</v>
          </cell>
          <cell r="L274">
            <v>89.647000000000006</v>
          </cell>
          <cell r="M274">
            <v>1.1000000000000001</v>
          </cell>
        </row>
        <row r="275">
          <cell r="C275" t="str">
            <v>HOSPITAL REGIONAL FERNANDO BEZERRA - ISMEP</v>
          </cell>
          <cell r="E275" t="str">
            <v xml:space="preserve">SABRINA DE MELO RODRIGUES  </v>
          </cell>
          <cell r="F275" t="str">
            <v>3 - Administrativo</v>
          </cell>
          <cell r="G275" t="str">
            <v>5143-20</v>
          </cell>
          <cell r="H275">
            <v>44531</v>
          </cell>
          <cell r="I275">
            <v>18.86</v>
          </cell>
          <cell r="J275">
            <v>150.88</v>
          </cell>
          <cell r="L275">
            <v>89.647000000000006</v>
          </cell>
          <cell r="M275">
            <v>1.1000000000000001</v>
          </cell>
        </row>
        <row r="276">
          <cell r="C276" t="str">
            <v>HOSPITAL REGIONAL FERNANDO BEZERRA - ISMEP</v>
          </cell>
          <cell r="E276" t="str">
            <v>SARA PINHEIRO PEREIRA DA SILVA</v>
          </cell>
          <cell r="F276" t="str">
            <v>3 - Administrativo</v>
          </cell>
          <cell r="G276" t="str">
            <v>4221-05</v>
          </cell>
          <cell r="H276">
            <v>44531</v>
          </cell>
          <cell r="I276">
            <v>21.029999999999998</v>
          </cell>
          <cell r="J276">
            <v>168.18</v>
          </cell>
          <cell r="L276">
            <v>89.647000000000006</v>
          </cell>
          <cell r="M276">
            <v>1.1000000000000001</v>
          </cell>
        </row>
        <row r="277">
          <cell r="C277" t="str">
            <v>HOSPITAL REGIONAL FERNANDO BEZERRA - ISMEP</v>
          </cell>
          <cell r="E277" t="str">
            <v>SEBASTIÃO ANTONIO DA SILVA</v>
          </cell>
          <cell r="F277" t="str">
            <v>3 - Administrativo</v>
          </cell>
          <cell r="G277" t="str">
            <v>5151-10</v>
          </cell>
          <cell r="H277">
            <v>44531</v>
          </cell>
          <cell r="I277">
            <v>20.68</v>
          </cell>
          <cell r="J277">
            <v>165.47</v>
          </cell>
          <cell r="L277">
            <v>89.647000000000006</v>
          </cell>
          <cell r="M277">
            <v>1.1000000000000001</v>
          </cell>
        </row>
        <row r="278">
          <cell r="C278" t="str">
            <v>HOSPITAL REGIONAL FERNANDO BEZERRA - ISMEP</v>
          </cell>
          <cell r="E278" t="str">
            <v>SELISVAN DE ALENCAR OLIVEIRA</v>
          </cell>
          <cell r="F278" t="str">
            <v>3 - Administrativo</v>
          </cell>
          <cell r="G278" t="str">
            <v>5143-20</v>
          </cell>
          <cell r="H278">
            <v>44531</v>
          </cell>
          <cell r="I278">
            <v>15.96</v>
          </cell>
          <cell r="J278">
            <v>127.68</v>
          </cell>
          <cell r="L278">
            <v>89.647000000000006</v>
          </cell>
          <cell r="M278">
            <v>1.1000000000000001</v>
          </cell>
        </row>
        <row r="279">
          <cell r="C279" t="str">
            <v>HOSPITAL REGIONAL FERNANDO BEZERRA - ISMEP</v>
          </cell>
          <cell r="E279" t="str">
            <v>SILVANA SIQUEIRA COSTA</v>
          </cell>
          <cell r="F279" t="str">
            <v>2 - Outros Profissionais da Saúde</v>
          </cell>
          <cell r="G279" t="str">
            <v>2515-10</v>
          </cell>
          <cell r="H279">
            <v>44531</v>
          </cell>
          <cell r="I279">
            <v>26.229999999999997</v>
          </cell>
          <cell r="J279">
            <v>209.8</v>
          </cell>
          <cell r="L279">
            <v>89.647000000000006</v>
          </cell>
          <cell r="M279">
            <v>1.1000000000000001</v>
          </cell>
        </row>
        <row r="280">
          <cell r="C280" t="str">
            <v>HOSPITAL REGIONAL FERNANDO BEZERRA - ISMEP</v>
          </cell>
          <cell r="E280" t="str">
            <v>SIMONY MARIA FREIRE FERNANDES</v>
          </cell>
          <cell r="F280" t="str">
            <v>3 - Administrativo</v>
          </cell>
          <cell r="G280" t="str">
            <v>4102-05</v>
          </cell>
          <cell r="H280">
            <v>44531</v>
          </cell>
          <cell r="I280">
            <v>27.009999999999998</v>
          </cell>
          <cell r="J280">
            <v>216.08</v>
          </cell>
          <cell r="L280">
            <v>89.647000000000006</v>
          </cell>
          <cell r="M280">
            <v>1.1000000000000001</v>
          </cell>
        </row>
        <row r="281">
          <cell r="C281" t="str">
            <v>HOSPITAL REGIONAL FERNANDO BEZERRA - ISMEP</v>
          </cell>
          <cell r="E281" t="str">
            <v>SONIA ROBELY DA SILVA PEREIRA</v>
          </cell>
          <cell r="F281" t="str">
            <v>2 - Outros Profissionais da Saúde</v>
          </cell>
          <cell r="G281" t="str">
            <v>2235-05</v>
          </cell>
          <cell r="H281">
            <v>44531</v>
          </cell>
          <cell r="I281">
            <v>24.97</v>
          </cell>
          <cell r="J281">
            <v>199.74</v>
          </cell>
          <cell r="L281">
            <v>89.647000000000006</v>
          </cell>
          <cell r="M281">
            <v>1.1000000000000001</v>
          </cell>
        </row>
        <row r="282">
          <cell r="C282" t="str">
            <v>HOSPITAL REGIONAL FERNANDO BEZERRA - ISMEP</v>
          </cell>
          <cell r="E282" t="str">
            <v>STELLA VIRGINIA ALVES FERREIRA DE OLIVEIRA</v>
          </cell>
          <cell r="F282" t="str">
            <v>2 - Outros Profissionais da Saúde</v>
          </cell>
          <cell r="G282" t="str">
            <v>3222-05</v>
          </cell>
          <cell r="H282">
            <v>44531</v>
          </cell>
          <cell r="I282">
            <v>19.420000000000002</v>
          </cell>
          <cell r="J282">
            <v>155.38</v>
          </cell>
          <cell r="L282">
            <v>89.647000000000006</v>
          </cell>
          <cell r="M282">
            <v>1.1000000000000001</v>
          </cell>
        </row>
        <row r="283">
          <cell r="C283" t="str">
            <v>HOSPITAL REGIONAL FERNANDO BEZERRA - ISMEP</v>
          </cell>
          <cell r="E283" t="str">
            <v>SUELLEM DE LIMA SOBRAL</v>
          </cell>
          <cell r="F283" t="str">
            <v>3 - Administrativo</v>
          </cell>
          <cell r="G283" t="str">
            <v>4201-25</v>
          </cell>
          <cell r="H283">
            <v>44531</v>
          </cell>
          <cell r="I283">
            <v>27.009999999999998</v>
          </cell>
          <cell r="J283">
            <v>216.08</v>
          </cell>
          <cell r="L283">
            <v>89.647000000000006</v>
          </cell>
          <cell r="M283">
            <v>1.1000000000000001</v>
          </cell>
        </row>
        <row r="284">
          <cell r="C284" t="str">
            <v>HOSPITAL REGIONAL FERNANDO BEZERRA - ISMEP</v>
          </cell>
          <cell r="E284" t="str">
            <v>TAIAN BATISTA DE BARROS</v>
          </cell>
          <cell r="F284" t="str">
            <v>3 - Administrativo</v>
          </cell>
          <cell r="G284" t="str">
            <v>4102-40</v>
          </cell>
          <cell r="H284">
            <v>44531</v>
          </cell>
          <cell r="I284">
            <v>69.510000000000005</v>
          </cell>
          <cell r="J284">
            <v>556.04999999999995</v>
          </cell>
          <cell r="L284">
            <v>89.647000000000006</v>
          </cell>
          <cell r="M284">
            <v>1.1000000000000001</v>
          </cell>
        </row>
        <row r="285">
          <cell r="C285" t="str">
            <v>HOSPITAL REGIONAL FERNANDO BEZERRA - ISMEP</v>
          </cell>
          <cell r="E285" t="str">
            <v>TAIS BATISTA DE BARROS</v>
          </cell>
          <cell r="F285" t="str">
            <v>2 - Outros Profissionais da Saúde</v>
          </cell>
          <cell r="G285" t="str">
            <v>3222-05</v>
          </cell>
          <cell r="H285">
            <v>44531</v>
          </cell>
          <cell r="I285">
            <v>16.21</v>
          </cell>
          <cell r="J285">
            <v>129.66</v>
          </cell>
          <cell r="L285">
            <v>89.647000000000006</v>
          </cell>
          <cell r="M285">
            <v>1.1000000000000001</v>
          </cell>
        </row>
        <row r="286">
          <cell r="C286" t="str">
            <v>HOSPITAL REGIONAL FERNANDO BEZERRA - ISMEP</v>
          </cell>
          <cell r="E286" t="str">
            <v>TAMIRES SANTOS ARAUJO</v>
          </cell>
          <cell r="F286" t="str">
            <v>3 - Administrativo</v>
          </cell>
          <cell r="G286" t="str">
            <v>4110-10</v>
          </cell>
          <cell r="H286">
            <v>44531</v>
          </cell>
          <cell r="I286">
            <v>17.759999999999998</v>
          </cell>
          <cell r="J286">
            <v>142.12</v>
          </cell>
          <cell r="L286">
            <v>89.647000000000006</v>
          </cell>
          <cell r="M286">
            <v>1.1000000000000001</v>
          </cell>
        </row>
        <row r="287">
          <cell r="C287" t="str">
            <v>HOSPITAL REGIONAL FERNANDO BEZERRA - ISMEP</v>
          </cell>
          <cell r="E287" t="str">
            <v>TAMIRES VIEIRA RIBEIRO</v>
          </cell>
          <cell r="F287" t="str">
            <v>3 - Administrativo</v>
          </cell>
          <cell r="G287" t="str">
            <v>5152-10</v>
          </cell>
          <cell r="H287">
            <v>44531</v>
          </cell>
          <cell r="I287">
            <v>20.73</v>
          </cell>
          <cell r="J287">
            <v>165.88</v>
          </cell>
          <cell r="L287">
            <v>89.647000000000006</v>
          </cell>
          <cell r="M287">
            <v>1.1000000000000001</v>
          </cell>
        </row>
        <row r="288">
          <cell r="C288" t="str">
            <v>HOSPITAL REGIONAL FERNANDO BEZERRA - ISMEP</v>
          </cell>
          <cell r="E288" t="str">
            <v>TATIANA PEREIRA DE ALENCAR</v>
          </cell>
          <cell r="F288" t="str">
            <v>3 - Administrativo</v>
          </cell>
          <cell r="G288" t="str">
            <v>5102-05</v>
          </cell>
          <cell r="H288">
            <v>44531</v>
          </cell>
          <cell r="I288">
            <v>27.009999999999998</v>
          </cell>
          <cell r="J288">
            <v>216.08</v>
          </cell>
          <cell r="L288">
            <v>89.647000000000006</v>
          </cell>
          <cell r="M288">
            <v>1.1000000000000001</v>
          </cell>
        </row>
        <row r="289">
          <cell r="C289" t="str">
            <v>HOSPITAL REGIONAL FERNANDO BEZERRA - ISMEP</v>
          </cell>
          <cell r="E289" t="str">
            <v>THAISA KELSANNE BARBOSA DOS SANTOS</v>
          </cell>
          <cell r="F289" t="str">
            <v>2 - Outros Profissionais da Saúde</v>
          </cell>
          <cell r="G289" t="str">
            <v>3222-05</v>
          </cell>
          <cell r="H289">
            <v>44531</v>
          </cell>
          <cell r="I289">
            <v>16.09</v>
          </cell>
          <cell r="J289">
            <v>128.72999999999999</v>
          </cell>
          <cell r="L289">
            <v>89.647000000000006</v>
          </cell>
          <cell r="M289">
            <v>1.1000000000000001</v>
          </cell>
        </row>
        <row r="290">
          <cell r="C290" t="str">
            <v>HOSPITAL REGIONAL FERNANDO BEZERRA - ISMEP</v>
          </cell>
          <cell r="E290" t="str">
            <v>VALDINEIDE ALBA DA SILVA</v>
          </cell>
          <cell r="F290" t="str">
            <v>3 - Administrativo</v>
          </cell>
          <cell r="G290" t="str">
            <v>5135-05</v>
          </cell>
          <cell r="H290">
            <v>44531</v>
          </cell>
          <cell r="I290">
            <v>16.41</v>
          </cell>
          <cell r="J290">
            <v>131.27000000000001</v>
          </cell>
          <cell r="L290">
            <v>89.647000000000006</v>
          </cell>
          <cell r="M290">
            <v>1.1000000000000001</v>
          </cell>
        </row>
        <row r="291">
          <cell r="C291" t="str">
            <v>HOSPITAL REGIONAL FERNANDO BEZERRA - ISMEP</v>
          </cell>
          <cell r="E291" t="str">
            <v>VALMA DA SILVA NUNES</v>
          </cell>
          <cell r="F291" t="str">
            <v>3 - Administrativo</v>
          </cell>
          <cell r="G291" t="str">
            <v>5143-20</v>
          </cell>
          <cell r="H291">
            <v>44531</v>
          </cell>
          <cell r="I291">
            <v>18.91</v>
          </cell>
          <cell r="J291">
            <v>151.29</v>
          </cell>
          <cell r="L291">
            <v>89.647000000000006</v>
          </cell>
          <cell r="M291">
            <v>1.1000000000000001</v>
          </cell>
        </row>
        <row r="292">
          <cell r="C292" t="str">
            <v>HOSPITAL REGIONAL FERNANDO BEZERRA - ISMEP</v>
          </cell>
          <cell r="E292" t="str">
            <v>VALTERLANIA FELICIANO SOARES</v>
          </cell>
          <cell r="F292" t="str">
            <v>3 - Administrativo</v>
          </cell>
          <cell r="G292" t="str">
            <v>5143-20</v>
          </cell>
          <cell r="H292">
            <v>44531</v>
          </cell>
          <cell r="I292">
            <v>21.02</v>
          </cell>
          <cell r="J292">
            <v>168.12</v>
          </cell>
          <cell r="L292">
            <v>89.647000000000006</v>
          </cell>
          <cell r="M292">
            <v>1.1000000000000001</v>
          </cell>
        </row>
        <row r="293">
          <cell r="C293" t="str">
            <v>HOSPITAL REGIONAL FERNANDO BEZERRA - ISMEP</v>
          </cell>
          <cell r="E293" t="str">
            <v>VANILZA PEREIRA DA SILVA</v>
          </cell>
          <cell r="F293" t="str">
            <v>3 - Administrativo</v>
          </cell>
          <cell r="G293" t="str">
            <v>5135-05</v>
          </cell>
          <cell r="H293">
            <v>44531</v>
          </cell>
          <cell r="I293">
            <v>16.43</v>
          </cell>
          <cell r="J293">
            <v>131.46</v>
          </cell>
          <cell r="L293">
            <v>89.647000000000006</v>
          </cell>
          <cell r="M293">
            <v>1.1000000000000001</v>
          </cell>
        </row>
        <row r="294">
          <cell r="C294" t="str">
            <v>HOSPITAL REGIONAL FERNANDO BEZERRA - ISMEP</v>
          </cell>
          <cell r="E294" t="str">
            <v>WALDEANE MOREIRA DE OLIVEIRA</v>
          </cell>
          <cell r="F294" t="str">
            <v>3 - Administrativo</v>
          </cell>
          <cell r="G294" t="str">
            <v>4221-05</v>
          </cell>
          <cell r="H294">
            <v>44531</v>
          </cell>
          <cell r="I294">
            <v>18.27</v>
          </cell>
          <cell r="J294">
            <v>146.12</v>
          </cell>
        </row>
        <row r="295">
          <cell r="C295" t="str">
            <v>HOSPITAL REGIONAL FERNANDO BEZERRA - ISMEP</v>
          </cell>
          <cell r="E295" t="str">
            <v>WANDER RODRIGUES MARRA</v>
          </cell>
          <cell r="F295" t="str">
            <v>3 - Administrativo</v>
          </cell>
          <cell r="G295" t="str">
            <v>5174-10</v>
          </cell>
          <cell r="H295">
            <v>44531</v>
          </cell>
          <cell r="I295">
            <v>18.149999999999999</v>
          </cell>
          <cell r="J295">
            <v>145.19</v>
          </cell>
          <cell r="L295">
            <v>89.647000000000006</v>
          </cell>
          <cell r="M295">
            <v>1.1000000000000001</v>
          </cell>
        </row>
        <row r="296">
          <cell r="C296" t="str">
            <v>HOSPITAL REGIONAL FERNANDO BEZERRA - ISMEP</v>
          </cell>
          <cell r="E296" t="str">
            <v>WANDSON BRUNO SARAIVA MACEDO</v>
          </cell>
          <cell r="F296" t="str">
            <v>3 - Administrativo</v>
          </cell>
          <cell r="G296" t="str">
            <v>2232-68</v>
          </cell>
          <cell r="H296">
            <v>44531</v>
          </cell>
          <cell r="I296">
            <v>122.78</v>
          </cell>
          <cell r="J296">
            <v>982.17</v>
          </cell>
        </row>
        <row r="297">
          <cell r="C297" t="str">
            <v>HOSPITAL REGIONAL FERNANDO BEZERRA - ISMEP</v>
          </cell>
          <cell r="E297" t="str">
            <v>WASHINGTON MACIEL DA SILVA LUCENA</v>
          </cell>
          <cell r="F297" t="str">
            <v>1 - Médico</v>
          </cell>
          <cell r="G297" t="str">
            <v>2251-25</v>
          </cell>
          <cell r="H297">
            <v>44531</v>
          </cell>
          <cell r="I297">
            <v>23.349999999999998</v>
          </cell>
          <cell r="J297">
            <v>186.72</v>
          </cell>
          <cell r="L297">
            <v>89.647000000000006</v>
          </cell>
          <cell r="M297">
            <v>1.1000000000000001</v>
          </cell>
        </row>
        <row r="298">
          <cell r="C298" t="str">
            <v>HOSPITAL REGIONAL FERNANDO BEZERRA - ISMEP</v>
          </cell>
          <cell r="E298" t="str">
            <v>WELKIA DE MACEDO TORRES</v>
          </cell>
          <cell r="F298" t="str">
            <v>2 - Outros Profissionais da Saúde</v>
          </cell>
          <cell r="G298" t="str">
            <v>2236-05</v>
          </cell>
          <cell r="H298">
            <v>44531</v>
          </cell>
          <cell r="I298">
            <v>24.990000000000002</v>
          </cell>
          <cell r="J298">
            <v>199.89</v>
          </cell>
          <cell r="L298">
            <v>89.647000000000006</v>
          </cell>
          <cell r="M298">
            <v>1.1000000000000001</v>
          </cell>
        </row>
        <row r="299">
          <cell r="C299" t="str">
            <v>HOSPITAL REGIONAL FERNANDO BEZERRA - ISMEP</v>
          </cell>
          <cell r="E299" t="str">
            <v>WELMARIA PEREIRA CRUZ</v>
          </cell>
          <cell r="F299" t="str">
            <v>3 - Administrativo</v>
          </cell>
          <cell r="G299" t="str">
            <v>4221-05</v>
          </cell>
          <cell r="H299">
            <v>44531</v>
          </cell>
          <cell r="I299">
            <v>17.02</v>
          </cell>
          <cell r="J299">
            <v>136.12</v>
          </cell>
          <cell r="L299">
            <v>89.647000000000006</v>
          </cell>
          <cell r="M299">
            <v>1.1000000000000001</v>
          </cell>
        </row>
        <row r="300">
          <cell r="C300" t="str">
            <v>HOSPITAL REGIONAL FERNANDO BEZERRA - ISMEP</v>
          </cell>
          <cell r="E300" t="str">
            <v>WILSSON BOSCO PEREIRA CRUZ</v>
          </cell>
          <cell r="F300" t="str">
            <v>2 - Outros Profissionais da Saúde</v>
          </cell>
          <cell r="G300" t="str">
            <v>3222-05</v>
          </cell>
          <cell r="H300">
            <v>44531</v>
          </cell>
          <cell r="I300">
            <v>17.95</v>
          </cell>
          <cell r="J300">
            <v>143.52000000000001</v>
          </cell>
          <cell r="L300">
            <v>89.647000000000006</v>
          </cell>
          <cell r="M300">
            <v>1.1000000000000001</v>
          </cell>
        </row>
        <row r="301">
          <cell r="C301" t="str">
            <v>HOSPITAL REGIONAL FERNANDO BEZERRA - ISMEP</v>
          </cell>
          <cell r="E301" t="str">
            <v>YRAPUAN VALERIANO FIGUEIREDO</v>
          </cell>
          <cell r="F301" t="str">
            <v>3 - Administrativo</v>
          </cell>
          <cell r="G301" t="str">
            <v>5174-10</v>
          </cell>
          <cell r="H301">
            <v>44531</v>
          </cell>
          <cell r="I301">
            <v>18.46</v>
          </cell>
          <cell r="J301">
            <v>147.66999999999999</v>
          </cell>
          <cell r="L301">
            <v>89.647000000000006</v>
          </cell>
          <cell r="M301">
            <v>1.1000000000000001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0A337-9C96-4FFB-92A3-7B23DA0D175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(OCULTAR)'!$P$3:$R$91,3,0),"")</f>
        <v>10739225001866</v>
      </c>
      <c r="B3" s="9" t="str">
        <f>'[1]TCE - ANEXO III - Preencher'!C12</f>
        <v>HOSPITAL REGIONAL FERNANDO BEZERRA - ISMEP (COVID-19)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44531</v>
      </c>
      <c r="H3" s="14">
        <f>'[1]TCE - ANEXO III - Preencher'!I12</f>
        <v>11.77</v>
      </c>
      <c r="I3" s="14">
        <f>'[1]TCE - ANEXO III - Preencher'!J12</f>
        <v>94.19</v>
      </c>
      <c r="J3" s="14">
        <f>'[1]TCE - ANEXO III - Preencher'!K12</f>
        <v>0</v>
      </c>
      <c r="K3" s="15">
        <f>'[1]TCE - ANEXO III - Preencher'!L12</f>
        <v>89.647000000000006</v>
      </c>
      <c r="L3" s="15">
        <f>'[1]TCE - ANEXO III - Preencher'!M12</f>
        <v>1.1000000000000001</v>
      </c>
      <c r="M3" s="15">
        <f>K3-L3</f>
        <v>88.547000000000011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194.50700000000001</v>
      </c>
    </row>
    <row r="4" spans="1:28" x14ac:dyDescent="0.25">
      <c r="A4" s="8">
        <f>IFERROR(VLOOKUP(B4,'[1]DADOS (OCULTAR)'!$P$3:$R$91,3,0),"")</f>
        <v>10739225001866</v>
      </c>
      <c r="B4" s="9" t="str">
        <f>'[1]TCE - ANEXO III - Preencher'!C13</f>
        <v>HOSPITAL REGIONAL FERNANDO BEZERRA - ISMEP (COVID-19)</v>
      </c>
      <c r="C4" s="10"/>
      <c r="D4" s="11" t="str">
        <f>'[1]TCE - ANEXO III - Preencher'!E13</f>
        <v>ADRIANA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44531</v>
      </c>
      <c r="H4" s="14">
        <f>'[1]TCE - ANEXO III - Preencher'!I13</f>
        <v>26.81</v>
      </c>
      <c r="I4" s="14">
        <f>'[1]TCE - ANEXO III - Preencher'!J13</f>
        <v>214.44</v>
      </c>
      <c r="J4" s="14">
        <f>'[1]TCE - ANEXO III - Preencher'!K13</f>
        <v>0</v>
      </c>
      <c r="K4" s="15">
        <f>'[1]TCE - ANEXO III - Preencher'!L13</f>
        <v>89.647000000000006</v>
      </c>
      <c r="L4" s="15">
        <f>'[1]TCE - ANEXO III - Preencher'!M13</f>
        <v>1.1000000000000001</v>
      </c>
      <c r="M4" s="15">
        <f t="shared" ref="M4:M67" si="1">K4-L4</f>
        <v>88.547000000000011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329.79700000000003</v>
      </c>
    </row>
    <row r="5" spans="1:28" x14ac:dyDescent="0.25">
      <c r="A5" s="8">
        <f>IFERROR(VLOOKUP(B5,'[1]DADOS (OCULTAR)'!$P$3:$R$91,3,0),"")</f>
        <v>10739225001866</v>
      </c>
      <c r="B5" s="9" t="str">
        <f>'[1]TCE - ANEXO III - Preencher'!C14</f>
        <v>HOSPITAL REGIONAL FERNANDO BEZERRA - ISMEP (COVID-19)</v>
      </c>
      <c r="C5" s="10"/>
      <c r="D5" s="11" t="str">
        <f>'[1]TCE - ANEXO III - Preencher'!E14</f>
        <v>ADRIANA MARIA DE SOUSA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44531</v>
      </c>
      <c r="H5" s="14">
        <f>'[1]TCE - ANEXO III - Preencher'!I14</f>
        <v>18.72</v>
      </c>
      <c r="I5" s="14">
        <f>'[1]TCE - ANEXO III - Preencher'!J14</f>
        <v>149.78</v>
      </c>
      <c r="J5" s="14">
        <f>'[1]TCE - ANEXO III - Preencher'!K14</f>
        <v>0</v>
      </c>
      <c r="K5" s="15">
        <f>'[1]TCE - ANEXO III - Preencher'!L14</f>
        <v>89.647000000000006</v>
      </c>
      <c r="L5" s="15">
        <f>'[1]TCE - ANEXO III - Preencher'!M14</f>
        <v>1.1000000000000001</v>
      </c>
      <c r="M5" s="15">
        <f t="shared" si="1"/>
        <v>88.547000000000011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257.04700000000003</v>
      </c>
    </row>
    <row r="6" spans="1:28" x14ac:dyDescent="0.25">
      <c r="A6" s="8">
        <f>IFERROR(VLOOKUP(B6,'[1]DADOS (OCULTAR)'!$P$3:$R$91,3,0),"")</f>
        <v>10739225001866</v>
      </c>
      <c r="B6" s="9" t="str">
        <f>'[1]TCE - ANEXO III - Preencher'!C15</f>
        <v>HOSPITAL REGIONAL FERNANDO BEZERRA - ISMEP (COVID-19)</v>
      </c>
      <c r="C6" s="10"/>
      <c r="D6" s="11" t="str">
        <f>'[1]TCE - ANEXO III - Preencher'!E15</f>
        <v>ADRIANA SEVERINA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>
        <f>IF('[1]TCE - ANEXO III - Preencher'!H15="","",'[1]TCE - ANEXO III - Preencher'!H15)</f>
        <v>44531</v>
      </c>
      <c r="H6" s="14">
        <f>'[1]TCE - ANEXO III - Preencher'!I15</f>
        <v>82.86</v>
      </c>
      <c r="I6" s="14">
        <f>'[1]TCE - ANEXO III - Preencher'!J15</f>
        <v>662.88</v>
      </c>
      <c r="J6" s="14">
        <f>'[1]TCE - ANEXO III - Preencher'!K15</f>
        <v>0</v>
      </c>
      <c r="K6" s="15">
        <f>'[1]TCE - ANEXO III - Preencher'!L15</f>
        <v>89.647000000000006</v>
      </c>
      <c r="L6" s="15">
        <f>'[1]TCE - ANEXO III - Preencher'!M15</f>
        <v>1.1000000000000001</v>
      </c>
      <c r="M6" s="15">
        <f t="shared" si="1"/>
        <v>88.547000000000011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834.28700000000003</v>
      </c>
    </row>
    <row r="7" spans="1:28" x14ac:dyDescent="0.25">
      <c r="A7" s="8">
        <f>IFERROR(VLOOKUP(B7,'[1]DADOS (OCULTAR)'!$P$3:$R$91,3,0),"")</f>
        <v>10739225001866</v>
      </c>
      <c r="B7" s="9" t="str">
        <f>'[1]TCE - ANEXO III - Preencher'!C16</f>
        <v>HOSPITAL REGIONAL FERNANDO BEZERRA - ISMEP (COVID-19)</v>
      </c>
      <c r="C7" s="10"/>
      <c r="D7" s="11" t="str">
        <f>'[1]TCE - ANEXO III - Preencher'!E16</f>
        <v>ADRIANA SIQUEIRA E SILVA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44531</v>
      </c>
      <c r="H7" s="14">
        <f>'[1]TCE - ANEXO III - Preencher'!I16</f>
        <v>31.56</v>
      </c>
      <c r="I7" s="14">
        <f>'[1]TCE - ANEXO III - Preencher'!J16</f>
        <v>252.41</v>
      </c>
      <c r="J7" s="14">
        <f>'[1]TCE - ANEXO III - Preencher'!K16</f>
        <v>0</v>
      </c>
      <c r="K7" s="15">
        <f>'[1]TCE - ANEXO III - Preencher'!L16</f>
        <v>89.647000000000006</v>
      </c>
      <c r="L7" s="15">
        <f>'[1]TCE - ANEXO III - Preencher'!M16</f>
        <v>1.1000000000000001</v>
      </c>
      <c r="M7" s="15">
        <f t="shared" si="1"/>
        <v>88.547000000000011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372.517</v>
      </c>
    </row>
    <row r="8" spans="1:28" x14ac:dyDescent="0.25">
      <c r="A8" s="8">
        <f>IFERROR(VLOOKUP(B8,'[1]DADOS (OCULTAR)'!$P$3:$R$91,3,0),"")</f>
        <v>10739225001866</v>
      </c>
      <c r="B8" s="9" t="str">
        <f>'[1]TCE - ANEXO III - Preencher'!C17</f>
        <v>HOSPITAL REGIONAL FERNANDO BEZERRA - ISMEP (COVID-19)</v>
      </c>
      <c r="C8" s="10"/>
      <c r="D8" s="11" t="str">
        <f>'[1]TCE - ANEXO III - Preencher'!E17</f>
        <v xml:space="preserve">ADRIANA SIQUEIRA FERREIRA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44531</v>
      </c>
      <c r="H8" s="14">
        <f>'[1]TCE - ANEXO III - Preencher'!I17</f>
        <v>19.16</v>
      </c>
      <c r="I8" s="14">
        <f>'[1]TCE - ANEXO III - Preencher'!J17</f>
        <v>153.24</v>
      </c>
      <c r="J8" s="14">
        <f>'[1]TCE - ANEXO III - Preencher'!K17</f>
        <v>0</v>
      </c>
      <c r="K8" s="15">
        <f>'[1]TCE - ANEXO III - Preencher'!L17</f>
        <v>89.647000000000006</v>
      </c>
      <c r="L8" s="15">
        <f>'[1]TCE - ANEXO III - Preencher'!M17</f>
        <v>1.1000000000000001</v>
      </c>
      <c r="M8" s="15">
        <f t="shared" si="1"/>
        <v>88.547000000000011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260.947</v>
      </c>
    </row>
    <row r="9" spans="1:28" x14ac:dyDescent="0.25">
      <c r="A9" s="8">
        <f>IFERROR(VLOOKUP(B9,'[1]DADOS (OCULTAR)'!$P$3:$R$91,3,0),"")</f>
        <v>10739225001866</v>
      </c>
      <c r="B9" s="9" t="str">
        <f>'[1]TCE - ANEXO III - Preencher'!C18</f>
        <v>HOSPITAL REGIONAL FERNANDO BEZERRA - ISMEP (COVID-19)</v>
      </c>
      <c r="C9" s="10"/>
      <c r="D9" s="11" t="str">
        <f>'[1]TCE - ANEXO III - Preencher'!E18</f>
        <v>AEDA GERLA DA SILVA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44531</v>
      </c>
      <c r="H9" s="14">
        <f>'[1]TCE - ANEXO III - Preencher'!I18</f>
        <v>28</v>
      </c>
      <c r="I9" s="14">
        <f>'[1]TCE - ANEXO III - Preencher'!J18</f>
        <v>224.01</v>
      </c>
      <c r="J9" s="14">
        <f>'[1]TCE - ANEXO III - Preencher'!K18</f>
        <v>0</v>
      </c>
      <c r="K9" s="15">
        <f>'[1]TCE - ANEXO III - Preencher'!L18</f>
        <v>89.647000000000006</v>
      </c>
      <c r="L9" s="15">
        <f>'[1]TCE - ANEXO III - Preencher'!M18</f>
        <v>1.1000000000000001</v>
      </c>
      <c r="M9" s="15">
        <f t="shared" si="1"/>
        <v>88.547000000000011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340.55700000000002</v>
      </c>
    </row>
    <row r="10" spans="1:28" x14ac:dyDescent="0.25">
      <c r="A10" s="8">
        <f>IFERROR(VLOOKUP(B10,'[1]DADOS (OCULTAR)'!$P$3:$R$91,3,0),"")</f>
        <v>10739225001866</v>
      </c>
      <c r="B10" s="9" t="str">
        <f>'[1]TCE - ANEXO III - Preencher'!C19</f>
        <v>HOSPITAL REGIONAL FERNANDO BEZERRA - ISMEP (COVID-19)</v>
      </c>
      <c r="C10" s="10"/>
      <c r="D10" s="11" t="str">
        <f>'[1]TCE - ANEXO III - Preencher'!E19</f>
        <v>AGENILSON TEIXEIRA DIAS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2252-50</v>
      </c>
      <c r="G10" s="13">
        <f>IF('[1]TCE - ANEXO III - Preencher'!H19="","",'[1]TCE - ANEXO III - Preencher'!H19)</f>
        <v>44531</v>
      </c>
      <c r="H10" s="14">
        <f>'[1]TCE - ANEXO III - Preencher'!I19</f>
        <v>112.84</v>
      </c>
      <c r="I10" s="14">
        <f>'[1]TCE - ANEXO III - Preencher'!J19</f>
        <v>902.7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1015.5400000000001</v>
      </c>
    </row>
    <row r="11" spans="1:28" x14ac:dyDescent="0.25">
      <c r="A11" s="8">
        <f>IFERROR(VLOOKUP(B11,'[1]DADOS (OCULTAR)'!$P$3:$R$91,3,0),"")</f>
        <v>10739225001866</v>
      </c>
      <c r="B11" s="9" t="str">
        <f>'[1]TCE - ANEXO III - Preencher'!C20</f>
        <v>HOSPITAL REGIONAL FERNANDO BEZERRA - ISMEP (COVID-19)</v>
      </c>
      <c r="C11" s="10"/>
      <c r="D11" s="11" t="str">
        <f>'[1]TCE - ANEXO III - Preencher'!E20</f>
        <v>AMANDA MAYRA DE SA CADEIRA SENA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44531</v>
      </c>
      <c r="H11" s="14">
        <f>'[1]TCE - ANEXO III - Preencher'!I20</f>
        <v>16.23</v>
      </c>
      <c r="I11" s="14">
        <f>'[1]TCE - ANEXO III - Preencher'!J20</f>
        <v>129.87</v>
      </c>
      <c r="J11" s="14">
        <f>'[1]TCE - ANEXO III - Preencher'!K20</f>
        <v>0</v>
      </c>
      <c r="K11" s="15">
        <f>'[1]TCE - ANEXO III - Preencher'!L20</f>
        <v>89.647000000000006</v>
      </c>
      <c r="L11" s="15">
        <f>'[1]TCE - ANEXO III - Preencher'!M20</f>
        <v>1.1000000000000001</v>
      </c>
      <c r="M11" s="15">
        <f t="shared" si="1"/>
        <v>88.547000000000011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234.64699999999999</v>
      </c>
    </row>
    <row r="12" spans="1:28" x14ac:dyDescent="0.25">
      <c r="A12" s="8">
        <f>IFERROR(VLOOKUP(B12,'[1]DADOS (OCULTAR)'!$P$3:$R$91,3,0),"")</f>
        <v>10739225001866</v>
      </c>
      <c r="B12" s="9" t="str">
        <f>'[1]TCE - ANEXO III - Preencher'!C21</f>
        <v>HOSPITAL REGIONAL FERNANDO BEZERRA - ISMEP (COVID-19)</v>
      </c>
      <c r="C12" s="10"/>
      <c r="D12" s="11" t="str">
        <f>'[1]TCE - ANEXO III - Preencher'!E21</f>
        <v>ANA CASCIA SILVA DOS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4221-10</v>
      </c>
      <c r="G12" s="13">
        <f>IF('[1]TCE - ANEXO III - Preencher'!H21="","",'[1]TCE - ANEXO III - Preencher'!H21)</f>
        <v>44531</v>
      </c>
      <c r="H12" s="14">
        <f>'[1]TCE - ANEXO III - Preencher'!I21</f>
        <v>16.02</v>
      </c>
      <c r="I12" s="14">
        <f>'[1]TCE - ANEXO III - Preencher'!J21</f>
        <v>128.18</v>
      </c>
      <c r="J12" s="14">
        <f>'[1]TCE - ANEXO III - Preencher'!K21</f>
        <v>0</v>
      </c>
      <c r="K12" s="15">
        <f>'[1]TCE - ANEXO III - Preencher'!L21</f>
        <v>89.647000000000006</v>
      </c>
      <c r="L12" s="15">
        <f>'[1]TCE - ANEXO III - Preencher'!M21</f>
        <v>1.1000000000000001</v>
      </c>
      <c r="M12" s="15">
        <f t="shared" si="1"/>
        <v>88.547000000000011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232.74700000000001</v>
      </c>
    </row>
    <row r="13" spans="1:28" x14ac:dyDescent="0.25">
      <c r="A13" s="8">
        <f>IFERROR(VLOOKUP(B13,'[1]DADOS (OCULTAR)'!$P$3:$R$91,3,0),"")</f>
        <v>10739225001866</v>
      </c>
      <c r="B13" s="9" t="str">
        <f>'[1]TCE - ANEXO III - Preencher'!C22</f>
        <v>HOSPITAL REGIONAL FERNANDO BEZERRA - ISMEP (COVID-19)</v>
      </c>
      <c r="C13" s="10"/>
      <c r="D13" s="11" t="str">
        <f>'[1]TCE - ANEXO III - Preencher'!E22</f>
        <v>ANA CRISTINA VIANA DE SOUSA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44531</v>
      </c>
      <c r="H13" s="14">
        <f>'[1]TCE - ANEXO III - Preencher'!I22</f>
        <v>17.309999999999999</v>
      </c>
      <c r="I13" s="14">
        <f>'[1]TCE - ANEXO III - Preencher'!J22</f>
        <v>138.51</v>
      </c>
      <c r="J13" s="14">
        <f>'[1]TCE - ANEXO III - Preencher'!K22</f>
        <v>0</v>
      </c>
      <c r="K13" s="15">
        <f>'[1]TCE - ANEXO III - Preencher'!L22</f>
        <v>89.647000000000006</v>
      </c>
      <c r="L13" s="15">
        <f>'[1]TCE - ANEXO III - Preencher'!M22</f>
        <v>1.1000000000000001</v>
      </c>
      <c r="M13" s="15">
        <f t="shared" si="1"/>
        <v>88.547000000000011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244.36700000000002</v>
      </c>
    </row>
    <row r="14" spans="1:28" x14ac:dyDescent="0.25">
      <c r="A14" s="8">
        <f>IFERROR(VLOOKUP(B14,'[1]DADOS (OCULTAR)'!$P$3:$R$91,3,0),"")</f>
        <v>10739225001866</v>
      </c>
      <c r="B14" s="9" t="str">
        <f>'[1]TCE - ANEXO III - Preencher'!C23</f>
        <v>HOSPITAL REGIONAL FERNANDO BEZERRA - ISMEP (COVID-19)</v>
      </c>
      <c r="C14" s="10"/>
      <c r="D14" s="11" t="str">
        <f>'[1]TCE - ANEXO III - Preencher'!E23</f>
        <v>ANA LARISSA NEVES SOUZA RAMALHO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44531</v>
      </c>
      <c r="H14" s="14">
        <f>'[1]TCE - ANEXO III - Preencher'!I23</f>
        <v>19.77</v>
      </c>
      <c r="I14" s="14">
        <f>'[1]TCE - ANEXO III - Preencher'!J23</f>
        <v>158.06</v>
      </c>
      <c r="J14" s="14">
        <f>'[1]TCE - ANEXO III - Preencher'!K23</f>
        <v>0</v>
      </c>
      <c r="K14" s="15">
        <f>'[1]TCE - ANEXO III - Preencher'!L23</f>
        <v>89.647000000000006</v>
      </c>
      <c r="L14" s="15">
        <f>'[1]TCE - ANEXO III - Preencher'!M23</f>
        <v>1.1000000000000001</v>
      </c>
      <c r="M14" s="15">
        <f t="shared" si="1"/>
        <v>88.547000000000011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266.37700000000001</v>
      </c>
    </row>
    <row r="15" spans="1:28" x14ac:dyDescent="0.25">
      <c r="A15" s="8">
        <f>IFERROR(VLOOKUP(B15,'[1]DADOS (OCULTAR)'!$P$3:$R$91,3,0),"")</f>
        <v>10739225001866</v>
      </c>
      <c r="B15" s="9" t="str">
        <f>'[1]TCE - ANEXO III - Preencher'!C24</f>
        <v>HOSPITAL REGIONAL FERNANDO BEZERRA - ISMEP</v>
      </c>
      <c r="C15" s="10"/>
      <c r="D15" s="11" t="str">
        <f>'[1]TCE - ANEXO III - Preencher'!E24</f>
        <v>ANA VILMA SILVA HOLANDA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44531</v>
      </c>
      <c r="H15" s="14">
        <f>'[1]TCE - ANEXO III - Preencher'!I24</f>
        <v>17.920000000000002</v>
      </c>
      <c r="I15" s="14">
        <f>'[1]TCE - ANEXO III - Preencher'!J24</f>
        <v>143.25</v>
      </c>
      <c r="J15" s="14">
        <f>'[1]TCE - ANEXO III - Preencher'!K24</f>
        <v>0</v>
      </c>
      <c r="K15" s="15">
        <f>'[1]TCE - ANEXO III - Preencher'!L24</f>
        <v>89.647000000000006</v>
      </c>
      <c r="L15" s="15">
        <f>'[1]TCE - ANEXO III - Preencher'!M24</f>
        <v>1.1000000000000001</v>
      </c>
      <c r="M15" s="15">
        <f t="shared" si="1"/>
        <v>88.547000000000011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249.71700000000004</v>
      </c>
    </row>
    <row r="16" spans="1:28" x14ac:dyDescent="0.25">
      <c r="A16" s="8">
        <f>IFERROR(VLOOKUP(B16,'[1]DADOS (OCULTAR)'!$P$3:$R$91,3,0),"")</f>
        <v>10739225001866</v>
      </c>
      <c r="B16" s="9" t="str">
        <f>'[1]TCE - ANEXO III - Preencher'!C25</f>
        <v>HOSPITAL REGIONAL FERNANDO BEZERRA - ISMEP</v>
      </c>
      <c r="C16" s="10"/>
      <c r="D16" s="11" t="str">
        <f>'[1]TCE - ANEXO III - Preencher'!E25</f>
        <v>ANABEL ALVES DE MEDEIROS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44531</v>
      </c>
      <c r="H16" s="14">
        <f>'[1]TCE - ANEXO III - Preencher'!I25</f>
        <v>20.14</v>
      </c>
      <c r="I16" s="14">
        <f>'[1]TCE - ANEXO III - Preencher'!J25</f>
        <v>161.06</v>
      </c>
      <c r="J16" s="14">
        <f>'[1]TCE - ANEXO III - Preencher'!K25</f>
        <v>0</v>
      </c>
      <c r="K16" s="15">
        <f>'[1]TCE - ANEXO III - Preencher'!L25</f>
        <v>89.647000000000006</v>
      </c>
      <c r="L16" s="15">
        <f>'[1]TCE - ANEXO III - Preencher'!M25</f>
        <v>1.1000000000000001</v>
      </c>
      <c r="M16" s="15">
        <f t="shared" si="1"/>
        <v>88.547000000000011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269.74700000000001</v>
      </c>
    </row>
    <row r="17" spans="1:28" x14ac:dyDescent="0.25">
      <c r="A17" s="8">
        <f>IFERROR(VLOOKUP(B17,'[1]DADOS (OCULTAR)'!$P$3:$R$91,3,0),"")</f>
        <v>10739225001866</v>
      </c>
      <c r="B17" s="9" t="str">
        <f>'[1]TCE - ANEXO III - Preencher'!C26</f>
        <v>HOSPITAL REGIONAL FERNANDO BEZERRA - ISMEP</v>
      </c>
      <c r="C17" s="10"/>
      <c r="D17" s="11" t="str">
        <f>'[1]TCE - ANEXO III - Preencher'!E26</f>
        <v>ANDRE LUIZ DE SOUZA RIBEIRO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44531</v>
      </c>
      <c r="H17" s="14">
        <f>'[1]TCE - ANEXO III - Preencher'!I26</f>
        <v>5.67</v>
      </c>
      <c r="I17" s="14">
        <f>'[1]TCE - ANEXO III - Preencher'!J26</f>
        <v>11.33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17</v>
      </c>
    </row>
    <row r="18" spans="1:28" x14ac:dyDescent="0.25">
      <c r="A18" s="8">
        <f>IFERROR(VLOOKUP(B18,'[1]DADOS (OCULTAR)'!$P$3:$R$91,3,0),"")</f>
        <v>10739225001866</v>
      </c>
      <c r="B18" s="9" t="str">
        <f>'[1]TCE - ANEXO III - Preencher'!C27</f>
        <v>HOSPITAL REGIONAL FERNANDO BEZERRA - ISMEP</v>
      </c>
      <c r="C18" s="10"/>
      <c r="D18" s="11" t="str">
        <f>'[1]TCE - ANEXO III - Preencher'!E27</f>
        <v>ANTONIO ALVES LOPES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44531</v>
      </c>
      <c r="H18" s="14">
        <f>'[1]TCE - ANEXO III - Preencher'!I27</f>
        <v>18.11</v>
      </c>
      <c r="I18" s="14">
        <f>'[1]TCE - ANEXO III - Preencher'!J27</f>
        <v>144.88999999999999</v>
      </c>
      <c r="J18" s="14">
        <f>'[1]TCE - ANEXO III - Preencher'!K27</f>
        <v>0</v>
      </c>
      <c r="K18" s="15">
        <f>'[1]TCE - ANEXO III - Preencher'!L27</f>
        <v>89.647000000000006</v>
      </c>
      <c r="L18" s="15">
        <f>'[1]TCE - ANEXO III - Preencher'!M27</f>
        <v>1.1000000000000001</v>
      </c>
      <c r="M18" s="15">
        <f t="shared" si="1"/>
        <v>88.547000000000011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251.54700000000003</v>
      </c>
    </row>
    <row r="19" spans="1:28" x14ac:dyDescent="0.25">
      <c r="A19" s="8">
        <f>IFERROR(VLOOKUP(B19,'[1]DADOS (OCULTAR)'!$P$3:$R$91,3,0),"")</f>
        <v>10739225001866</v>
      </c>
      <c r="B19" s="9" t="str">
        <f>'[1]TCE - ANEXO III - Preencher'!C28</f>
        <v>HOSPITAL REGIONAL FERNANDO BEZERRA - ISMEP</v>
      </c>
      <c r="C19" s="10"/>
      <c r="D19" s="11" t="str">
        <f>'[1]TCE - ANEXO III - Preencher'!E28</f>
        <v>APARECIDA RAFAELA NUNES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44531</v>
      </c>
      <c r="H19" s="14">
        <f>'[1]TCE - ANEXO III - Preencher'!I28</f>
        <v>18.16</v>
      </c>
      <c r="I19" s="14">
        <f>'[1]TCE - ANEXO III - Preencher'!J28</f>
        <v>145.27000000000001</v>
      </c>
      <c r="J19" s="14">
        <f>'[1]TCE - ANEXO III - Preencher'!K28</f>
        <v>0</v>
      </c>
      <c r="K19" s="15">
        <f>'[1]TCE - ANEXO III - Preencher'!L28</f>
        <v>89.647000000000006</v>
      </c>
      <c r="L19" s="15">
        <f>'[1]TCE - ANEXO III - Preencher'!M28</f>
        <v>1.1000000000000001</v>
      </c>
      <c r="M19" s="15">
        <f t="shared" si="1"/>
        <v>88.547000000000011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251.97700000000003</v>
      </c>
    </row>
    <row r="20" spans="1:28" x14ac:dyDescent="0.25">
      <c r="A20" s="8">
        <f>IFERROR(VLOOKUP(B20,'[1]DADOS (OCULTAR)'!$P$3:$R$91,3,0),"")</f>
        <v>10739225001866</v>
      </c>
      <c r="B20" s="9" t="str">
        <f>'[1]TCE - ANEXO III - Preencher'!C29</f>
        <v>HOSPITAL REGIONAL FERNANDO BEZERRA - ISMEP</v>
      </c>
      <c r="C20" s="10"/>
      <c r="D20" s="11" t="str">
        <f>'[1]TCE - ANEXO III - Preencher'!E29</f>
        <v>ARIEDSON DEIWYD NOBRE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1425-20</v>
      </c>
      <c r="G20" s="13">
        <f>IF('[1]TCE - ANEXO III - Preencher'!H29="","",'[1]TCE - ANEXO III - Preencher'!H29)</f>
        <v>44531</v>
      </c>
      <c r="H20" s="14">
        <f>'[1]TCE - ANEXO III - Preencher'!I29</f>
        <v>46.98</v>
      </c>
      <c r="I20" s="14">
        <f>'[1]TCE - ANEXO III - Preencher'!J29</f>
        <v>375.87</v>
      </c>
      <c r="J20" s="14">
        <f>'[1]TCE - ANEXO III - Preencher'!K29</f>
        <v>0</v>
      </c>
      <c r="K20" s="15">
        <f>'[1]TCE - ANEXO III - Preencher'!L29</f>
        <v>89.647000000000006</v>
      </c>
      <c r="L20" s="15">
        <f>'[1]TCE - ANEXO III - Preencher'!M29</f>
        <v>1.1000000000000001</v>
      </c>
      <c r="M20" s="15">
        <f t="shared" si="1"/>
        <v>88.547000000000011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511.39700000000005</v>
      </c>
    </row>
    <row r="21" spans="1:28" x14ac:dyDescent="0.25">
      <c r="A21" s="8">
        <f>IFERROR(VLOOKUP(B21,'[1]DADOS (OCULTAR)'!$P$3:$R$91,3,0),"")</f>
        <v>10739225001866</v>
      </c>
      <c r="B21" s="9" t="str">
        <f>'[1]TCE - ANEXO III - Preencher'!C30</f>
        <v>HOSPITAL REGIONAL FERNANDO BEZERRA - ISMEP</v>
      </c>
      <c r="C21" s="10"/>
      <c r="D21" s="11" t="str">
        <f>'[1]TCE - ANEXO III - Preencher'!E30</f>
        <v>ARIOSVALDO VIEIRA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9101-05</v>
      </c>
      <c r="G21" s="13">
        <f>IF('[1]TCE - ANEXO III - Preencher'!H30="","",'[1]TCE - ANEXO III - Preencher'!H30)</f>
        <v>44531</v>
      </c>
      <c r="H21" s="14">
        <f>'[1]TCE - ANEXO III - Preencher'!I30</f>
        <v>32.56</v>
      </c>
      <c r="I21" s="14">
        <f>'[1]TCE - ANEXO III - Preencher'!J30</f>
        <v>260.44</v>
      </c>
      <c r="J21" s="14">
        <f>'[1]TCE - ANEXO III - Preencher'!K30</f>
        <v>0</v>
      </c>
      <c r="K21" s="15">
        <f>'[1]TCE - ANEXO III - Preencher'!L30</f>
        <v>89.647000000000006</v>
      </c>
      <c r="L21" s="15">
        <f>'[1]TCE - ANEXO III - Preencher'!M30</f>
        <v>1.1000000000000001</v>
      </c>
      <c r="M21" s="15">
        <f t="shared" si="1"/>
        <v>88.547000000000011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381.54700000000003</v>
      </c>
    </row>
    <row r="22" spans="1:28" x14ac:dyDescent="0.25">
      <c r="A22" s="8">
        <f>IFERROR(VLOOKUP(B22,'[1]DADOS (OCULTAR)'!$P$3:$R$91,3,0),"")</f>
        <v>10739225001866</v>
      </c>
      <c r="B22" s="9" t="str">
        <f>'[1]TCE - ANEXO III - Preencher'!C31</f>
        <v>HOSPITAL REGIONAL FERNANDO BEZERRA - ISMEP</v>
      </c>
      <c r="C22" s="10"/>
      <c r="D22" s="11" t="str">
        <f>'[1]TCE - ANEXO III - Preencher'!E31</f>
        <v>ATAYDYS DA MOTA LEITE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5143-10</v>
      </c>
      <c r="G22" s="13">
        <f>IF('[1]TCE - ANEXO III - Preencher'!H31="","",'[1]TCE - ANEXO III - Preencher'!H31)</f>
        <v>44531</v>
      </c>
      <c r="H22" s="14">
        <f>'[1]TCE - ANEXO III - Preencher'!I31</f>
        <v>16.18</v>
      </c>
      <c r="I22" s="14">
        <f>'[1]TCE - ANEXO III - Preencher'!J31</f>
        <v>129.44999999999999</v>
      </c>
      <c r="J22" s="14">
        <f>'[1]TCE - ANEXO III - Preencher'!K31</f>
        <v>0</v>
      </c>
      <c r="K22" s="15">
        <f>'[1]TCE - ANEXO III - Preencher'!L31</f>
        <v>89.647000000000006</v>
      </c>
      <c r="L22" s="15">
        <f>'[1]TCE - ANEXO III - Preencher'!M31</f>
        <v>1.1000000000000001</v>
      </c>
      <c r="M22" s="15">
        <f t="shared" si="1"/>
        <v>88.547000000000011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234.17700000000002</v>
      </c>
    </row>
    <row r="23" spans="1:28" x14ac:dyDescent="0.25">
      <c r="A23" s="8">
        <f>IFERROR(VLOOKUP(B23,'[1]DADOS (OCULTAR)'!$P$3:$R$91,3,0),"")</f>
        <v>10739225001866</v>
      </c>
      <c r="B23" s="9" t="str">
        <f>'[1]TCE - ANEXO III - Preencher'!C32</f>
        <v>HOSPITAL REGIONAL FERNANDO BEZERRA - ISMEP</v>
      </c>
      <c r="C23" s="10"/>
      <c r="D23" s="11" t="str">
        <f>'[1]TCE - ANEXO III - Preencher'!E32</f>
        <v>BARBARA LEITE LUSTOSA DO NASCIMENTO ALENCAR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44531</v>
      </c>
      <c r="H23" s="14">
        <f>'[1]TCE - ANEXO III - Preencher'!I32</f>
        <v>18.97</v>
      </c>
      <c r="I23" s="14">
        <f>'[1]TCE - ANEXO III - Preencher'!J32</f>
        <v>151.78</v>
      </c>
      <c r="J23" s="14">
        <f>'[1]TCE - ANEXO III - Preencher'!K32</f>
        <v>0</v>
      </c>
      <c r="K23" s="15">
        <f>'[1]TCE - ANEXO III - Preencher'!L32</f>
        <v>89.647000000000006</v>
      </c>
      <c r="L23" s="15">
        <f>'[1]TCE - ANEXO III - Preencher'!M32</f>
        <v>1.1000000000000001</v>
      </c>
      <c r="M23" s="15">
        <f t="shared" si="1"/>
        <v>88.547000000000011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259.29700000000003</v>
      </c>
    </row>
    <row r="24" spans="1:28" x14ac:dyDescent="0.25">
      <c r="A24" s="8">
        <f>IFERROR(VLOOKUP(B24,'[1]DADOS (OCULTAR)'!$P$3:$R$91,3,0),"")</f>
        <v>10739225001866</v>
      </c>
      <c r="B24" s="9" t="str">
        <f>'[1]TCE - ANEXO III - Preencher'!C33</f>
        <v>HOSPITAL REGIONAL FERNANDO BEZERRA - ISMEP</v>
      </c>
      <c r="C24" s="10"/>
      <c r="D24" s="11" t="str">
        <f>'[1]TCE - ANEXO III - Preencher'!E33</f>
        <v>BEATRIZ LEITE LUSTOSA DO NASCIMENTO ALENCAR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44531</v>
      </c>
      <c r="H24" s="14">
        <f>'[1]TCE - ANEXO III - Preencher'!I33</f>
        <v>0.76</v>
      </c>
      <c r="I24" s="14">
        <f>'[1]TCE - ANEXO III - Preencher'!J33</f>
        <v>6.1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6.8599999999999994</v>
      </c>
    </row>
    <row r="25" spans="1:28" x14ac:dyDescent="0.25">
      <c r="A25" s="8">
        <f>IFERROR(VLOOKUP(B25,'[1]DADOS (OCULTAR)'!$P$3:$R$91,3,0),"")</f>
        <v>10739225001866</v>
      </c>
      <c r="B25" s="9" t="str">
        <f>'[1]TCE - ANEXO III - Preencher'!C34</f>
        <v>HOSPITAL REGIONAL FERNANDO BEZERRA - ISMEP</v>
      </c>
      <c r="C25" s="10"/>
      <c r="D25" s="11" t="str">
        <f>'[1]TCE - ANEXO III - Preencher'!E34</f>
        <v>BELLYZE COELHO SAMPAIO AMORIM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44531</v>
      </c>
      <c r="H25" s="14">
        <f>'[1]TCE - ANEXO III - Preencher'!I34</f>
        <v>27.59</v>
      </c>
      <c r="I25" s="14">
        <f>'[1]TCE - ANEXO III - Preencher'!J34</f>
        <v>220.72</v>
      </c>
      <c r="J25" s="14">
        <f>'[1]TCE - ANEXO III - Preencher'!K34</f>
        <v>0</v>
      </c>
      <c r="K25" s="15">
        <f>'[1]TCE - ANEXO III - Preencher'!L34</f>
        <v>89.647000000000006</v>
      </c>
      <c r="L25" s="15">
        <f>'[1]TCE - ANEXO III - Preencher'!M34</f>
        <v>1.1000000000000001</v>
      </c>
      <c r="M25" s="15">
        <f t="shared" si="1"/>
        <v>88.547000000000011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336.85700000000003</v>
      </c>
    </row>
    <row r="26" spans="1:28" x14ac:dyDescent="0.25">
      <c r="A26" s="8">
        <f>IFERROR(VLOOKUP(B26,'[1]DADOS (OCULTAR)'!$P$3:$R$91,3,0),"")</f>
        <v>10739225001866</v>
      </c>
      <c r="B26" s="9" t="str">
        <f>'[1]TCE - ANEXO III - Preencher'!C35</f>
        <v>HOSPITAL REGIONAL FERNANDO BEZERRA - ISMEP</v>
      </c>
      <c r="C26" s="10"/>
      <c r="D26" s="11" t="str">
        <f>'[1]TCE - ANEXO III - Preencher'!E35</f>
        <v>BRUNO BEZERRA ANDRE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44531</v>
      </c>
      <c r="H26" s="14">
        <f>'[1]TCE - ANEXO III - Preencher'!I35</f>
        <v>26.259999999999998</v>
      </c>
      <c r="I26" s="14">
        <f>'[1]TCE - ANEXO III - Preencher'!J35</f>
        <v>210.07</v>
      </c>
      <c r="J26" s="14">
        <f>'[1]TCE - ANEXO III - Preencher'!K35</f>
        <v>0</v>
      </c>
      <c r="K26" s="15">
        <f>'[1]TCE - ANEXO III - Preencher'!L35</f>
        <v>89.647000000000006</v>
      </c>
      <c r="L26" s="15">
        <f>'[1]TCE - ANEXO III - Preencher'!M35</f>
        <v>1.1000000000000001</v>
      </c>
      <c r="M26" s="15">
        <f t="shared" si="1"/>
        <v>88.547000000000011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324.87700000000001</v>
      </c>
    </row>
    <row r="27" spans="1:28" x14ac:dyDescent="0.25">
      <c r="A27" s="8">
        <f>IFERROR(VLOOKUP(B27,'[1]DADOS (OCULTAR)'!$P$3:$R$91,3,0),"")</f>
        <v>10739225001866</v>
      </c>
      <c r="B27" s="9" t="str">
        <f>'[1]TCE - ANEXO III - Preencher'!C36</f>
        <v>HOSPITAL REGIONAL FERNANDO BEZERRA - ISMEP</v>
      </c>
      <c r="C27" s="10"/>
      <c r="D27" s="11" t="str">
        <f>'[1]TCE - ANEXO III - Preencher'!E36</f>
        <v>BRUNO GLEDSON PEIXOTO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44531</v>
      </c>
      <c r="H27" s="14">
        <f>'[1]TCE - ANEXO III - Preencher'!I36</f>
        <v>18.09</v>
      </c>
      <c r="I27" s="14">
        <f>'[1]TCE - ANEXO III - Preencher'!J36</f>
        <v>144.72999999999999</v>
      </c>
      <c r="J27" s="14">
        <f>'[1]TCE - ANEXO III - Preencher'!K36</f>
        <v>0</v>
      </c>
      <c r="K27" s="15">
        <f>'[1]TCE - ANEXO III - Preencher'!L36</f>
        <v>89.647000000000006</v>
      </c>
      <c r="L27" s="15">
        <f>'[1]TCE - ANEXO III - Preencher'!M36</f>
        <v>1.1000000000000001</v>
      </c>
      <c r="M27" s="15">
        <f t="shared" si="1"/>
        <v>88.547000000000011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251.36700000000002</v>
      </c>
    </row>
    <row r="28" spans="1:28" x14ac:dyDescent="0.25">
      <c r="A28" s="8">
        <f>IFERROR(VLOOKUP(B28,'[1]DADOS (OCULTAR)'!$P$3:$R$91,3,0),"")</f>
        <v>10739225001866</v>
      </c>
      <c r="B28" s="9" t="str">
        <f>'[1]TCE - ANEXO III - Preencher'!C37</f>
        <v>HOSPITAL REGIONAL FERNANDO BEZERRA - ISMEP</v>
      </c>
      <c r="C28" s="10"/>
      <c r="D28" s="11" t="str">
        <f>'[1]TCE - ANEXO III - Preencher'!E37</f>
        <v>CARLA JEANE RABELO MOURA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44531</v>
      </c>
      <c r="H28" s="14">
        <f>'[1]TCE - ANEXO III - Preencher'!I37</f>
        <v>17.669999999999998</v>
      </c>
      <c r="I28" s="14">
        <f>'[1]TCE - ANEXO III - Preencher'!J37</f>
        <v>141.38999999999999</v>
      </c>
      <c r="J28" s="14">
        <f>'[1]TCE - ANEXO III - Preencher'!K37</f>
        <v>0</v>
      </c>
      <c r="K28" s="15">
        <f>'[1]TCE - ANEXO III - Preencher'!L37</f>
        <v>89.647000000000006</v>
      </c>
      <c r="L28" s="15">
        <f>'[1]TCE - ANEXO III - Preencher'!M37</f>
        <v>1.1000000000000001</v>
      </c>
      <c r="M28" s="15">
        <f t="shared" si="1"/>
        <v>88.547000000000011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247.60699999999997</v>
      </c>
    </row>
    <row r="29" spans="1:28" x14ac:dyDescent="0.25">
      <c r="A29" s="8">
        <f>IFERROR(VLOOKUP(B29,'[1]DADOS (OCULTAR)'!$P$3:$R$91,3,0),"")</f>
        <v>10739225001866</v>
      </c>
      <c r="B29" s="9" t="str">
        <f>'[1]TCE - ANEXO III - Preencher'!C38</f>
        <v>HOSPITAL REGIONAL FERNANDO BEZERRA - ISMEP</v>
      </c>
      <c r="C29" s="10"/>
      <c r="D29" s="11" t="str">
        <f>'[1]TCE - ANEXO III - Preencher'!E38</f>
        <v>CARLA SAMARA PEREIRA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4221-10</v>
      </c>
      <c r="G29" s="13">
        <f>IF('[1]TCE - ANEXO III - Preencher'!H38="","",'[1]TCE - ANEXO III - Preencher'!H38)</f>
        <v>44531</v>
      </c>
      <c r="H29" s="14">
        <f>'[1]TCE - ANEXO III - Preencher'!I38</f>
        <v>16.22</v>
      </c>
      <c r="I29" s="14">
        <f>'[1]TCE - ANEXO III - Preencher'!J38</f>
        <v>129.74</v>
      </c>
      <c r="J29" s="14">
        <f>'[1]TCE - ANEXO III - Preencher'!K38</f>
        <v>0</v>
      </c>
      <c r="K29" s="15">
        <f>'[1]TCE - ANEXO III - Preencher'!L38</f>
        <v>89.647000000000006</v>
      </c>
      <c r="L29" s="15">
        <f>'[1]TCE - ANEXO III - Preencher'!M38</f>
        <v>1.1000000000000001</v>
      </c>
      <c r="M29" s="15">
        <f t="shared" si="1"/>
        <v>88.547000000000011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234.50700000000001</v>
      </c>
    </row>
    <row r="30" spans="1:28" x14ac:dyDescent="0.25">
      <c r="A30" s="8">
        <f>IFERROR(VLOOKUP(B30,'[1]DADOS (OCULTAR)'!$P$3:$R$91,3,0),"")</f>
        <v>10739225001866</v>
      </c>
      <c r="B30" s="9" t="str">
        <f>'[1]TCE - ANEXO III - Preencher'!C39</f>
        <v>HOSPITAL REGIONAL FERNANDO BEZERRA - ISMEP</v>
      </c>
      <c r="C30" s="10"/>
      <c r="D30" s="11" t="str">
        <f>'[1]TCE - ANEXO III - Preencher'!E39</f>
        <v>CARLAS TACIANNY ALENCAR DE ANDRADE SIQUEIRA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>
        <f>IF('[1]TCE - ANEXO III - Preencher'!H39="","",'[1]TCE - ANEXO III - Preencher'!H39)</f>
        <v>44531</v>
      </c>
      <c r="H30" s="14">
        <f>'[1]TCE - ANEXO III - Preencher'!I39</f>
        <v>28.580000000000002</v>
      </c>
      <c r="I30" s="14">
        <f>'[1]TCE - ANEXO III - Preencher'!J39</f>
        <v>228.57</v>
      </c>
      <c r="J30" s="14">
        <f>'[1]TCE - ANEXO III - Preencher'!K39</f>
        <v>0</v>
      </c>
      <c r="K30" s="15">
        <f>'[1]TCE - ANEXO III - Preencher'!L39</f>
        <v>89.647000000000006</v>
      </c>
      <c r="L30" s="15">
        <f>'[1]TCE - ANEXO III - Preencher'!M39</f>
        <v>1.1000000000000001</v>
      </c>
      <c r="M30" s="15">
        <f t="shared" si="1"/>
        <v>88.547000000000011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345.697</v>
      </c>
    </row>
    <row r="31" spans="1:28" x14ac:dyDescent="0.25">
      <c r="A31" s="8">
        <f>IFERROR(VLOOKUP(B31,'[1]DADOS (OCULTAR)'!$P$3:$R$91,3,0),"")</f>
        <v>10739225001866</v>
      </c>
      <c r="B31" s="9" t="str">
        <f>'[1]TCE - ANEXO III - Preencher'!C40</f>
        <v>HOSPITAL REGIONAL FERNANDO BEZERRA - ISMEP</v>
      </c>
      <c r="C31" s="10"/>
      <c r="D31" s="11" t="str">
        <f>'[1]TCE - ANEXO III - Preencher'!E40</f>
        <v>CARLENE BELO LIRA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44531</v>
      </c>
      <c r="H31" s="14">
        <f>'[1]TCE - ANEXO III - Preencher'!I40</f>
        <v>18.48</v>
      </c>
      <c r="I31" s="14">
        <f>'[1]TCE - ANEXO III - Preencher'!J40</f>
        <v>147.81</v>
      </c>
      <c r="J31" s="14">
        <f>'[1]TCE - ANEXO III - Preencher'!K40</f>
        <v>0</v>
      </c>
      <c r="K31" s="15">
        <f>'[1]TCE - ANEXO III - Preencher'!L40</f>
        <v>89.647000000000006</v>
      </c>
      <c r="L31" s="15">
        <f>'[1]TCE - ANEXO III - Preencher'!M40</f>
        <v>1.1000000000000001</v>
      </c>
      <c r="M31" s="15">
        <f t="shared" si="1"/>
        <v>88.547000000000011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254.83699999999999</v>
      </c>
    </row>
    <row r="32" spans="1:28" x14ac:dyDescent="0.25">
      <c r="A32" s="8">
        <f>IFERROR(VLOOKUP(B32,'[1]DADOS (OCULTAR)'!$P$3:$R$91,3,0),"")</f>
        <v>10739225001866</v>
      </c>
      <c r="B32" s="9" t="str">
        <f>'[1]TCE - ANEXO III - Preencher'!C41</f>
        <v>HOSPITAL REGIONAL FERNANDO BEZERRA - ISMEP</v>
      </c>
      <c r="C32" s="10"/>
      <c r="D32" s="11" t="str">
        <f>'[1]TCE - ANEXO III - Preencher'!E41</f>
        <v>CARLOS HEITOR CABRAL ALENCAR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44531</v>
      </c>
      <c r="H32" s="14">
        <f>'[1]TCE - ANEXO III - Preencher'!I41</f>
        <v>16.21</v>
      </c>
      <c r="I32" s="14">
        <f>'[1]TCE - ANEXO III - Preencher'!J41</f>
        <v>129.66</v>
      </c>
      <c r="J32" s="14">
        <f>'[1]TCE - ANEXO III - Preencher'!K41</f>
        <v>0</v>
      </c>
      <c r="K32" s="15">
        <f>'[1]TCE - ANEXO III - Preencher'!L41</f>
        <v>89.647000000000006</v>
      </c>
      <c r="L32" s="15">
        <f>'[1]TCE - ANEXO III - Preencher'!M41</f>
        <v>1.1000000000000001</v>
      </c>
      <c r="M32" s="15">
        <f t="shared" si="1"/>
        <v>88.547000000000011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234.41700000000003</v>
      </c>
    </row>
    <row r="33" spans="1:28" x14ac:dyDescent="0.25">
      <c r="A33" s="8">
        <f>IFERROR(VLOOKUP(B33,'[1]DADOS (OCULTAR)'!$P$3:$R$91,3,0),"")</f>
        <v>10739225001866</v>
      </c>
      <c r="B33" s="9" t="str">
        <f>'[1]TCE - ANEXO III - Preencher'!C42</f>
        <v>HOSPITAL REGIONAL FERNANDO BEZERRA - ISMEP</v>
      </c>
      <c r="C33" s="10"/>
      <c r="D33" s="11" t="str">
        <f>'[1]TCE - ANEXO III - Preencher'!E42</f>
        <v>CARLOS JUNIOR SOARES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5143-20</v>
      </c>
      <c r="G33" s="13">
        <f>IF('[1]TCE - ANEXO III - Preencher'!H42="","",'[1]TCE - ANEXO III - Preencher'!H42)</f>
        <v>44531</v>
      </c>
      <c r="H33" s="14">
        <f>'[1]TCE - ANEXO III - Preencher'!I42</f>
        <v>18.600000000000001</v>
      </c>
      <c r="I33" s="14">
        <f>'[1]TCE - ANEXO III - Preencher'!J42</f>
        <v>148.80000000000001</v>
      </c>
      <c r="J33" s="14">
        <f>'[1]TCE - ANEXO III - Preencher'!K42</f>
        <v>0</v>
      </c>
      <c r="K33" s="15">
        <f>'[1]TCE - ANEXO III - Preencher'!L42</f>
        <v>89.647000000000006</v>
      </c>
      <c r="L33" s="15">
        <f>'[1]TCE - ANEXO III - Preencher'!M42</f>
        <v>1.1000000000000001</v>
      </c>
      <c r="M33" s="15">
        <f t="shared" si="1"/>
        <v>88.547000000000011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255.947</v>
      </c>
    </row>
    <row r="34" spans="1:28" x14ac:dyDescent="0.25">
      <c r="A34" s="8">
        <f>IFERROR(VLOOKUP(B34,'[1]DADOS (OCULTAR)'!$P$3:$R$91,3,0),"")</f>
        <v>10739225001866</v>
      </c>
      <c r="B34" s="9" t="str">
        <f>'[1]TCE - ANEXO III - Preencher'!C43</f>
        <v>HOSPITAL REGIONAL FERNANDO BEZERRA - ISMEP</v>
      </c>
      <c r="C34" s="10"/>
      <c r="D34" s="11" t="str">
        <f>'[1]TCE - ANEXO III - Preencher'!E43</f>
        <v>CARLOS ROBERTO DE ALENCAR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7823-20</v>
      </c>
      <c r="G34" s="13">
        <f>IF('[1]TCE - ANEXO III - Preencher'!H43="","",'[1]TCE - ANEXO III - Preencher'!H43)</f>
        <v>44531</v>
      </c>
      <c r="H34" s="14">
        <f>'[1]TCE - ANEXO III - Preencher'!I43</f>
        <v>38.619999999999997</v>
      </c>
      <c r="I34" s="14">
        <f>'[1]TCE - ANEXO III - Preencher'!J43</f>
        <v>308.98</v>
      </c>
      <c r="J34" s="14">
        <f>'[1]TCE - ANEXO III - Preencher'!K43</f>
        <v>0</v>
      </c>
      <c r="K34" s="15">
        <f>'[1]TCE - ANEXO III - Preencher'!L43</f>
        <v>89.647000000000006</v>
      </c>
      <c r="L34" s="15">
        <f>'[1]TCE - ANEXO III - Preencher'!M43</f>
        <v>1.1000000000000001</v>
      </c>
      <c r="M34" s="15">
        <f t="shared" si="1"/>
        <v>88.547000000000011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436.14700000000005</v>
      </c>
    </row>
    <row r="35" spans="1:28" x14ac:dyDescent="0.25">
      <c r="A35" s="8">
        <f>IFERROR(VLOOKUP(B35,'[1]DADOS (OCULTAR)'!$P$3:$R$91,3,0),"")</f>
        <v>10739225001866</v>
      </c>
      <c r="B35" s="9" t="str">
        <f>'[1]TCE - ANEXO III - Preencher'!C44</f>
        <v>HOSPITAL REGIONAL FERNANDO BEZERRA - ISMEP</v>
      </c>
      <c r="C35" s="10"/>
      <c r="D35" s="11" t="str">
        <f>'[1]TCE - ANEXO III - Preencher'!E44</f>
        <v>CAROLINE ALVES BELEM MORAIS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2252-25</v>
      </c>
      <c r="G35" s="13">
        <f>IF('[1]TCE - ANEXO III - Preencher'!H44="","",'[1]TCE - ANEXO III - Preencher'!H44)</f>
        <v>44531</v>
      </c>
      <c r="H35" s="14">
        <f>'[1]TCE - ANEXO III - Preencher'!I44</f>
        <v>122.78</v>
      </c>
      <c r="I35" s="14">
        <f>'[1]TCE - ANEXO III - Preencher'!J44</f>
        <v>982.17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1104.95</v>
      </c>
    </row>
    <row r="36" spans="1:28" x14ac:dyDescent="0.25">
      <c r="A36" s="8">
        <f>IFERROR(VLOOKUP(B36,'[1]DADOS (OCULTAR)'!$P$3:$R$91,3,0),"")</f>
        <v>10739225001866</v>
      </c>
      <c r="B36" s="9" t="str">
        <f>'[1]TCE - ANEXO III - Preencher'!C45</f>
        <v>HOSPITAL REGIONAL FERNANDO BEZERRA - ISMEP</v>
      </c>
      <c r="C36" s="10"/>
      <c r="D36" s="11" t="str">
        <f>'[1]TCE - ANEXO III - Preencher'!E45</f>
        <v>CHARLENNY COELHO DE MOURA MIRANDA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44531</v>
      </c>
      <c r="H36" s="14">
        <f>'[1]TCE - ANEXO III - Preencher'!I45</f>
        <v>26.68</v>
      </c>
      <c r="I36" s="14">
        <f>'[1]TCE - ANEXO III - Preencher'!J45</f>
        <v>213.43</v>
      </c>
      <c r="J36" s="14">
        <f>'[1]TCE - ANEXO III - Preencher'!K45</f>
        <v>0</v>
      </c>
      <c r="K36" s="15">
        <f>'[1]TCE - ANEXO III - Preencher'!L45</f>
        <v>89.647000000000006</v>
      </c>
      <c r="L36" s="15">
        <f>'[1]TCE - ANEXO III - Preencher'!M45</f>
        <v>1.1000000000000001</v>
      </c>
      <c r="M36" s="15">
        <f t="shared" si="1"/>
        <v>88.547000000000011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328.65700000000004</v>
      </c>
    </row>
    <row r="37" spans="1:28" x14ac:dyDescent="0.25">
      <c r="A37" s="8">
        <f>IFERROR(VLOOKUP(B37,'[1]DADOS (OCULTAR)'!$P$3:$R$91,3,0),"")</f>
        <v>10739225001866</v>
      </c>
      <c r="B37" s="9" t="str">
        <f>'[1]TCE - ANEXO III - Preencher'!C46</f>
        <v>HOSPITAL REGIONAL FERNANDO BEZERRA - ISMEP</v>
      </c>
      <c r="C37" s="10"/>
      <c r="D37" s="11" t="str">
        <f>'[1]TCE - ANEXO III - Preencher'!E46</f>
        <v>CICERA DUSSILENE TAVARES DOS SANTOS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>
        <f>IF('[1]TCE - ANEXO III - Preencher'!H46="","",'[1]TCE - ANEXO III - Preencher'!H46)</f>
        <v>44531</v>
      </c>
      <c r="H37" s="14">
        <f>'[1]TCE - ANEXO III - Preencher'!I46</f>
        <v>26.919999999999998</v>
      </c>
      <c r="I37" s="14">
        <f>'[1]TCE - ANEXO III - Preencher'!J46</f>
        <v>215.28</v>
      </c>
      <c r="J37" s="14">
        <f>'[1]TCE - ANEXO III - Preencher'!K46</f>
        <v>0</v>
      </c>
      <c r="K37" s="15">
        <f>'[1]TCE - ANEXO III - Preencher'!L46</f>
        <v>89.647000000000006</v>
      </c>
      <c r="L37" s="15">
        <f>'[1]TCE - ANEXO III - Preencher'!M46</f>
        <v>1.1000000000000001</v>
      </c>
      <c r="M37" s="15">
        <f t="shared" si="1"/>
        <v>88.547000000000011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330.74700000000001</v>
      </c>
    </row>
    <row r="38" spans="1:28" x14ac:dyDescent="0.25">
      <c r="A38" s="8">
        <f>IFERROR(VLOOKUP(B38,'[1]DADOS (OCULTAR)'!$P$3:$R$91,3,0),"")</f>
        <v>10739225001866</v>
      </c>
      <c r="B38" s="9" t="str">
        <f>'[1]TCE - ANEXO III - Preencher'!C47</f>
        <v>HOSPITAL REGIONAL FERNANDO BEZERRA - ISMEP</v>
      </c>
      <c r="C38" s="10"/>
      <c r="D38" s="11" t="str">
        <f>'[1]TCE - ANEXO III - Preencher'!E47</f>
        <v>CICERA FURTUOSO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44531</v>
      </c>
      <c r="H38" s="14">
        <f>'[1]TCE - ANEXO III - Preencher'!I47</f>
        <v>16.21</v>
      </c>
      <c r="I38" s="14">
        <f>'[1]TCE - ANEXO III - Preencher'!J47</f>
        <v>129.66</v>
      </c>
      <c r="J38" s="14">
        <f>'[1]TCE - ANEXO III - Preencher'!K47</f>
        <v>0</v>
      </c>
      <c r="K38" s="15">
        <f>'[1]TCE - ANEXO III - Preencher'!L47</f>
        <v>89.647000000000006</v>
      </c>
      <c r="L38" s="15">
        <f>'[1]TCE - ANEXO III - Preencher'!M47</f>
        <v>1.1000000000000001</v>
      </c>
      <c r="M38" s="15">
        <f t="shared" si="1"/>
        <v>88.547000000000011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234.41700000000003</v>
      </c>
    </row>
    <row r="39" spans="1:28" x14ac:dyDescent="0.25">
      <c r="A39" s="8">
        <f>IFERROR(VLOOKUP(B39,'[1]DADOS (OCULTAR)'!$P$3:$R$91,3,0),"")</f>
        <v>10739225001866</v>
      </c>
      <c r="B39" s="9" t="str">
        <f>'[1]TCE - ANEXO III - Preencher'!C48</f>
        <v>HOSPITAL REGIONAL FERNANDO BEZERRA - ISMEP</v>
      </c>
      <c r="C39" s="10"/>
      <c r="D39" s="11" t="str">
        <f>'[1]TCE - ANEXO III - Preencher'!E48</f>
        <v>CICERA INGRACA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5135-05</v>
      </c>
      <c r="G39" s="13">
        <f>IF('[1]TCE - ANEXO III - Preencher'!H48="","",'[1]TCE - ANEXO III - Preencher'!H48)</f>
        <v>44531</v>
      </c>
      <c r="H39" s="14">
        <f>'[1]TCE - ANEXO III - Preencher'!I48</f>
        <v>21.84</v>
      </c>
      <c r="I39" s="14">
        <f>'[1]TCE - ANEXO III - Preencher'!J48</f>
        <v>174.77</v>
      </c>
      <c r="J39" s="14">
        <f>'[1]TCE - ANEXO III - Preencher'!K48</f>
        <v>0</v>
      </c>
      <c r="K39" s="15">
        <f>'[1]TCE - ANEXO III - Preencher'!L48</f>
        <v>89.647000000000006</v>
      </c>
      <c r="L39" s="15">
        <f>'[1]TCE - ANEXO III - Preencher'!M48</f>
        <v>1.1000000000000001</v>
      </c>
      <c r="M39" s="15">
        <f t="shared" si="1"/>
        <v>88.547000000000011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285.15700000000004</v>
      </c>
    </row>
    <row r="40" spans="1:28" x14ac:dyDescent="0.25">
      <c r="A40" s="8">
        <f>IFERROR(VLOOKUP(B40,'[1]DADOS (OCULTAR)'!$P$3:$R$91,3,0),"")</f>
        <v>10739225001866</v>
      </c>
      <c r="B40" s="9" t="str">
        <f>'[1]TCE - ANEXO III - Preencher'!C49</f>
        <v>HOSPITAL REGIONAL FERNANDO BEZERRA - ISMEP</v>
      </c>
      <c r="C40" s="10"/>
      <c r="D40" s="11" t="str">
        <f>'[1]TCE - ANEXO III - Preencher'!E49</f>
        <v>CICERA ROZILDA DE SOUSA ROCHA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44531</v>
      </c>
      <c r="H40" s="14">
        <f>'[1]TCE - ANEXO III - Preencher'!I49</f>
        <v>15.32</v>
      </c>
      <c r="I40" s="14">
        <f>'[1]TCE - ANEXO III - Preencher'!J49</f>
        <v>122.55</v>
      </c>
      <c r="J40" s="14">
        <f>'[1]TCE - ANEXO III - Preencher'!K49</f>
        <v>0</v>
      </c>
      <c r="K40" s="15">
        <f>'[1]TCE - ANEXO III - Preencher'!L49</f>
        <v>89.647000000000006</v>
      </c>
      <c r="L40" s="15">
        <f>'[1]TCE - ANEXO III - Preencher'!M49</f>
        <v>1.1000000000000001</v>
      </c>
      <c r="M40" s="15">
        <f t="shared" si="1"/>
        <v>88.547000000000011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226.41700000000003</v>
      </c>
    </row>
    <row r="41" spans="1:28" x14ac:dyDescent="0.25">
      <c r="A41" s="8">
        <f>IFERROR(VLOOKUP(B41,'[1]DADOS (OCULTAR)'!$P$3:$R$91,3,0),"")</f>
        <v>10739225001866</v>
      </c>
      <c r="B41" s="9" t="str">
        <f>'[1]TCE - ANEXO III - Preencher'!C50</f>
        <v>HOSPITAL REGIONAL FERNANDO BEZERRA - ISMEP</v>
      </c>
      <c r="C41" s="10"/>
      <c r="D41" s="11" t="str">
        <f>'[1]TCE - ANEXO III - Preencher'!E50</f>
        <v>CLAUDIO DA SILVA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44531</v>
      </c>
      <c r="H41" s="14">
        <f>'[1]TCE - ANEXO III - Preencher'!I50</f>
        <v>16.38</v>
      </c>
      <c r="I41" s="14">
        <f>'[1]TCE - ANEXO III - Preencher'!J50</f>
        <v>131.06</v>
      </c>
      <c r="J41" s="14">
        <f>'[1]TCE - ANEXO III - Preencher'!K50</f>
        <v>0</v>
      </c>
      <c r="K41" s="15">
        <f>'[1]TCE - ANEXO III - Preencher'!L50</f>
        <v>89.647000000000006</v>
      </c>
      <c r="L41" s="15">
        <f>'[1]TCE - ANEXO III - Preencher'!M50</f>
        <v>1.1000000000000001</v>
      </c>
      <c r="M41" s="15">
        <f t="shared" si="1"/>
        <v>88.547000000000011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235.98700000000002</v>
      </c>
    </row>
    <row r="42" spans="1:28" x14ac:dyDescent="0.25">
      <c r="A42" s="8">
        <f>IFERROR(VLOOKUP(B42,'[1]DADOS (OCULTAR)'!$P$3:$R$91,3,0),"")</f>
        <v>10739225001866</v>
      </c>
      <c r="B42" s="9" t="str">
        <f>'[1]TCE - ANEXO III - Preencher'!C51</f>
        <v>HOSPITAL REGIONAL FERNANDO BEZERRA - ISMEP</v>
      </c>
      <c r="C42" s="10"/>
      <c r="D42" s="11" t="str">
        <f>'[1]TCE - ANEXO III - Preencher'!E51</f>
        <v>CLEBER FRANCISCO SIQUEIRA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>
        <f>IF('[1]TCE - ANEXO III - Preencher'!H51="","",'[1]TCE - ANEXO III - Preencher'!H51)</f>
        <v>44531</v>
      </c>
      <c r="H42" s="14">
        <f>'[1]TCE - ANEXO III - Preencher'!I51</f>
        <v>35.11</v>
      </c>
      <c r="I42" s="14">
        <f>'[1]TCE - ANEXO III - Preencher'!J51</f>
        <v>280.86</v>
      </c>
      <c r="J42" s="14">
        <f>'[1]TCE - ANEXO III - Preencher'!K51</f>
        <v>0</v>
      </c>
      <c r="K42" s="15">
        <f>'[1]TCE - ANEXO III - Preencher'!L51</f>
        <v>89.647000000000006</v>
      </c>
      <c r="L42" s="15">
        <f>'[1]TCE - ANEXO III - Preencher'!M51</f>
        <v>1.1000000000000001</v>
      </c>
      <c r="M42" s="15">
        <f t="shared" si="1"/>
        <v>88.547000000000011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404.51700000000005</v>
      </c>
    </row>
    <row r="43" spans="1:28" x14ac:dyDescent="0.25">
      <c r="A43" s="8">
        <f>IFERROR(VLOOKUP(B43,'[1]DADOS (OCULTAR)'!$P$3:$R$91,3,0),"")</f>
        <v>10739225001866</v>
      </c>
      <c r="B43" s="9" t="str">
        <f>'[1]TCE - ANEXO III - Preencher'!C52</f>
        <v>HOSPITAL REGIONAL FERNANDO BEZERRA - ISMEP</v>
      </c>
      <c r="C43" s="10"/>
      <c r="D43" s="11" t="str">
        <f>'[1]TCE - ANEXO III - Preencher'!E52</f>
        <v>CLEDIJANE PEREIRA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5163-45</v>
      </c>
      <c r="G43" s="13">
        <f>IF('[1]TCE - ANEXO III - Preencher'!H52="","",'[1]TCE - ANEXO III - Preencher'!H52)</f>
        <v>44531</v>
      </c>
      <c r="H43" s="14">
        <f>'[1]TCE - ANEXO III - Preencher'!I52</f>
        <v>18.89</v>
      </c>
      <c r="I43" s="14">
        <f>'[1]TCE - ANEXO III - Preencher'!J52</f>
        <v>151.12</v>
      </c>
      <c r="J43" s="14">
        <f>'[1]TCE - ANEXO III - Preencher'!K52</f>
        <v>0</v>
      </c>
      <c r="K43" s="15">
        <f>'[1]TCE - ANEXO III - Preencher'!L52</f>
        <v>89.647000000000006</v>
      </c>
      <c r="L43" s="15">
        <f>'[1]TCE - ANEXO III - Preencher'!M52</f>
        <v>1.1000000000000001</v>
      </c>
      <c r="M43" s="15">
        <f t="shared" si="1"/>
        <v>88.547000000000011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258.55700000000002</v>
      </c>
    </row>
    <row r="44" spans="1:28" x14ac:dyDescent="0.25">
      <c r="A44" s="8">
        <f>IFERROR(VLOOKUP(B44,'[1]DADOS (OCULTAR)'!$P$3:$R$91,3,0),"")</f>
        <v>10739225001866</v>
      </c>
      <c r="B44" s="9" t="str">
        <f>'[1]TCE - ANEXO III - Preencher'!C53</f>
        <v>HOSPITAL REGIONAL FERNANDO BEZERRA - ISMEP</v>
      </c>
      <c r="C44" s="10"/>
      <c r="D44" s="11" t="str">
        <f>'[1]TCE - ANEXO III - Preencher'!E53</f>
        <v xml:space="preserve">CLEITON DE ARAUJO SOARES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5143-10</v>
      </c>
      <c r="G44" s="13">
        <f>IF('[1]TCE - ANEXO III - Preencher'!H53="","",'[1]TCE - ANEXO III - Preencher'!H53)</f>
        <v>44531</v>
      </c>
      <c r="H44" s="14">
        <f>'[1]TCE - ANEXO III - Preencher'!I53</f>
        <v>15.739999999999998</v>
      </c>
      <c r="I44" s="14">
        <f>'[1]TCE - ANEXO III - Preencher'!J53</f>
        <v>125.9</v>
      </c>
      <c r="J44" s="14">
        <f>'[1]TCE - ANEXO III - Preencher'!K53</f>
        <v>0</v>
      </c>
      <c r="K44" s="15">
        <f>'[1]TCE - ANEXO III - Preencher'!L53</f>
        <v>89.647000000000006</v>
      </c>
      <c r="L44" s="15">
        <f>'[1]TCE - ANEXO III - Preencher'!M53</f>
        <v>1.1000000000000001</v>
      </c>
      <c r="M44" s="15">
        <f t="shared" si="1"/>
        <v>88.547000000000011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230.18700000000001</v>
      </c>
    </row>
    <row r="45" spans="1:28" x14ac:dyDescent="0.25">
      <c r="A45" s="8">
        <f>IFERROR(VLOOKUP(B45,'[1]DADOS (OCULTAR)'!$P$3:$R$91,3,0),"")</f>
        <v>10739225001866</v>
      </c>
      <c r="B45" s="9" t="str">
        <f>'[1]TCE - ANEXO III - Preencher'!C54</f>
        <v>HOSPITAL REGIONAL FERNANDO BEZERRA - ISMEP</v>
      </c>
      <c r="C45" s="10"/>
      <c r="D45" s="11" t="str">
        <f>'[1]TCE - ANEXO III - Preencher'!E54</f>
        <v>CLEONICE DA SILVA LIMA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>
        <f>IF('[1]TCE - ANEXO III - Preencher'!H54="","",'[1]TCE - ANEXO III - Preencher'!H54)</f>
        <v>44531</v>
      </c>
      <c r="H45" s="14">
        <f>'[1]TCE - ANEXO III - Preencher'!I54</f>
        <v>18.86</v>
      </c>
      <c r="I45" s="14">
        <f>'[1]TCE - ANEXO III - Preencher'!J54</f>
        <v>150.86000000000001</v>
      </c>
      <c r="J45" s="14">
        <f>'[1]TCE - ANEXO III - Preencher'!K54</f>
        <v>0</v>
      </c>
      <c r="K45" s="15">
        <f>'[1]TCE - ANEXO III - Preencher'!L54</f>
        <v>89.647000000000006</v>
      </c>
      <c r="L45" s="15">
        <f>'[1]TCE - ANEXO III - Preencher'!M54</f>
        <v>1.1000000000000001</v>
      </c>
      <c r="M45" s="15">
        <f t="shared" si="1"/>
        <v>88.547000000000011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258.26700000000005</v>
      </c>
    </row>
    <row r="46" spans="1:28" x14ac:dyDescent="0.25">
      <c r="A46" s="8">
        <f>IFERROR(VLOOKUP(B46,'[1]DADOS (OCULTAR)'!$P$3:$R$91,3,0),"")</f>
        <v>10739225001866</v>
      </c>
      <c r="B46" s="9" t="str">
        <f>'[1]TCE - ANEXO III - Preencher'!C55</f>
        <v>HOSPITAL REGIONAL FERNANDO BEZERRA - ISMEP</v>
      </c>
      <c r="C46" s="10"/>
      <c r="D46" s="11" t="str">
        <f>'[1]TCE - ANEXO III - Preencher'!E55</f>
        <v>CLEYDIANE COSTA DA SILVA MACEDO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4221-10</v>
      </c>
      <c r="G46" s="13">
        <f>IF('[1]TCE - ANEXO III - Preencher'!H55="","",'[1]TCE - ANEXO III - Preencher'!H55)</f>
        <v>44531</v>
      </c>
      <c r="H46" s="14">
        <f>'[1]TCE - ANEXO III - Preencher'!I55</f>
        <v>15.11</v>
      </c>
      <c r="I46" s="14">
        <f>'[1]TCE - ANEXO III - Preencher'!J55</f>
        <v>120.85</v>
      </c>
      <c r="J46" s="14">
        <f>'[1]TCE - ANEXO III - Preencher'!K55</f>
        <v>0</v>
      </c>
      <c r="K46" s="15">
        <f>'[1]TCE - ANEXO III - Preencher'!L55</f>
        <v>89.647000000000006</v>
      </c>
      <c r="L46" s="15">
        <f>'[1]TCE - ANEXO III - Preencher'!M55</f>
        <v>1.1000000000000001</v>
      </c>
      <c r="M46" s="15">
        <f t="shared" si="1"/>
        <v>88.547000000000011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224.50700000000001</v>
      </c>
    </row>
    <row r="47" spans="1:28" x14ac:dyDescent="0.25">
      <c r="A47" s="8">
        <f>IFERROR(VLOOKUP(B47,'[1]DADOS (OCULTAR)'!$P$3:$R$91,3,0),"")</f>
        <v>10739225001866</v>
      </c>
      <c r="B47" s="9" t="str">
        <f>'[1]TCE - ANEXO III - Preencher'!C56</f>
        <v>HOSPITAL REGIONAL FERNANDO BEZERRA - ISMEP</v>
      </c>
      <c r="C47" s="10"/>
      <c r="D47" s="11" t="str">
        <f>'[1]TCE - ANEXO III - Preencher'!E56</f>
        <v>CLOVIS RAIMUNDO DE SOUZA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5151-10</v>
      </c>
      <c r="G47" s="13">
        <f>IF('[1]TCE - ANEXO III - Preencher'!H56="","",'[1]TCE - ANEXO III - Preencher'!H56)</f>
        <v>44531</v>
      </c>
      <c r="H47" s="14">
        <f>'[1]TCE - ANEXO III - Preencher'!I56</f>
        <v>20.190000000000001</v>
      </c>
      <c r="I47" s="14">
        <f>'[1]TCE - ANEXO III - Preencher'!J56</f>
        <v>161.44999999999999</v>
      </c>
      <c r="J47" s="14">
        <f>'[1]TCE - ANEXO III - Preencher'!K56</f>
        <v>0</v>
      </c>
      <c r="K47" s="15">
        <f>'[1]TCE - ANEXO III - Preencher'!L56</f>
        <v>89.647000000000006</v>
      </c>
      <c r="L47" s="15">
        <f>'[1]TCE - ANEXO III - Preencher'!M56</f>
        <v>1.1000000000000001</v>
      </c>
      <c r="M47" s="15">
        <f t="shared" si="1"/>
        <v>88.547000000000011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270.18700000000001</v>
      </c>
    </row>
    <row r="48" spans="1:28" x14ac:dyDescent="0.25">
      <c r="A48" s="8">
        <f>IFERROR(VLOOKUP(B48,'[1]DADOS (OCULTAR)'!$P$3:$R$91,3,0),"")</f>
        <v>10739225001866</v>
      </c>
      <c r="B48" s="9" t="str">
        <f>'[1]TCE - ANEXO III - Preencher'!C57</f>
        <v>HOSPITAL REGIONAL FERNANDO BEZERRA - ISMEP</v>
      </c>
      <c r="C48" s="10"/>
      <c r="D48" s="11" t="str">
        <f>'[1]TCE - ANEXO III - Preencher'!E57</f>
        <v>CRISTIANE ALVES DE MEDEIROS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44531</v>
      </c>
      <c r="H48" s="14">
        <f>'[1]TCE - ANEXO III - Preencher'!I57</f>
        <v>14.59</v>
      </c>
      <c r="I48" s="14">
        <f>'[1]TCE - ANEXO III - Preencher'!J57</f>
        <v>116.66</v>
      </c>
      <c r="J48" s="14">
        <f>'[1]TCE - ANEXO III - Preencher'!K57</f>
        <v>0</v>
      </c>
      <c r="K48" s="15">
        <f>'[1]TCE - ANEXO III - Preencher'!L57</f>
        <v>89.647000000000006</v>
      </c>
      <c r="L48" s="15">
        <f>'[1]TCE - ANEXO III - Preencher'!M57</f>
        <v>1.1000000000000001</v>
      </c>
      <c r="M48" s="15">
        <f t="shared" si="1"/>
        <v>88.547000000000011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219.79700000000003</v>
      </c>
    </row>
    <row r="49" spans="1:28" x14ac:dyDescent="0.25">
      <c r="A49" s="8">
        <f>IFERROR(VLOOKUP(B49,'[1]DADOS (OCULTAR)'!$P$3:$R$91,3,0),"")</f>
        <v>10739225001866</v>
      </c>
      <c r="B49" s="9" t="str">
        <f>'[1]TCE - ANEXO III - Preencher'!C58</f>
        <v>HOSPITAL REGIONAL FERNANDO BEZERRA - ISMEP</v>
      </c>
      <c r="C49" s="10"/>
      <c r="D49" s="11" t="str">
        <f>'[1]TCE - ANEXO III - Preencher'!E58</f>
        <v xml:space="preserve">CRISTIANE RIBEIRO ALEXANDRE 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5163-45</v>
      </c>
      <c r="G49" s="13">
        <f>IF('[1]TCE - ANEXO III - Preencher'!H58="","",'[1]TCE - ANEXO III - Preencher'!H58)</f>
        <v>44531</v>
      </c>
      <c r="H49" s="14">
        <f>'[1]TCE - ANEXO III - Preencher'!I58</f>
        <v>18.990000000000002</v>
      </c>
      <c r="I49" s="14">
        <f>'[1]TCE - ANEXO III - Preencher'!J58</f>
        <v>151.88</v>
      </c>
      <c r="J49" s="14">
        <f>'[1]TCE - ANEXO III - Preencher'!K58</f>
        <v>0</v>
      </c>
      <c r="K49" s="15">
        <f>'[1]TCE - ANEXO III - Preencher'!L58</f>
        <v>89.647000000000006</v>
      </c>
      <c r="L49" s="15">
        <f>'[1]TCE - ANEXO III - Preencher'!M58</f>
        <v>1.1000000000000001</v>
      </c>
      <c r="M49" s="15">
        <f t="shared" si="1"/>
        <v>88.547000000000011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259.41700000000003</v>
      </c>
    </row>
    <row r="50" spans="1:28" x14ac:dyDescent="0.25">
      <c r="A50" s="8">
        <f>IFERROR(VLOOKUP(B50,'[1]DADOS (OCULTAR)'!$P$3:$R$91,3,0),"")</f>
        <v>10739225001866</v>
      </c>
      <c r="B50" s="9" t="str">
        <f>'[1]TCE - ANEXO III - Preencher'!C59</f>
        <v>HOSPITAL REGIONAL FERNANDO BEZERRA - ISMEP</v>
      </c>
      <c r="C50" s="10"/>
      <c r="D50" s="11" t="str">
        <f>'[1]TCE - ANEXO III - Preencher'!E59</f>
        <v>DALILA COSTA DA SILVA BRUNO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44531</v>
      </c>
      <c r="H50" s="14">
        <f>'[1]TCE - ANEXO III - Preencher'!I59</f>
        <v>17.68</v>
      </c>
      <c r="I50" s="14">
        <f>'[1]TCE - ANEXO III - Preencher'!J59</f>
        <v>141.46</v>
      </c>
      <c r="J50" s="14">
        <f>'[1]TCE - ANEXO III - Preencher'!K59</f>
        <v>0</v>
      </c>
      <c r="K50" s="15">
        <f>'[1]TCE - ANEXO III - Preencher'!L59</f>
        <v>89.647000000000006</v>
      </c>
      <c r="L50" s="15">
        <f>'[1]TCE - ANEXO III - Preencher'!M59</f>
        <v>1.1000000000000001</v>
      </c>
      <c r="M50" s="15">
        <f t="shared" si="1"/>
        <v>88.547000000000011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247.68700000000001</v>
      </c>
    </row>
    <row r="51" spans="1:28" x14ac:dyDescent="0.25">
      <c r="A51" s="8">
        <f>IFERROR(VLOOKUP(B51,'[1]DADOS (OCULTAR)'!$P$3:$R$91,3,0),"")</f>
        <v>10739225001866</v>
      </c>
      <c r="B51" s="9" t="str">
        <f>'[1]TCE - ANEXO III - Preencher'!C60</f>
        <v>HOSPITAL REGIONAL FERNANDO BEZERRA - ISMEP</v>
      </c>
      <c r="C51" s="10"/>
      <c r="D51" s="11" t="str">
        <f>'[1]TCE - ANEXO III - Preencher'!E60</f>
        <v>DAMIANA NAZARIUDE CEZAR PEREIRA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44531</v>
      </c>
      <c r="H51" s="14">
        <f>'[1]TCE - ANEXO III - Preencher'!I60</f>
        <v>16.23</v>
      </c>
      <c r="I51" s="14">
        <f>'[1]TCE - ANEXO III - Preencher'!J60</f>
        <v>129.87</v>
      </c>
      <c r="J51" s="14">
        <f>'[1]TCE - ANEXO III - Preencher'!K60</f>
        <v>0</v>
      </c>
      <c r="K51" s="15">
        <f>'[1]TCE - ANEXO III - Preencher'!L60</f>
        <v>89.647000000000006</v>
      </c>
      <c r="L51" s="15">
        <f>'[1]TCE - ANEXO III - Preencher'!M60</f>
        <v>1.1000000000000001</v>
      </c>
      <c r="M51" s="15">
        <f t="shared" si="1"/>
        <v>88.547000000000011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234.64699999999999</v>
      </c>
    </row>
    <row r="52" spans="1:28" x14ac:dyDescent="0.25">
      <c r="A52" s="8">
        <f>IFERROR(VLOOKUP(B52,'[1]DADOS (OCULTAR)'!$P$3:$R$91,3,0),"")</f>
        <v>10739225001866</v>
      </c>
      <c r="B52" s="9" t="str">
        <f>'[1]TCE - ANEXO III - Preencher'!C61</f>
        <v>HOSPITAL REGIONAL FERNANDO BEZERRA - ISMEP</v>
      </c>
      <c r="C52" s="10"/>
      <c r="D52" s="11" t="str">
        <f>'[1]TCE - ANEXO III - Preencher'!E61</f>
        <v>DAMIAO CAVALCANTE FERREIRA FILHO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1312-10</v>
      </c>
      <c r="G52" s="13">
        <f>IF('[1]TCE - ANEXO III - Preencher'!H61="","",'[1]TCE - ANEXO III - Preencher'!H61)</f>
        <v>44531</v>
      </c>
      <c r="H52" s="14">
        <f>'[1]TCE - ANEXO III - Preencher'!I61</f>
        <v>85.17</v>
      </c>
      <c r="I52" s="14">
        <f>'[1]TCE - ANEXO III - Preencher'!J61</f>
        <v>681.33</v>
      </c>
      <c r="J52" s="14">
        <f>'[1]TCE - ANEXO III - Preencher'!K61</f>
        <v>0</v>
      </c>
      <c r="K52" s="15">
        <f>'[1]TCE - ANEXO III - Preencher'!L61</f>
        <v>89.647000000000006</v>
      </c>
      <c r="L52" s="15">
        <f>'[1]TCE - ANEXO III - Preencher'!M61</f>
        <v>1.1000000000000001</v>
      </c>
      <c r="M52" s="15">
        <f t="shared" si="1"/>
        <v>88.547000000000011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855.04700000000003</v>
      </c>
    </row>
    <row r="53" spans="1:28" x14ac:dyDescent="0.25">
      <c r="A53" s="8">
        <f>IFERROR(VLOOKUP(B53,'[1]DADOS (OCULTAR)'!$P$3:$R$91,3,0),"")</f>
        <v>10739225001866</v>
      </c>
      <c r="B53" s="9" t="str">
        <f>'[1]TCE - ANEXO III - Preencher'!C62</f>
        <v>HOSPITAL REGIONAL FERNANDO BEZERRA - ISMEP</v>
      </c>
      <c r="C53" s="10"/>
      <c r="D53" s="11" t="str">
        <f>'[1]TCE - ANEXO III - Preencher'!E62</f>
        <v>DAMILLI KAUANE ALVES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44531</v>
      </c>
      <c r="H53" s="14">
        <f>'[1]TCE - ANEXO III - Preencher'!I62</f>
        <v>18.21</v>
      </c>
      <c r="I53" s="14">
        <f>'[1]TCE - ANEXO III - Preencher'!J62</f>
        <v>145.66</v>
      </c>
      <c r="J53" s="14">
        <f>'[1]TCE - ANEXO III - Preencher'!K62</f>
        <v>0</v>
      </c>
      <c r="K53" s="15">
        <f>'[1]TCE - ANEXO III - Preencher'!L62</f>
        <v>89.647000000000006</v>
      </c>
      <c r="L53" s="15">
        <f>'[1]TCE - ANEXO III - Preencher'!M62</f>
        <v>1.1000000000000001</v>
      </c>
      <c r="M53" s="15">
        <f t="shared" si="1"/>
        <v>88.547000000000011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252.41700000000003</v>
      </c>
    </row>
    <row r="54" spans="1:28" x14ac:dyDescent="0.25">
      <c r="A54" s="8">
        <f>IFERROR(VLOOKUP(B54,'[1]DADOS (OCULTAR)'!$P$3:$R$91,3,0),"")</f>
        <v>10739225001866</v>
      </c>
      <c r="B54" s="9" t="str">
        <f>'[1]TCE - ANEXO III - Preencher'!C63</f>
        <v>HOSPITAL REGIONAL FERNANDO BEZERRA - ISMEP</v>
      </c>
      <c r="C54" s="10"/>
      <c r="D54" s="11" t="str">
        <f>'[1]TCE - ANEXO III - Preencher'!E63</f>
        <v>DANIELA FERREIRA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44531</v>
      </c>
      <c r="H54" s="14">
        <f>'[1]TCE - ANEXO III - Preencher'!I63</f>
        <v>16.07</v>
      </c>
      <c r="I54" s="14">
        <f>'[1]TCE - ANEXO III - Preencher'!J63</f>
        <v>128.54</v>
      </c>
      <c r="J54" s="14">
        <f>'[1]TCE - ANEXO III - Preencher'!K63</f>
        <v>0</v>
      </c>
      <c r="K54" s="15">
        <f>'[1]TCE - ANEXO III - Preencher'!L63</f>
        <v>89.647000000000006</v>
      </c>
      <c r="L54" s="15">
        <f>'[1]TCE - ANEXO III - Preencher'!M63</f>
        <v>1.1000000000000001</v>
      </c>
      <c r="M54" s="15">
        <f t="shared" si="1"/>
        <v>88.547000000000011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233.15699999999998</v>
      </c>
    </row>
    <row r="55" spans="1:28" x14ac:dyDescent="0.25">
      <c r="A55" s="8">
        <f>IFERROR(VLOOKUP(B55,'[1]DADOS (OCULTAR)'!$P$3:$R$91,3,0),"")</f>
        <v>10739225001866</v>
      </c>
      <c r="B55" s="9" t="str">
        <f>'[1]TCE - ANEXO III - Preencher'!C64</f>
        <v>HOSPITAL REGIONAL FERNANDO BEZERRA - ISMEP</v>
      </c>
      <c r="C55" s="10"/>
      <c r="D55" s="11" t="str">
        <f>'[1]TCE - ANEXO III - Preencher'!E64</f>
        <v xml:space="preserve">DANILO VIEIRA ALVES 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1422-10</v>
      </c>
      <c r="G55" s="13">
        <f>IF('[1]TCE - ANEXO III - Preencher'!H64="","",'[1]TCE - ANEXO III - Preencher'!H64)</f>
        <v>44531</v>
      </c>
      <c r="H55" s="14">
        <f>'[1]TCE - ANEXO III - Preencher'!I64</f>
        <v>33.19</v>
      </c>
      <c r="I55" s="14">
        <f>'[1]TCE - ANEXO III - Preencher'!J64</f>
        <v>265.55</v>
      </c>
      <c r="J55" s="14">
        <f>'[1]TCE - ANEXO III - Preencher'!K64</f>
        <v>0</v>
      </c>
      <c r="K55" s="15">
        <f>'[1]TCE - ANEXO III - Preencher'!L64</f>
        <v>89.647000000000006</v>
      </c>
      <c r="L55" s="15">
        <f>'[1]TCE - ANEXO III - Preencher'!M64</f>
        <v>1.1000000000000001</v>
      </c>
      <c r="M55" s="15">
        <f t="shared" si="1"/>
        <v>88.547000000000011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387.28700000000003</v>
      </c>
    </row>
    <row r="56" spans="1:28" x14ac:dyDescent="0.25">
      <c r="A56" s="8">
        <f>IFERROR(VLOOKUP(B56,'[1]DADOS (OCULTAR)'!$P$3:$R$91,3,0),"")</f>
        <v>10739225001866</v>
      </c>
      <c r="B56" s="9" t="str">
        <f>'[1]TCE - ANEXO III - Preencher'!C65</f>
        <v>HOSPITAL REGIONAL FERNANDO BEZERRA - ISMEP</v>
      </c>
      <c r="C56" s="10"/>
      <c r="D56" s="11" t="str">
        <f>'[1]TCE - ANEXO III - Preencher'!E65</f>
        <v>DAVID HENRIQUE SOARES JOVINO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>
        <f>IF('[1]TCE - ANEXO III - Preencher'!H65="","",'[1]TCE - ANEXO III - Preencher'!H65)</f>
        <v>44531</v>
      </c>
      <c r="H56" s="14">
        <f>'[1]TCE - ANEXO III - Preencher'!I65</f>
        <v>16.3</v>
      </c>
      <c r="I56" s="14">
        <f>'[1]TCE - ANEXO III - Preencher'!J65</f>
        <v>130.38</v>
      </c>
      <c r="J56" s="14">
        <f>'[1]TCE - ANEXO III - Preencher'!K65</f>
        <v>0</v>
      </c>
      <c r="K56" s="15">
        <f>'[1]TCE - ANEXO III - Preencher'!L65</f>
        <v>89.647000000000006</v>
      </c>
      <c r="L56" s="15">
        <f>'[1]TCE - ANEXO III - Preencher'!M65</f>
        <v>1.1000000000000001</v>
      </c>
      <c r="M56" s="15">
        <f t="shared" si="1"/>
        <v>88.547000000000011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235.22700000000003</v>
      </c>
    </row>
    <row r="57" spans="1:28" x14ac:dyDescent="0.25">
      <c r="A57" s="8">
        <f>IFERROR(VLOOKUP(B57,'[1]DADOS (OCULTAR)'!$P$3:$R$91,3,0),"")</f>
        <v>10739225001866</v>
      </c>
      <c r="B57" s="9" t="str">
        <f>'[1]TCE - ANEXO III - Preencher'!C66</f>
        <v>HOSPITAL REGIONAL FERNANDO BEZERRA - ISMEP</v>
      </c>
      <c r="C57" s="10"/>
      <c r="D57" s="11" t="str">
        <f>'[1]TCE - ANEXO III - Preencher'!E66</f>
        <v>DEBORA FERREIRA LEITE DE SA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44531</v>
      </c>
      <c r="H57" s="14">
        <f>'[1]TCE - ANEXO III - Preencher'!I66</f>
        <v>18.72</v>
      </c>
      <c r="I57" s="14">
        <f>'[1]TCE - ANEXO III - Preencher'!J66</f>
        <v>149.69</v>
      </c>
      <c r="J57" s="14">
        <f>'[1]TCE - ANEXO III - Preencher'!K66</f>
        <v>0</v>
      </c>
      <c r="K57" s="15">
        <f>'[1]TCE - ANEXO III - Preencher'!L66</f>
        <v>89.647000000000006</v>
      </c>
      <c r="L57" s="15">
        <f>'[1]TCE - ANEXO III - Preencher'!M66</f>
        <v>1.1000000000000001</v>
      </c>
      <c r="M57" s="15">
        <f t="shared" si="1"/>
        <v>88.547000000000011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256.95699999999999</v>
      </c>
    </row>
    <row r="58" spans="1:28" x14ac:dyDescent="0.25">
      <c r="A58" s="8">
        <f>IFERROR(VLOOKUP(B58,'[1]DADOS (OCULTAR)'!$P$3:$R$91,3,0),"")</f>
        <v>10739225001866</v>
      </c>
      <c r="B58" s="9" t="str">
        <f>'[1]TCE - ANEXO III - Preencher'!C67</f>
        <v>HOSPITAL REGIONAL FERNANDO BEZERRA - ISMEP</v>
      </c>
      <c r="C58" s="10"/>
      <c r="D58" s="11" t="str">
        <f>'[1]TCE - ANEXO III - Preencher'!E67</f>
        <v>DECI DE SOUZA DELMONDES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5135-05</v>
      </c>
      <c r="G58" s="13">
        <f>IF('[1]TCE - ANEXO III - Preencher'!H67="","",'[1]TCE - ANEXO III - Preencher'!H67)</f>
        <v>44531</v>
      </c>
      <c r="H58" s="14">
        <f>'[1]TCE - ANEXO III - Preencher'!I67</f>
        <v>15.540000000000001</v>
      </c>
      <c r="I58" s="14">
        <f>'[1]TCE - ANEXO III - Preencher'!J67</f>
        <v>124.34</v>
      </c>
      <c r="J58" s="14">
        <f>'[1]TCE - ANEXO III - Preencher'!K67</f>
        <v>0</v>
      </c>
      <c r="K58" s="15">
        <f>'[1]TCE - ANEXO III - Preencher'!L67</f>
        <v>89.647000000000006</v>
      </c>
      <c r="L58" s="15">
        <f>'[1]TCE - ANEXO III - Preencher'!M67</f>
        <v>1.1000000000000001</v>
      </c>
      <c r="M58" s="15">
        <f t="shared" si="1"/>
        <v>88.547000000000011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228.42700000000002</v>
      </c>
    </row>
    <row r="59" spans="1:28" x14ac:dyDescent="0.25">
      <c r="A59" s="8">
        <f>IFERROR(VLOOKUP(B59,'[1]DADOS (OCULTAR)'!$P$3:$R$91,3,0),"")</f>
        <v>10739225001866</v>
      </c>
      <c r="B59" s="9" t="str">
        <f>'[1]TCE - ANEXO III - Preencher'!C68</f>
        <v>HOSPITAL REGIONAL FERNANDO BEZERRA - ISMEP</v>
      </c>
      <c r="C59" s="10"/>
      <c r="D59" s="11" t="str">
        <f>'[1]TCE - ANEXO III - Preencher'!E68</f>
        <v>DENIZE MARIA LINS DE ALENCAR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5135-05</v>
      </c>
      <c r="G59" s="13">
        <f>IF('[1]TCE - ANEXO III - Preencher'!H68="","",'[1]TCE - ANEXO III - Preencher'!H68)</f>
        <v>44531</v>
      </c>
      <c r="H59" s="14">
        <f>'[1]TCE - ANEXO III - Preencher'!I68</f>
        <v>16.18</v>
      </c>
      <c r="I59" s="14">
        <f>'[1]TCE - ANEXO III - Preencher'!J68</f>
        <v>129.44999999999999</v>
      </c>
      <c r="J59" s="14">
        <f>'[1]TCE - ANEXO III - Preencher'!K68</f>
        <v>0</v>
      </c>
      <c r="K59" s="15">
        <f>'[1]TCE - ANEXO III - Preencher'!L68</f>
        <v>89.647000000000006</v>
      </c>
      <c r="L59" s="15">
        <f>'[1]TCE - ANEXO III - Preencher'!M68</f>
        <v>1.1000000000000001</v>
      </c>
      <c r="M59" s="15">
        <f t="shared" si="1"/>
        <v>88.547000000000011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234.17700000000002</v>
      </c>
    </row>
    <row r="60" spans="1:28" x14ac:dyDescent="0.25">
      <c r="A60" s="8">
        <f>IFERROR(VLOOKUP(B60,'[1]DADOS (OCULTAR)'!$P$3:$R$91,3,0),"")</f>
        <v>10739225001866</v>
      </c>
      <c r="B60" s="9" t="str">
        <f>'[1]TCE - ANEXO III - Preencher'!C69</f>
        <v>HOSPITAL REGIONAL FERNANDO BEZERRA - ISMEP</v>
      </c>
      <c r="C60" s="10"/>
      <c r="D60" s="11" t="str">
        <f>'[1]TCE - ANEXO III - Preencher'!E69</f>
        <v>DEOCLECIANO LINO OLIVEIRA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>
        <f>IF('[1]TCE - ANEXO III - Preencher'!H69="","",'[1]TCE - ANEXO III - Preencher'!H69)</f>
        <v>44531</v>
      </c>
      <c r="H60" s="14">
        <f>'[1]TCE - ANEXO III - Preencher'!I69</f>
        <v>21.759999999999998</v>
      </c>
      <c r="I60" s="14">
        <f>'[1]TCE - ANEXO III - Preencher'!J69</f>
        <v>174.04</v>
      </c>
      <c r="J60" s="14">
        <f>'[1]TCE - ANEXO III - Preencher'!K69</f>
        <v>0</v>
      </c>
      <c r="K60" s="15">
        <f>'[1]TCE - ANEXO III - Preencher'!L69</f>
        <v>89.647000000000006</v>
      </c>
      <c r="L60" s="15">
        <f>'[1]TCE - ANEXO III - Preencher'!M69</f>
        <v>1.1000000000000001</v>
      </c>
      <c r="M60" s="15">
        <f t="shared" si="1"/>
        <v>88.547000000000011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284.34699999999998</v>
      </c>
    </row>
    <row r="61" spans="1:28" x14ac:dyDescent="0.25">
      <c r="A61" s="8">
        <f>IFERROR(VLOOKUP(B61,'[1]DADOS (OCULTAR)'!$P$3:$R$91,3,0),"")</f>
        <v>10739225001866</v>
      </c>
      <c r="B61" s="9" t="str">
        <f>'[1]TCE - ANEXO III - Preencher'!C70</f>
        <v>HOSPITAL REGIONAL FERNANDO BEZERRA - ISMEP</v>
      </c>
      <c r="C61" s="10"/>
      <c r="D61" s="11" t="str">
        <f>'[1]TCE - ANEXO III - Preencher'!E70</f>
        <v>DEUSIRLAN JOVINO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5143-20</v>
      </c>
      <c r="G61" s="13">
        <f>IF('[1]TCE - ANEXO III - Preencher'!H70="","",'[1]TCE - ANEXO III - Preencher'!H70)</f>
        <v>44531</v>
      </c>
      <c r="H61" s="14">
        <f>'[1]TCE - ANEXO III - Preencher'!I70</f>
        <v>18.920000000000002</v>
      </c>
      <c r="I61" s="14">
        <f>'[1]TCE - ANEXO III - Preencher'!J70</f>
        <v>151.37</v>
      </c>
      <c r="J61" s="14">
        <f>'[1]TCE - ANEXO III - Preencher'!K70</f>
        <v>0</v>
      </c>
      <c r="K61" s="15">
        <f>'[1]TCE - ANEXO III - Preencher'!L70</f>
        <v>89.647000000000006</v>
      </c>
      <c r="L61" s="15">
        <f>'[1]TCE - ANEXO III - Preencher'!M70</f>
        <v>1.1000000000000001</v>
      </c>
      <c r="M61" s="15">
        <f t="shared" si="1"/>
        <v>88.547000000000011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258.83700000000005</v>
      </c>
    </row>
    <row r="62" spans="1:28" x14ac:dyDescent="0.25">
      <c r="A62" s="8">
        <f>IFERROR(VLOOKUP(B62,'[1]DADOS (OCULTAR)'!$P$3:$R$91,3,0),"")</f>
        <v>10739225001866</v>
      </c>
      <c r="B62" s="9" t="str">
        <f>'[1]TCE - ANEXO III - Preencher'!C71</f>
        <v>HOSPITAL REGIONAL FERNANDO BEZERRA - ISMEP</v>
      </c>
      <c r="C62" s="10"/>
      <c r="D62" s="11" t="str">
        <f>'[1]TCE - ANEXO III - Preencher'!E71</f>
        <v>DHENNE FERREIRA DE CARVALHO DA MOTA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4221-10</v>
      </c>
      <c r="G62" s="13">
        <f>IF('[1]TCE - ANEXO III - Preencher'!H71="","",'[1]TCE - ANEXO III - Preencher'!H71)</f>
        <v>44531</v>
      </c>
      <c r="H62" s="14">
        <f>'[1]TCE - ANEXO III - Preencher'!I71</f>
        <v>17.260000000000002</v>
      </c>
      <c r="I62" s="14">
        <f>'[1]TCE - ANEXO III - Preencher'!J71</f>
        <v>135.41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152.66999999999999</v>
      </c>
    </row>
    <row r="63" spans="1:28" x14ac:dyDescent="0.25">
      <c r="A63" s="8">
        <f>IFERROR(VLOOKUP(B63,'[1]DADOS (OCULTAR)'!$P$3:$R$91,3,0),"")</f>
        <v>10739225001866</v>
      </c>
      <c r="B63" s="9" t="str">
        <f>'[1]TCE - ANEXO III - Preencher'!C72</f>
        <v>HOSPITAL REGIONAL FERNANDO BEZERRA - ISMEP</v>
      </c>
      <c r="C63" s="10"/>
      <c r="D63" s="11" t="str">
        <f>'[1]TCE - ANEXO III - Preencher'!E72</f>
        <v>DILENE FERREIRA DA MOTA GOMES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44531</v>
      </c>
      <c r="H63" s="14">
        <f>'[1]TCE - ANEXO III - Preencher'!I72</f>
        <v>21.169999999999998</v>
      </c>
      <c r="I63" s="14">
        <f>'[1]TCE - ANEXO III - Preencher'!J72</f>
        <v>169.31</v>
      </c>
      <c r="J63" s="14">
        <f>'[1]TCE - ANEXO III - Preencher'!K72</f>
        <v>0</v>
      </c>
      <c r="K63" s="15">
        <f>'[1]TCE - ANEXO III - Preencher'!L72</f>
        <v>89.647000000000006</v>
      </c>
      <c r="L63" s="15">
        <f>'[1]TCE - ANEXO III - Preencher'!M72</f>
        <v>1.1000000000000001</v>
      </c>
      <c r="M63" s="15">
        <f t="shared" si="1"/>
        <v>88.547000000000011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279.02699999999999</v>
      </c>
    </row>
    <row r="64" spans="1:28" x14ac:dyDescent="0.25">
      <c r="A64" s="8">
        <f>IFERROR(VLOOKUP(B64,'[1]DADOS (OCULTAR)'!$P$3:$R$91,3,0),"")</f>
        <v>10739225001866</v>
      </c>
      <c r="B64" s="9" t="str">
        <f>'[1]TCE - ANEXO III - Preencher'!C73</f>
        <v>HOSPITAL REGIONAL FERNANDO BEZERRA - ISMEP</v>
      </c>
      <c r="C64" s="10"/>
      <c r="D64" s="11" t="str">
        <f>'[1]TCE - ANEXO III - Preencher'!E73</f>
        <v>DIOGO EMANUEL ARAGAO DE BRITO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>
        <f>IF('[1]TCE - ANEXO III - Preencher'!H73="","",'[1]TCE - ANEXO III - Preencher'!H73)</f>
        <v>44531</v>
      </c>
      <c r="H64" s="14">
        <f>'[1]TCE - ANEXO III - Preencher'!I73</f>
        <v>35.33</v>
      </c>
      <c r="I64" s="14">
        <f>'[1]TCE - ANEXO III - Preencher'!J73</f>
        <v>282.63</v>
      </c>
      <c r="J64" s="14">
        <f>'[1]TCE - ANEXO III - Preencher'!K73</f>
        <v>0</v>
      </c>
      <c r="K64" s="15">
        <f>'[1]TCE - ANEXO III - Preencher'!L73</f>
        <v>89.647000000000006</v>
      </c>
      <c r="L64" s="15">
        <f>'[1]TCE - ANEXO III - Preencher'!M73</f>
        <v>1.1000000000000001</v>
      </c>
      <c r="M64" s="15">
        <f t="shared" si="1"/>
        <v>88.547000000000011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406.50700000000001</v>
      </c>
    </row>
    <row r="65" spans="1:28" x14ac:dyDescent="0.25">
      <c r="A65" s="8">
        <f>IFERROR(VLOOKUP(B65,'[1]DADOS (OCULTAR)'!$P$3:$R$91,3,0),"")</f>
        <v>10739225001866</v>
      </c>
      <c r="B65" s="9" t="str">
        <f>'[1]TCE - ANEXO III - Preencher'!C74</f>
        <v>HOSPITAL REGIONAL FERNANDO BEZERRA - ISMEP</v>
      </c>
      <c r="C65" s="10"/>
      <c r="D65" s="11" t="str">
        <f>'[1]TCE - ANEXO III - Preencher'!E74</f>
        <v>DULCINEIA GOMES PEDROZA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44531</v>
      </c>
      <c r="H65" s="14">
        <f>'[1]TCE - ANEXO III - Preencher'!I74</f>
        <v>16.47</v>
      </c>
      <c r="I65" s="14">
        <f>'[1]TCE - ANEXO III - Preencher'!J74</f>
        <v>131.77000000000001</v>
      </c>
      <c r="J65" s="14">
        <f>'[1]TCE - ANEXO III - Preencher'!K74</f>
        <v>0</v>
      </c>
      <c r="K65" s="15">
        <f>'[1]TCE - ANEXO III - Preencher'!L74</f>
        <v>89.647000000000006</v>
      </c>
      <c r="L65" s="15">
        <f>'[1]TCE - ANEXO III - Preencher'!M74</f>
        <v>1.1000000000000001</v>
      </c>
      <c r="M65" s="15">
        <f t="shared" si="1"/>
        <v>88.547000000000011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236.78700000000003</v>
      </c>
    </row>
    <row r="66" spans="1:28" x14ac:dyDescent="0.25">
      <c r="A66" s="8">
        <f>IFERROR(VLOOKUP(B66,'[1]DADOS (OCULTAR)'!$P$3:$R$91,3,0),"")</f>
        <v>10739225001866</v>
      </c>
      <c r="B66" s="9" t="str">
        <f>'[1]TCE - ANEXO III - Preencher'!C75</f>
        <v>HOSPITAL REGIONAL FERNANDO BEZERRA - ISMEP</v>
      </c>
      <c r="C66" s="10"/>
      <c r="D66" s="11" t="str">
        <f>'[1]TCE - ANEXO III - Preencher'!E75</f>
        <v>EDIANE ALVES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44531</v>
      </c>
      <c r="H66" s="14">
        <f>'[1]TCE - ANEXO III - Preencher'!I75</f>
        <v>22.490000000000002</v>
      </c>
      <c r="I66" s="14">
        <f>'[1]TCE - ANEXO III - Preencher'!J75</f>
        <v>179.95</v>
      </c>
      <c r="J66" s="14">
        <f>'[1]TCE - ANEXO III - Preencher'!K75</f>
        <v>0</v>
      </c>
      <c r="K66" s="15">
        <f>'[1]TCE - ANEXO III - Preencher'!L75</f>
        <v>89.647000000000006</v>
      </c>
      <c r="L66" s="15">
        <f>'[1]TCE - ANEXO III - Preencher'!M75</f>
        <v>1.1000000000000001</v>
      </c>
      <c r="M66" s="15">
        <f t="shared" si="1"/>
        <v>88.547000000000011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290.98700000000002</v>
      </c>
    </row>
    <row r="67" spans="1:28" x14ac:dyDescent="0.25">
      <c r="A67" s="8">
        <f>IFERROR(VLOOKUP(B67,'[1]DADOS (OCULTAR)'!$P$3:$R$91,3,0),"")</f>
        <v>10739225001866</v>
      </c>
      <c r="B67" s="9" t="str">
        <f>'[1]TCE - ANEXO III - Preencher'!C76</f>
        <v>HOSPITAL REGIONAL FERNANDO BEZERRA - ISMEP</v>
      </c>
      <c r="C67" s="10"/>
      <c r="D67" s="11" t="str">
        <f>'[1]TCE - ANEXO III - Preencher'!E76</f>
        <v>EDILEIDE JORDÃO DE VASCONCELOS FREIRE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4102-20</v>
      </c>
      <c r="G67" s="13">
        <f>IF('[1]TCE - ANEXO III - Preencher'!H76="","",'[1]TCE - ANEXO III - Preencher'!H76)</f>
        <v>44531</v>
      </c>
      <c r="H67" s="14">
        <f>'[1]TCE - ANEXO III - Preencher'!I76</f>
        <v>27.009999999999998</v>
      </c>
      <c r="I67" s="14">
        <f>'[1]TCE - ANEXO III - Preencher'!J76</f>
        <v>216.08</v>
      </c>
      <c r="J67" s="14">
        <f>'[1]TCE - ANEXO III - Preencher'!K76</f>
        <v>0</v>
      </c>
      <c r="K67" s="15">
        <f>'[1]TCE - ANEXO III - Preencher'!L76</f>
        <v>89.647000000000006</v>
      </c>
      <c r="L67" s="15">
        <f>'[1]TCE - ANEXO III - Preencher'!M76</f>
        <v>1.1000000000000001</v>
      </c>
      <c r="M67" s="15">
        <f t="shared" si="1"/>
        <v>88.547000000000011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331.637</v>
      </c>
    </row>
    <row r="68" spans="1:28" x14ac:dyDescent="0.25">
      <c r="A68" s="8">
        <f>IFERROR(VLOOKUP(B68,'[1]DADOS (OCULTAR)'!$P$3:$R$91,3,0),"")</f>
        <v>10739225001866</v>
      </c>
      <c r="B68" s="9" t="str">
        <f>'[1]TCE - ANEXO III - Preencher'!C77</f>
        <v>HOSPITAL REGIONAL FERNANDO BEZERRA - ISMEP</v>
      </c>
      <c r="C68" s="10"/>
      <c r="D68" s="11" t="str">
        <f>'[1]TCE - ANEXO III - Preencher'!E77</f>
        <v>EDILENE DOS SANTOS CARVALHO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5143-20</v>
      </c>
      <c r="G68" s="13">
        <f>IF('[1]TCE - ANEXO III - Preencher'!H77="","",'[1]TCE - ANEXO III - Preencher'!H77)</f>
        <v>44531</v>
      </c>
      <c r="H68" s="14">
        <f>'[1]TCE - ANEXO III - Preencher'!I77</f>
        <v>18.96</v>
      </c>
      <c r="I68" s="14">
        <f>'[1]TCE - ANEXO III - Preencher'!J77</f>
        <v>151.71</v>
      </c>
      <c r="J68" s="14">
        <f>'[1]TCE - ANEXO III - Preencher'!K77</f>
        <v>0</v>
      </c>
      <c r="K68" s="15">
        <f>'[1]TCE - ANEXO III - Preencher'!L77</f>
        <v>89.647000000000006</v>
      </c>
      <c r="L68" s="15">
        <f>'[1]TCE - ANEXO III - Preencher'!M77</f>
        <v>1.1000000000000001</v>
      </c>
      <c r="M68" s="15">
        <f t="shared" ref="M68:M131" si="7">K68-L68</f>
        <v>88.547000000000011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259.21700000000004</v>
      </c>
    </row>
    <row r="69" spans="1:28" x14ac:dyDescent="0.25">
      <c r="A69" s="8">
        <f>IFERROR(VLOOKUP(B69,'[1]DADOS (OCULTAR)'!$P$3:$R$91,3,0),"")</f>
        <v>10739225001866</v>
      </c>
      <c r="B69" s="9" t="str">
        <f>'[1]TCE - ANEXO III - Preencher'!C78</f>
        <v>HOSPITAL REGIONAL FERNANDO BEZERRA - ISMEP</v>
      </c>
      <c r="C69" s="10"/>
      <c r="D69" s="11" t="str">
        <f>'[1]TCE - ANEXO III - Preencher'!E78</f>
        <v>EDNA MARIA DOS SANTOS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44531</v>
      </c>
      <c r="H69" s="14">
        <f>'[1]TCE - ANEXO III - Preencher'!I78</f>
        <v>18.400000000000002</v>
      </c>
      <c r="I69" s="14">
        <f>'[1]TCE - ANEXO III - Preencher'!J78</f>
        <v>147.19</v>
      </c>
      <c r="J69" s="14">
        <f>'[1]TCE - ANEXO III - Preencher'!K78</f>
        <v>0</v>
      </c>
      <c r="K69" s="15">
        <f>'[1]TCE - ANEXO III - Preencher'!L78</f>
        <v>89.647000000000006</v>
      </c>
      <c r="L69" s="15">
        <f>'[1]TCE - ANEXO III - Preencher'!M78</f>
        <v>1.1000000000000001</v>
      </c>
      <c r="M69" s="15">
        <f t="shared" si="7"/>
        <v>88.547000000000011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254.137</v>
      </c>
    </row>
    <row r="70" spans="1:28" x14ac:dyDescent="0.25">
      <c r="A70" s="8">
        <f>IFERROR(VLOOKUP(B70,'[1]DADOS (OCULTAR)'!$P$3:$R$91,3,0),"")</f>
        <v>10739225001866</v>
      </c>
      <c r="B70" s="9" t="str">
        <f>'[1]TCE - ANEXO III - Preencher'!C79</f>
        <v>HOSPITAL REGIONAL FERNANDO BEZERRA - ISMEP</v>
      </c>
      <c r="C70" s="10"/>
      <c r="D70" s="11" t="str">
        <f>'[1]TCE - ANEXO III - Preencher'!E79</f>
        <v>EDSON SOARES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5174-10</v>
      </c>
      <c r="G70" s="13">
        <f>IF('[1]TCE - ANEXO III - Preencher'!H79="","",'[1]TCE - ANEXO III - Preencher'!H79)</f>
        <v>44531</v>
      </c>
      <c r="H70" s="14">
        <f>'[1]TCE - ANEXO III - Preencher'!I79</f>
        <v>16.330000000000002</v>
      </c>
      <c r="I70" s="14">
        <f>'[1]TCE - ANEXO III - Preencher'!J79</f>
        <v>130.61000000000001</v>
      </c>
      <c r="J70" s="14">
        <f>'[1]TCE - ANEXO III - Preencher'!K79</f>
        <v>0</v>
      </c>
      <c r="K70" s="15">
        <f>'[1]TCE - ANEXO III - Preencher'!L79</f>
        <v>89.647000000000006</v>
      </c>
      <c r="L70" s="15">
        <f>'[1]TCE - ANEXO III - Preencher'!M79</f>
        <v>1.1000000000000001</v>
      </c>
      <c r="M70" s="15">
        <f t="shared" si="7"/>
        <v>88.547000000000011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235.48700000000002</v>
      </c>
    </row>
    <row r="71" spans="1:28" x14ac:dyDescent="0.25">
      <c r="A71" s="8">
        <f>IFERROR(VLOOKUP(B71,'[1]DADOS (OCULTAR)'!$P$3:$R$91,3,0),"")</f>
        <v>10739225001866</v>
      </c>
      <c r="B71" s="9" t="str">
        <f>'[1]TCE - ANEXO III - Preencher'!C80</f>
        <v>HOSPITAL REGIONAL FERNANDO BEZERRA - ISMEP</v>
      </c>
      <c r="C71" s="10"/>
      <c r="D71" s="11" t="str">
        <f>'[1]TCE - ANEXO III - Preencher'!E80</f>
        <v>ELCILENE DE JESUS DIAS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5135-05</v>
      </c>
      <c r="G71" s="13">
        <f>IF('[1]TCE - ANEXO III - Preencher'!H80="","",'[1]TCE - ANEXO III - Preencher'!H80)</f>
        <v>44531</v>
      </c>
      <c r="H71" s="14">
        <f>'[1]TCE - ANEXO III - Preencher'!I80</f>
        <v>15.670000000000002</v>
      </c>
      <c r="I71" s="14">
        <f>'[1]TCE - ANEXO III - Preencher'!J80</f>
        <v>125.37</v>
      </c>
      <c r="J71" s="14">
        <f>'[1]TCE - ANEXO III - Preencher'!K80</f>
        <v>0</v>
      </c>
      <c r="K71" s="15">
        <f>'[1]TCE - ANEXO III - Preencher'!L80</f>
        <v>89.647000000000006</v>
      </c>
      <c r="L71" s="15">
        <f>'[1]TCE - ANEXO III - Preencher'!M80</f>
        <v>1.1000000000000001</v>
      </c>
      <c r="M71" s="15">
        <f t="shared" si="7"/>
        <v>88.547000000000011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229.58700000000005</v>
      </c>
    </row>
    <row r="72" spans="1:28" x14ac:dyDescent="0.25">
      <c r="A72" s="8">
        <f>IFERROR(VLOOKUP(B72,'[1]DADOS (OCULTAR)'!$P$3:$R$91,3,0),"")</f>
        <v>10739225001866</v>
      </c>
      <c r="B72" s="9" t="str">
        <f>'[1]TCE - ANEXO III - Preencher'!C81</f>
        <v>HOSPITAL REGIONAL FERNANDO BEZERRA - ISMEP</v>
      </c>
      <c r="C72" s="10"/>
      <c r="D72" s="11" t="str">
        <f>'[1]TCE - ANEXO III - Preencher'!E81</f>
        <v>ELIANE DOS SANTOS ANDRADE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44531</v>
      </c>
      <c r="H72" s="14">
        <f>'[1]TCE - ANEXO III - Preencher'!I81</f>
        <v>18.29</v>
      </c>
      <c r="I72" s="14">
        <f>'[1]TCE - ANEXO III - Preencher'!J81</f>
        <v>146.33000000000001</v>
      </c>
      <c r="J72" s="14">
        <f>'[1]TCE - ANEXO III - Preencher'!K81</f>
        <v>0</v>
      </c>
      <c r="K72" s="15">
        <f>'[1]TCE - ANEXO III - Preencher'!L81</f>
        <v>89.647000000000006</v>
      </c>
      <c r="L72" s="15">
        <f>'[1]TCE - ANEXO III - Preencher'!M81</f>
        <v>1.1000000000000001</v>
      </c>
      <c r="M72" s="15">
        <f t="shared" si="7"/>
        <v>88.547000000000011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253.16700000000003</v>
      </c>
    </row>
    <row r="73" spans="1:28" x14ac:dyDescent="0.25">
      <c r="A73" s="8">
        <f>IFERROR(VLOOKUP(B73,'[1]DADOS (OCULTAR)'!$P$3:$R$91,3,0),"")</f>
        <v>10739225001866</v>
      </c>
      <c r="B73" s="9" t="str">
        <f>'[1]TCE - ANEXO III - Preencher'!C82</f>
        <v>HOSPITAL REGIONAL FERNANDO BEZERRA - ISMEP</v>
      </c>
      <c r="C73" s="10"/>
      <c r="D73" s="11" t="str">
        <f>'[1]TCE - ANEXO III - Preencher'!E82</f>
        <v>ELIZANGELA DE ALMEIDA PEREIRA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44531</v>
      </c>
      <c r="H73" s="14">
        <f>'[1]TCE - ANEXO III - Preencher'!I82</f>
        <v>18.91</v>
      </c>
      <c r="I73" s="14">
        <f>'[1]TCE - ANEXO III - Preencher'!J82</f>
        <v>151.29</v>
      </c>
      <c r="J73" s="14">
        <f>'[1]TCE - ANEXO III - Preencher'!K82</f>
        <v>0</v>
      </c>
      <c r="K73" s="15">
        <f>'[1]TCE - ANEXO III - Preencher'!L82</f>
        <v>89.647000000000006</v>
      </c>
      <c r="L73" s="15">
        <f>'[1]TCE - ANEXO III - Preencher'!M82</f>
        <v>1.1000000000000001</v>
      </c>
      <c r="M73" s="15">
        <f t="shared" si="7"/>
        <v>88.547000000000011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258.74700000000001</v>
      </c>
    </row>
    <row r="74" spans="1:28" x14ac:dyDescent="0.25">
      <c r="A74" s="8">
        <f>IFERROR(VLOOKUP(B74,'[1]DADOS (OCULTAR)'!$P$3:$R$91,3,0),"")</f>
        <v>10739225001866</v>
      </c>
      <c r="B74" s="9" t="str">
        <f>'[1]TCE - ANEXO III - Preencher'!C83</f>
        <v>HOSPITAL REGIONAL FERNANDO BEZERRA - ISMEP</v>
      </c>
      <c r="C74" s="10"/>
      <c r="D74" s="11" t="str">
        <f>'[1]TCE - ANEXO III - Preencher'!E83</f>
        <v>EMANUEL ROBSON MACEDO SILVA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2252-50</v>
      </c>
      <c r="G74" s="13">
        <f>IF('[1]TCE - ANEXO III - Preencher'!H83="","",'[1]TCE - ANEXO III - Preencher'!H83)</f>
        <v>44531</v>
      </c>
      <c r="H74" s="14">
        <f>'[1]TCE - ANEXO III - Preencher'!I83</f>
        <v>122.78</v>
      </c>
      <c r="I74" s="14">
        <f>'[1]TCE - ANEXO III - Preencher'!J83</f>
        <v>982.17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1104.95</v>
      </c>
    </row>
    <row r="75" spans="1:28" x14ac:dyDescent="0.25">
      <c r="A75" s="8">
        <f>IFERROR(VLOOKUP(B75,'[1]DADOS (OCULTAR)'!$P$3:$R$91,3,0),"")</f>
        <v>10739225001866</v>
      </c>
      <c r="B75" s="9" t="str">
        <f>'[1]TCE - ANEXO III - Preencher'!C84</f>
        <v>HOSPITAL REGIONAL FERNANDO BEZERRA - ISMEP</v>
      </c>
      <c r="C75" s="10"/>
      <c r="D75" s="11" t="str">
        <f>'[1]TCE - ANEXO III - Preencher'!E84</f>
        <v>EMERSON DE LIMA FREIRE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5143-10</v>
      </c>
      <c r="G75" s="13">
        <f>IF('[1]TCE - ANEXO III - Preencher'!H84="","",'[1]TCE - ANEXO III - Preencher'!H84)</f>
        <v>44531</v>
      </c>
      <c r="H75" s="14">
        <f>'[1]TCE - ANEXO III - Preencher'!I84</f>
        <v>16.18</v>
      </c>
      <c r="I75" s="14">
        <f>'[1]TCE - ANEXO III - Preencher'!J84</f>
        <v>129.44999999999999</v>
      </c>
      <c r="J75" s="14">
        <f>'[1]TCE - ANEXO III - Preencher'!K84</f>
        <v>0</v>
      </c>
      <c r="K75" s="15">
        <f>'[1]TCE - ANEXO III - Preencher'!L84</f>
        <v>89.647000000000006</v>
      </c>
      <c r="L75" s="15">
        <f>'[1]TCE - ANEXO III - Preencher'!M84</f>
        <v>1.1000000000000001</v>
      </c>
      <c r="M75" s="15">
        <f t="shared" si="7"/>
        <v>88.547000000000011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234.17700000000002</v>
      </c>
    </row>
    <row r="76" spans="1:28" x14ac:dyDescent="0.25">
      <c r="A76" s="8">
        <f>IFERROR(VLOOKUP(B76,'[1]DADOS (OCULTAR)'!$P$3:$R$91,3,0),"")</f>
        <v>10739225001866</v>
      </c>
      <c r="B76" s="9" t="str">
        <f>'[1]TCE - ANEXO III - Preencher'!C85</f>
        <v>HOSPITAL REGIONAL FERNANDO BEZERRA - ISMEP</v>
      </c>
      <c r="C76" s="10"/>
      <c r="D76" s="11" t="str">
        <f>'[1]TCE - ANEXO III - Preencher'!E85</f>
        <v>ENINA MARIA TAVARES JOVINO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44531</v>
      </c>
      <c r="H76" s="14">
        <f>'[1]TCE - ANEXO III - Preencher'!I85</f>
        <v>16.22</v>
      </c>
      <c r="I76" s="14">
        <f>'[1]TCE - ANEXO III - Preencher'!J85</f>
        <v>129.72999999999999</v>
      </c>
      <c r="J76" s="14">
        <f>'[1]TCE - ANEXO III - Preencher'!K85</f>
        <v>0</v>
      </c>
      <c r="K76" s="15">
        <f>'[1]TCE - ANEXO III - Preencher'!L85</f>
        <v>89.647000000000006</v>
      </c>
      <c r="L76" s="15">
        <f>'[1]TCE - ANEXO III - Preencher'!M85</f>
        <v>1.1000000000000001</v>
      </c>
      <c r="M76" s="15">
        <f t="shared" si="7"/>
        <v>88.547000000000011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234.49700000000001</v>
      </c>
    </row>
    <row r="77" spans="1:28" x14ac:dyDescent="0.25">
      <c r="A77" s="8">
        <f>IFERROR(VLOOKUP(B77,'[1]DADOS (OCULTAR)'!$P$3:$R$91,3,0),"")</f>
        <v>10739225001866</v>
      </c>
      <c r="B77" s="9" t="str">
        <f>'[1]TCE - ANEXO III - Preencher'!C86</f>
        <v>HOSPITAL REGIONAL FERNANDO BEZERRA - ISMEP</v>
      </c>
      <c r="C77" s="10"/>
      <c r="D77" s="11" t="str">
        <f>'[1]TCE - ANEXO III - Preencher'!E86</f>
        <v>ERBERT CLEBER MORENO BEZERRA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3226-05</v>
      </c>
      <c r="G77" s="13">
        <f>IF('[1]TCE - ANEXO III - Preencher'!H86="","",'[1]TCE - ANEXO III - Preencher'!H86)</f>
        <v>44531</v>
      </c>
      <c r="H77" s="14">
        <f>'[1]TCE - ANEXO III - Preencher'!I86</f>
        <v>18.28</v>
      </c>
      <c r="I77" s="14">
        <f>'[1]TCE - ANEXO III - Preencher'!J86</f>
        <v>146.19</v>
      </c>
      <c r="J77" s="14">
        <f>'[1]TCE - ANEXO III - Preencher'!K86</f>
        <v>0</v>
      </c>
      <c r="K77" s="15">
        <f>'[1]TCE - ANEXO III - Preencher'!L86</f>
        <v>89.647000000000006</v>
      </c>
      <c r="L77" s="15">
        <f>'[1]TCE - ANEXO III - Preencher'!M86</f>
        <v>1.1000000000000001</v>
      </c>
      <c r="M77" s="15">
        <f t="shared" si="7"/>
        <v>88.547000000000011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253.017</v>
      </c>
    </row>
    <row r="78" spans="1:28" x14ac:dyDescent="0.25">
      <c r="A78" s="8">
        <f>IFERROR(VLOOKUP(B78,'[1]DADOS (OCULTAR)'!$P$3:$R$91,3,0),"")</f>
        <v>10739225001866</v>
      </c>
      <c r="B78" s="9" t="str">
        <f>'[1]TCE - ANEXO III - Preencher'!C87</f>
        <v>HOSPITAL REGIONAL FERNANDO BEZERRA - ISMEP</v>
      </c>
      <c r="C78" s="10"/>
      <c r="D78" s="11" t="str">
        <f>'[1]TCE - ANEXO III - Preencher'!E87</f>
        <v>ERICSON JEAN SARAIVA MACEDO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1312-05</v>
      </c>
      <c r="G78" s="13">
        <f>IF('[1]TCE - ANEXO III - Preencher'!H87="","",'[1]TCE - ANEXO III - Preencher'!H87)</f>
        <v>44531</v>
      </c>
      <c r="H78" s="14">
        <f>'[1]TCE - ANEXO III - Preencher'!I87</f>
        <v>245.47</v>
      </c>
      <c r="I78" s="14">
        <f>'[1]TCE - ANEXO III - Preencher'!J87</f>
        <v>1963.77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2209.2399999999998</v>
      </c>
    </row>
    <row r="79" spans="1:28" x14ac:dyDescent="0.25">
      <c r="A79" s="8">
        <f>IFERROR(VLOOKUP(B79,'[1]DADOS (OCULTAR)'!$P$3:$R$91,3,0),"")</f>
        <v>10739225001866</v>
      </c>
      <c r="B79" s="9" t="str">
        <f>'[1]TCE - ANEXO III - Preencher'!C88</f>
        <v>HOSPITAL REGIONAL FERNANDO BEZERRA - ISMEP</v>
      </c>
      <c r="C79" s="10"/>
      <c r="D79" s="11" t="str">
        <f>'[1]TCE - ANEXO III - Preencher'!E88</f>
        <v>ESDRAS ANDRE XAVIER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3172-05</v>
      </c>
      <c r="G79" s="13">
        <f>IF('[1]TCE - ANEXO III - Preencher'!H88="","",'[1]TCE - ANEXO III - Preencher'!H88)</f>
        <v>44531</v>
      </c>
      <c r="H79" s="14">
        <f>'[1]TCE - ANEXO III - Preencher'!I88</f>
        <v>26.799999999999997</v>
      </c>
      <c r="I79" s="14">
        <f>'[1]TCE - ANEXO III - Preencher'!J88</f>
        <v>214.36</v>
      </c>
      <c r="J79" s="14">
        <f>'[1]TCE - ANEXO III - Preencher'!K88</f>
        <v>0</v>
      </c>
      <c r="K79" s="15">
        <f>'[1]TCE - ANEXO III - Preencher'!L88</f>
        <v>89.647000000000006</v>
      </c>
      <c r="L79" s="15">
        <f>'[1]TCE - ANEXO III - Preencher'!M88</f>
        <v>1.1000000000000001</v>
      </c>
      <c r="M79" s="15">
        <f t="shared" si="7"/>
        <v>88.547000000000011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329.70700000000005</v>
      </c>
    </row>
    <row r="80" spans="1:28" x14ac:dyDescent="0.25">
      <c r="A80" s="8">
        <f>IFERROR(VLOOKUP(B80,'[1]DADOS (OCULTAR)'!$P$3:$R$91,3,0),"")</f>
        <v>10739225001866</v>
      </c>
      <c r="B80" s="9" t="str">
        <f>'[1]TCE - ANEXO III - Preencher'!C89</f>
        <v>HOSPITAL REGIONAL FERNANDO BEZERRA - ISMEP</v>
      </c>
      <c r="C80" s="10"/>
      <c r="D80" s="11" t="str">
        <f>'[1]TCE - ANEXO III - Preencher'!E89</f>
        <v>ESEQUIEL MELO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3241-15</v>
      </c>
      <c r="G80" s="13">
        <f>IF('[1]TCE - ANEXO III - Preencher'!H89="","",'[1]TCE - ANEXO III - Preencher'!H89)</f>
        <v>44531</v>
      </c>
      <c r="H80" s="14">
        <f>'[1]TCE - ANEXO III - Preencher'!I89</f>
        <v>37.53</v>
      </c>
      <c r="I80" s="14">
        <f>'[1]TCE - ANEXO III - Preencher'!J89</f>
        <v>300.24</v>
      </c>
      <c r="J80" s="14">
        <f>'[1]TCE - ANEXO III - Preencher'!K89</f>
        <v>0</v>
      </c>
      <c r="K80" s="15">
        <f>'[1]TCE - ANEXO III - Preencher'!L89</f>
        <v>89.647000000000006</v>
      </c>
      <c r="L80" s="15">
        <f>'[1]TCE - ANEXO III - Preencher'!M89</f>
        <v>1.1000000000000001</v>
      </c>
      <c r="M80" s="15">
        <f t="shared" si="7"/>
        <v>88.547000000000011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426.31700000000001</v>
      </c>
    </row>
    <row r="81" spans="1:28" x14ac:dyDescent="0.25">
      <c r="A81" s="8">
        <f>IFERROR(VLOOKUP(B81,'[1]DADOS (OCULTAR)'!$P$3:$R$91,3,0),"")</f>
        <v>10739225001866</v>
      </c>
      <c r="B81" s="9" t="str">
        <f>'[1]TCE - ANEXO III - Preencher'!C90</f>
        <v>HOSPITAL REGIONAL FERNANDO BEZERRA - ISMEP</v>
      </c>
      <c r="C81" s="10"/>
      <c r="D81" s="11" t="str">
        <f>'[1]TCE - ANEXO III - Preencher'!E90</f>
        <v xml:space="preserve">ESTEFANIA VIEIRA BARROS 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5135-05</v>
      </c>
      <c r="G81" s="13">
        <f>IF('[1]TCE - ANEXO III - Preencher'!H90="","",'[1]TCE - ANEXO III - Preencher'!H90)</f>
        <v>44531</v>
      </c>
      <c r="H81" s="14">
        <f>'[1]TCE - ANEXO III - Preencher'!I90</f>
        <v>16.18</v>
      </c>
      <c r="I81" s="14">
        <f>'[1]TCE - ANEXO III - Preencher'!J90</f>
        <v>129.44999999999999</v>
      </c>
      <c r="J81" s="14">
        <f>'[1]TCE - ANEXO III - Preencher'!K90</f>
        <v>0</v>
      </c>
      <c r="K81" s="15">
        <f>'[1]TCE - ANEXO III - Preencher'!L90</f>
        <v>89.647000000000006</v>
      </c>
      <c r="L81" s="15">
        <f>'[1]TCE - ANEXO III - Preencher'!M90</f>
        <v>1.1000000000000001</v>
      </c>
      <c r="M81" s="15">
        <f t="shared" si="7"/>
        <v>88.547000000000011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234.17700000000002</v>
      </c>
    </row>
    <row r="82" spans="1:28" x14ac:dyDescent="0.25">
      <c r="A82" s="8">
        <f>IFERROR(VLOOKUP(B82,'[1]DADOS (OCULTAR)'!$P$3:$R$91,3,0),"")</f>
        <v>10739225001866</v>
      </c>
      <c r="B82" s="9" t="str">
        <f>'[1]TCE - ANEXO III - Preencher'!C91</f>
        <v>HOSPITAL REGIONAL FERNANDO BEZERRA - ISMEP</v>
      </c>
      <c r="C82" s="10"/>
      <c r="D82" s="11" t="str">
        <f>'[1]TCE - ANEXO III - Preencher'!E91</f>
        <v>EUDILENE PINHEIRO DE CARVALHO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44531</v>
      </c>
      <c r="H82" s="14">
        <f>'[1]TCE - ANEXO III - Preencher'!I91</f>
        <v>18.47</v>
      </c>
      <c r="I82" s="14">
        <f>'[1]TCE - ANEXO III - Preencher'!J91</f>
        <v>147.77000000000001</v>
      </c>
      <c r="J82" s="14">
        <f>'[1]TCE - ANEXO III - Preencher'!K91</f>
        <v>0</v>
      </c>
      <c r="K82" s="15">
        <f>'[1]TCE - ANEXO III - Preencher'!L91</f>
        <v>89.647000000000006</v>
      </c>
      <c r="L82" s="15">
        <f>'[1]TCE - ANEXO III - Preencher'!M91</f>
        <v>1.1000000000000001</v>
      </c>
      <c r="M82" s="15">
        <f t="shared" si="7"/>
        <v>88.547000000000011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254.78700000000003</v>
      </c>
    </row>
    <row r="83" spans="1:28" x14ac:dyDescent="0.25">
      <c r="A83" s="8">
        <f>IFERROR(VLOOKUP(B83,'[1]DADOS (OCULTAR)'!$P$3:$R$91,3,0),"")</f>
        <v>10739225001866</v>
      </c>
      <c r="B83" s="9" t="str">
        <f>'[1]TCE - ANEXO III - Preencher'!C92</f>
        <v>HOSPITAL REGIONAL FERNANDO BEZERRA - ISMEP</v>
      </c>
      <c r="C83" s="10"/>
      <c r="D83" s="11" t="str">
        <f>'[1]TCE - ANEXO III - Preencher'!E92</f>
        <v>EVANEIDE GOMES FEITOSA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44531</v>
      </c>
      <c r="H83" s="14">
        <f>'[1]TCE - ANEXO III - Preencher'!I92</f>
        <v>16.29</v>
      </c>
      <c r="I83" s="14">
        <f>'[1]TCE - ANEXO III - Preencher'!J92</f>
        <v>130.31</v>
      </c>
      <c r="J83" s="14">
        <f>'[1]TCE - ANEXO III - Preencher'!K92</f>
        <v>0</v>
      </c>
      <c r="K83" s="15">
        <f>'[1]TCE - ANEXO III - Preencher'!L92</f>
        <v>89.647000000000006</v>
      </c>
      <c r="L83" s="15">
        <f>'[1]TCE - ANEXO III - Preencher'!M92</f>
        <v>1.1000000000000001</v>
      </c>
      <c r="M83" s="15">
        <f t="shared" si="7"/>
        <v>88.547000000000011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235.14699999999999</v>
      </c>
    </row>
    <row r="84" spans="1:28" x14ac:dyDescent="0.25">
      <c r="A84" s="8">
        <f>IFERROR(VLOOKUP(B84,'[1]DADOS (OCULTAR)'!$P$3:$R$91,3,0),"")</f>
        <v>10739225001866</v>
      </c>
      <c r="B84" s="9" t="str">
        <f>'[1]TCE - ANEXO III - Preencher'!C93</f>
        <v>HOSPITAL REGIONAL FERNANDO BEZERRA - ISMEP</v>
      </c>
      <c r="C84" s="10"/>
      <c r="D84" s="11" t="str">
        <f>'[1]TCE - ANEXO III - Preencher'!E93</f>
        <v>EVANGELISTA JOSE DOS SANTOS JUNIOR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44531</v>
      </c>
      <c r="H84" s="14">
        <f>'[1]TCE - ANEXO III - Preencher'!I93</f>
        <v>23.41</v>
      </c>
      <c r="I84" s="14">
        <f>'[1]TCE - ANEXO III - Preencher'!J93</f>
        <v>230.27</v>
      </c>
      <c r="J84" s="14">
        <f>'[1]TCE - ANEXO III - Preencher'!K93</f>
        <v>0</v>
      </c>
      <c r="K84" s="15">
        <f>'[1]TCE - ANEXO III - Preencher'!L93</f>
        <v>89.647000000000006</v>
      </c>
      <c r="L84" s="15">
        <f>'[1]TCE - ANEXO III - Preencher'!M93</f>
        <v>1.1000000000000001</v>
      </c>
      <c r="M84" s="15">
        <f t="shared" si="7"/>
        <v>88.547000000000011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342.22700000000003</v>
      </c>
    </row>
    <row r="85" spans="1:28" x14ac:dyDescent="0.25">
      <c r="A85" s="8">
        <f>IFERROR(VLOOKUP(B85,'[1]DADOS (OCULTAR)'!$P$3:$R$91,3,0),"")</f>
        <v>10739225001866</v>
      </c>
      <c r="B85" s="9" t="str">
        <f>'[1]TCE - ANEXO III - Preencher'!C94</f>
        <v>HOSPITAL REGIONAL FERNANDO BEZERRA - ISMEP</v>
      </c>
      <c r="C85" s="10"/>
      <c r="D85" s="11" t="str">
        <f>'[1]TCE - ANEXO III - Preencher'!E94</f>
        <v>EVELIM SOLEANE CUNHA FERREIRA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2236-05</v>
      </c>
      <c r="G85" s="13">
        <f>IF('[1]TCE - ANEXO III - Preencher'!H94="","",'[1]TCE - ANEXO III - Preencher'!H94)</f>
        <v>44531</v>
      </c>
      <c r="H85" s="14">
        <f>'[1]TCE - ANEXO III - Preencher'!I94</f>
        <v>28.68</v>
      </c>
      <c r="I85" s="14">
        <f>'[1]TCE - ANEXO III - Preencher'!J94</f>
        <v>229.4</v>
      </c>
      <c r="J85" s="14">
        <f>'[1]TCE - ANEXO III - Preencher'!K94</f>
        <v>0</v>
      </c>
      <c r="K85" s="15">
        <f>'[1]TCE - ANEXO III - Preencher'!L94</f>
        <v>89.647000000000006</v>
      </c>
      <c r="L85" s="15">
        <f>'[1]TCE - ANEXO III - Preencher'!M94</f>
        <v>1.1000000000000001</v>
      </c>
      <c r="M85" s="15">
        <f t="shared" si="7"/>
        <v>88.547000000000011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346.62700000000001</v>
      </c>
    </row>
    <row r="86" spans="1:28" x14ac:dyDescent="0.25">
      <c r="A86" s="8">
        <f>IFERROR(VLOOKUP(B86,'[1]DADOS (OCULTAR)'!$P$3:$R$91,3,0),"")</f>
        <v>10739225001866</v>
      </c>
      <c r="B86" s="9" t="str">
        <f>'[1]TCE - ANEXO III - Preencher'!C95</f>
        <v>HOSPITAL REGIONAL FERNANDO BEZERRA - ISMEP</v>
      </c>
      <c r="C86" s="10"/>
      <c r="D86" s="11" t="str">
        <f>'[1]TCE - ANEXO III - Preencher'!E95</f>
        <v xml:space="preserve">EXPEDITO COSME DE FARIAS 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5143-20</v>
      </c>
      <c r="G86" s="13">
        <f>IF('[1]TCE - ANEXO III - Preencher'!H95="","",'[1]TCE - ANEXO III - Preencher'!H95)</f>
        <v>44531</v>
      </c>
      <c r="H86" s="14">
        <f>'[1]TCE - ANEXO III - Preencher'!I95</f>
        <v>18.940000000000001</v>
      </c>
      <c r="I86" s="14">
        <f>'[1]TCE - ANEXO III - Preencher'!J95</f>
        <v>151.51</v>
      </c>
      <c r="J86" s="14">
        <f>'[1]TCE - ANEXO III - Preencher'!K95</f>
        <v>0</v>
      </c>
      <c r="K86" s="15">
        <f>'[1]TCE - ANEXO III - Preencher'!L95</f>
        <v>89.647000000000006</v>
      </c>
      <c r="L86" s="15">
        <f>'[1]TCE - ANEXO III - Preencher'!M95</f>
        <v>1.1000000000000001</v>
      </c>
      <c r="M86" s="15">
        <f t="shared" si="7"/>
        <v>88.547000000000011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258.99700000000001</v>
      </c>
    </row>
    <row r="87" spans="1:28" x14ac:dyDescent="0.25">
      <c r="A87" s="8">
        <f>IFERROR(VLOOKUP(B87,'[1]DADOS (OCULTAR)'!$P$3:$R$91,3,0),"")</f>
        <v>10739225001866</v>
      </c>
      <c r="B87" s="9" t="str">
        <f>'[1]TCE - ANEXO III - Preencher'!C96</f>
        <v>HOSPITAL REGIONAL FERNANDO BEZERRA - ISMEP</v>
      </c>
      <c r="C87" s="10"/>
      <c r="D87" s="11" t="str">
        <f>'[1]TCE - ANEXO III - Preencher'!E96</f>
        <v>FABIANA BARBOZA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3516-05</v>
      </c>
      <c r="G87" s="13">
        <f>IF('[1]TCE - ANEXO III - Preencher'!H96="","",'[1]TCE - ANEXO III - Preencher'!H96)</f>
        <v>44531</v>
      </c>
      <c r="H87" s="14">
        <f>'[1]TCE - ANEXO III - Preencher'!I96</f>
        <v>23.770000000000003</v>
      </c>
      <c r="I87" s="14">
        <f>'[1]TCE - ANEXO III - Preencher'!J96</f>
        <v>190.14</v>
      </c>
      <c r="J87" s="14">
        <f>'[1]TCE - ANEXO III - Preencher'!K96</f>
        <v>0</v>
      </c>
      <c r="K87" s="15">
        <f>'[1]TCE - ANEXO III - Preencher'!L96</f>
        <v>89.647000000000006</v>
      </c>
      <c r="L87" s="15">
        <f>'[1]TCE - ANEXO III - Preencher'!M96</f>
        <v>1.1000000000000001</v>
      </c>
      <c r="M87" s="15">
        <f t="shared" si="7"/>
        <v>88.547000000000011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302.45699999999999</v>
      </c>
    </row>
    <row r="88" spans="1:28" x14ac:dyDescent="0.25">
      <c r="A88" s="8">
        <f>IFERROR(VLOOKUP(B88,'[1]DADOS (OCULTAR)'!$P$3:$R$91,3,0),"")</f>
        <v>10739225001866</v>
      </c>
      <c r="B88" s="9" t="str">
        <f>'[1]TCE - ANEXO III - Preencher'!C97</f>
        <v>HOSPITAL REGIONAL FERNANDO BEZERRA - ISMEP</v>
      </c>
      <c r="C88" s="10"/>
      <c r="D88" s="11" t="str">
        <f>'[1]TCE - ANEXO III - Preencher'!E97</f>
        <v xml:space="preserve">FABIANA ROSULA NUNES DA SILVA 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44531</v>
      </c>
      <c r="H88" s="14">
        <f>'[1]TCE - ANEXO III - Preencher'!I97</f>
        <v>18.28</v>
      </c>
      <c r="I88" s="14">
        <f>'[1]TCE - ANEXO III - Preencher'!J97</f>
        <v>146.27000000000001</v>
      </c>
      <c r="J88" s="14">
        <f>'[1]TCE - ANEXO III - Preencher'!K97</f>
        <v>0</v>
      </c>
      <c r="K88" s="15">
        <f>'[1]TCE - ANEXO III - Preencher'!L97</f>
        <v>89.647000000000006</v>
      </c>
      <c r="L88" s="15">
        <f>'[1]TCE - ANEXO III - Preencher'!M97</f>
        <v>1.1000000000000001</v>
      </c>
      <c r="M88" s="15">
        <f t="shared" si="7"/>
        <v>88.547000000000011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253.09700000000004</v>
      </c>
    </row>
    <row r="89" spans="1:28" x14ac:dyDescent="0.25">
      <c r="A89" s="8">
        <f>IFERROR(VLOOKUP(B89,'[1]DADOS (OCULTAR)'!$P$3:$R$91,3,0),"")</f>
        <v>10739225001866</v>
      </c>
      <c r="B89" s="9" t="str">
        <f>'[1]TCE - ANEXO III - Preencher'!C98</f>
        <v>HOSPITAL REGIONAL FERNANDO BEZERRA - ISMEP</v>
      </c>
      <c r="C89" s="10"/>
      <c r="D89" s="11" t="str">
        <f>'[1]TCE - ANEXO III - Preencher'!E98</f>
        <v>FABIANO DELMONDES NUNES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5152-10</v>
      </c>
      <c r="G89" s="13">
        <f>IF('[1]TCE - ANEXO III - Preencher'!H98="","",'[1]TCE - ANEXO III - Preencher'!H98)</f>
        <v>44531</v>
      </c>
      <c r="H89" s="14">
        <f>'[1]TCE - ANEXO III - Preencher'!I98</f>
        <v>16.23</v>
      </c>
      <c r="I89" s="14">
        <f>'[1]TCE - ANEXO III - Preencher'!J98</f>
        <v>129.80000000000001</v>
      </c>
      <c r="J89" s="14">
        <f>'[1]TCE - ANEXO III - Preencher'!K98</f>
        <v>0</v>
      </c>
      <c r="K89" s="15">
        <f>'[1]TCE - ANEXO III - Preencher'!L98</f>
        <v>89.647000000000006</v>
      </c>
      <c r="L89" s="15">
        <f>'[1]TCE - ANEXO III - Preencher'!M98</f>
        <v>1.1000000000000001</v>
      </c>
      <c r="M89" s="15">
        <f t="shared" si="7"/>
        <v>88.547000000000011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234.577</v>
      </c>
    </row>
    <row r="90" spans="1:28" x14ac:dyDescent="0.25">
      <c r="A90" s="8">
        <f>IFERROR(VLOOKUP(B90,'[1]DADOS (OCULTAR)'!$P$3:$R$91,3,0),"")</f>
        <v>10739225001866</v>
      </c>
      <c r="B90" s="9" t="str">
        <f>'[1]TCE - ANEXO III - Preencher'!C99</f>
        <v>HOSPITAL REGIONAL FERNANDO BEZERRA - ISMEP</v>
      </c>
      <c r="C90" s="10"/>
      <c r="D90" s="11" t="str">
        <f>'[1]TCE - ANEXO III - Preencher'!E99</f>
        <v>FABIANO PEREIRA DOS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3222-05</v>
      </c>
      <c r="G90" s="13">
        <f>IF('[1]TCE - ANEXO III - Preencher'!H99="","",'[1]TCE - ANEXO III - Preencher'!H99)</f>
        <v>44531</v>
      </c>
      <c r="H90" s="14">
        <f>'[1]TCE - ANEXO III - Preencher'!I99</f>
        <v>19.18</v>
      </c>
      <c r="I90" s="14">
        <f>'[1]TCE - ANEXO III - Preencher'!J99</f>
        <v>153.38</v>
      </c>
      <c r="J90" s="14">
        <f>'[1]TCE - ANEXO III - Preencher'!K99</f>
        <v>0</v>
      </c>
      <c r="K90" s="15">
        <f>'[1]TCE - ANEXO III - Preencher'!L99</f>
        <v>89.647000000000006</v>
      </c>
      <c r="L90" s="15">
        <f>'[1]TCE - ANEXO III - Preencher'!M99</f>
        <v>1.1000000000000001</v>
      </c>
      <c r="M90" s="15">
        <f t="shared" si="7"/>
        <v>88.547000000000011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261.10700000000003</v>
      </c>
    </row>
    <row r="91" spans="1:28" x14ac:dyDescent="0.25">
      <c r="A91" s="8">
        <f>IFERROR(VLOOKUP(B91,'[1]DADOS (OCULTAR)'!$P$3:$R$91,3,0),"")</f>
        <v>10739225001866</v>
      </c>
      <c r="B91" s="9" t="str">
        <f>'[1]TCE - ANEXO III - Preencher'!C100</f>
        <v>HOSPITAL REGIONAL FERNANDO BEZERRA - ISMEP</v>
      </c>
      <c r="C91" s="10"/>
      <c r="D91" s="11" t="str">
        <f>'[1]TCE - ANEXO III - Preencher'!E100</f>
        <v>FABIO HENRIQUE DE FARIAS BROCHARDT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7823-20</v>
      </c>
      <c r="G91" s="13">
        <f>IF('[1]TCE - ANEXO III - Preencher'!H100="","",'[1]TCE - ANEXO III - Preencher'!H100)</f>
        <v>44531</v>
      </c>
      <c r="H91" s="14">
        <f>'[1]TCE - ANEXO III - Preencher'!I100</f>
        <v>27.1</v>
      </c>
      <c r="I91" s="14">
        <f>'[1]TCE - ANEXO III - Preencher'!J100</f>
        <v>216.76</v>
      </c>
      <c r="J91" s="14">
        <f>'[1]TCE - ANEXO III - Preencher'!K100</f>
        <v>0</v>
      </c>
      <c r="K91" s="15">
        <f>'[1]TCE - ANEXO III - Preencher'!L100</f>
        <v>89.647000000000006</v>
      </c>
      <c r="L91" s="15">
        <f>'[1]TCE - ANEXO III - Preencher'!M100</f>
        <v>1.1000000000000001</v>
      </c>
      <c r="M91" s="15">
        <f t="shared" si="7"/>
        <v>88.547000000000011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332.40699999999998</v>
      </c>
    </row>
    <row r="92" spans="1:28" x14ac:dyDescent="0.25">
      <c r="A92" s="8">
        <f>IFERROR(VLOOKUP(B92,'[1]DADOS (OCULTAR)'!$P$3:$R$91,3,0),"")</f>
        <v>10739225001866</v>
      </c>
      <c r="B92" s="9" t="str">
        <f>'[1]TCE - ANEXO III - Preencher'!C101</f>
        <v>HOSPITAL REGIONAL FERNANDO BEZERRA - ISMEP</v>
      </c>
      <c r="C92" s="10"/>
      <c r="D92" s="11" t="str">
        <f>'[1]TCE - ANEXO III - Preencher'!E101</f>
        <v>FELIPE CARVALHO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5143-20</v>
      </c>
      <c r="G92" s="13">
        <f>IF('[1]TCE - ANEXO III - Preencher'!H101="","",'[1]TCE - ANEXO III - Preencher'!H101)</f>
        <v>44531</v>
      </c>
      <c r="H92" s="14">
        <f>'[1]TCE - ANEXO III - Preencher'!I101</f>
        <v>18.16</v>
      </c>
      <c r="I92" s="14">
        <f>'[1]TCE - ANEXO III - Preencher'!J101</f>
        <v>145.29</v>
      </c>
      <c r="J92" s="14">
        <f>'[1]TCE - ANEXO III - Preencher'!K101</f>
        <v>0</v>
      </c>
      <c r="K92" s="15">
        <f>'[1]TCE - ANEXO III - Preencher'!L101</f>
        <v>89.647000000000006</v>
      </c>
      <c r="L92" s="15">
        <f>'[1]TCE - ANEXO III - Preencher'!M101</f>
        <v>1.1000000000000001</v>
      </c>
      <c r="M92" s="15">
        <f t="shared" si="7"/>
        <v>88.547000000000011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251.99700000000001</v>
      </c>
    </row>
    <row r="93" spans="1:28" x14ac:dyDescent="0.25">
      <c r="A93" s="8">
        <f>IFERROR(VLOOKUP(B93,'[1]DADOS (OCULTAR)'!$P$3:$R$91,3,0),"")</f>
        <v>10739225001866</v>
      </c>
      <c r="B93" s="9" t="str">
        <f>'[1]TCE - ANEXO III - Preencher'!C102</f>
        <v>HOSPITAL REGIONAL FERNANDO BEZERRA - ISMEP</v>
      </c>
      <c r="C93" s="10"/>
      <c r="D93" s="11" t="str">
        <f>'[1]TCE - ANEXO III - Preencher'!E102</f>
        <v>FERNANDA DE ARAUJO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4221-05</v>
      </c>
      <c r="G93" s="13">
        <f>IF('[1]TCE - ANEXO III - Preencher'!H102="","",'[1]TCE - ANEXO III - Preencher'!H102)</f>
        <v>44531</v>
      </c>
      <c r="H93" s="14">
        <f>'[1]TCE - ANEXO III - Preencher'!I102</f>
        <v>22.83</v>
      </c>
      <c r="I93" s="14">
        <f>'[1]TCE - ANEXO III - Preencher'!J102</f>
        <v>182.66</v>
      </c>
      <c r="J93" s="14">
        <f>'[1]TCE - ANEXO III - Preencher'!K102</f>
        <v>0</v>
      </c>
      <c r="K93" s="15">
        <f>'[1]TCE - ANEXO III - Preencher'!L102</f>
        <v>89.647000000000006</v>
      </c>
      <c r="L93" s="15">
        <f>'[1]TCE - ANEXO III - Preencher'!M102</f>
        <v>1.1000000000000001</v>
      </c>
      <c r="M93" s="15">
        <f t="shared" si="7"/>
        <v>88.547000000000011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294.03700000000003</v>
      </c>
    </row>
    <row r="94" spans="1:28" x14ac:dyDescent="0.25">
      <c r="A94" s="8">
        <f>IFERROR(VLOOKUP(B94,'[1]DADOS (OCULTAR)'!$P$3:$R$91,3,0),"")</f>
        <v>10739225001866</v>
      </c>
      <c r="B94" s="9" t="str">
        <f>'[1]TCE - ANEXO III - Preencher'!C103</f>
        <v>HOSPITAL REGIONAL FERNANDO BEZERRA - ISMEP</v>
      </c>
      <c r="C94" s="10"/>
      <c r="D94" s="11" t="str">
        <f>'[1]TCE - ANEXO III - Preencher'!E103</f>
        <v>FLAVIANO VITAL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44531</v>
      </c>
      <c r="H94" s="14">
        <f>'[1]TCE - ANEXO III - Preencher'!I103</f>
        <v>18.89</v>
      </c>
      <c r="I94" s="14">
        <f>'[1]TCE - ANEXO III - Preencher'!J103</f>
        <v>151.12</v>
      </c>
      <c r="J94" s="14">
        <f>'[1]TCE - ANEXO III - Preencher'!K103</f>
        <v>0</v>
      </c>
      <c r="K94" s="15">
        <f>'[1]TCE - ANEXO III - Preencher'!L103</f>
        <v>89.647000000000006</v>
      </c>
      <c r="L94" s="15">
        <f>'[1]TCE - ANEXO III - Preencher'!M103</f>
        <v>1.1000000000000001</v>
      </c>
      <c r="M94" s="15">
        <f t="shared" si="7"/>
        <v>88.547000000000011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258.55700000000002</v>
      </c>
    </row>
    <row r="95" spans="1:28" x14ac:dyDescent="0.25">
      <c r="A95" s="8">
        <f>IFERROR(VLOOKUP(B95,'[1]DADOS (OCULTAR)'!$P$3:$R$91,3,0),"")</f>
        <v>10739225001866</v>
      </c>
      <c r="B95" s="9" t="str">
        <f>'[1]TCE - ANEXO III - Preencher'!C104</f>
        <v>HOSPITAL REGIONAL FERNANDO BEZERRA - ISMEP</v>
      </c>
      <c r="C95" s="10"/>
      <c r="D95" s="11" t="str">
        <f>'[1]TCE - ANEXO III - Preencher'!E104</f>
        <v>FLAVIO ALVINO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>
        <f>IF('[1]TCE - ANEXO III - Preencher'!H104="","",'[1]TCE - ANEXO III - Preencher'!H104)</f>
        <v>44531</v>
      </c>
      <c r="H95" s="14">
        <f>'[1]TCE - ANEXO III - Preencher'!I104</f>
        <v>16.240000000000002</v>
      </c>
      <c r="I95" s="14">
        <f>'[1]TCE - ANEXO III - Preencher'!J104</f>
        <v>129.91</v>
      </c>
      <c r="J95" s="14">
        <f>'[1]TCE - ANEXO III - Preencher'!K104</f>
        <v>0</v>
      </c>
      <c r="K95" s="15">
        <f>'[1]TCE - ANEXO III - Preencher'!L104</f>
        <v>89.647000000000006</v>
      </c>
      <c r="L95" s="15">
        <f>'[1]TCE - ANEXO III - Preencher'!M104</f>
        <v>1.1000000000000001</v>
      </c>
      <c r="M95" s="15">
        <f t="shared" si="7"/>
        <v>88.547000000000011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234.697</v>
      </c>
    </row>
    <row r="96" spans="1:28" x14ac:dyDescent="0.25">
      <c r="A96" s="8">
        <f>IFERROR(VLOOKUP(B96,'[1]DADOS (OCULTAR)'!$P$3:$R$91,3,0),"")</f>
        <v>10739225001866</v>
      </c>
      <c r="B96" s="9" t="str">
        <f>'[1]TCE - ANEXO III - Preencher'!C105</f>
        <v>HOSPITAL REGIONAL FERNANDO BEZERRA - ISMEP</v>
      </c>
      <c r="C96" s="10"/>
      <c r="D96" s="11" t="str">
        <f>'[1]TCE - ANEXO III - Preencher'!E105</f>
        <v>FLORISDETE MARIA TEIXEIRA RIBEIRO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44531</v>
      </c>
      <c r="H96" s="14">
        <f>'[1]TCE - ANEXO III - Preencher'!I105</f>
        <v>18.5</v>
      </c>
      <c r="I96" s="14">
        <f>'[1]TCE - ANEXO III - Preencher'!J105</f>
        <v>148.01</v>
      </c>
      <c r="J96" s="14">
        <f>'[1]TCE - ANEXO III - Preencher'!K105</f>
        <v>0</v>
      </c>
      <c r="K96" s="15">
        <f>'[1]TCE - ANEXO III - Preencher'!L105</f>
        <v>89.647000000000006</v>
      </c>
      <c r="L96" s="15">
        <f>'[1]TCE - ANEXO III - Preencher'!M105</f>
        <v>1.1000000000000001</v>
      </c>
      <c r="M96" s="15">
        <f t="shared" si="7"/>
        <v>88.547000000000011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255.05700000000002</v>
      </c>
    </row>
    <row r="97" spans="1:28" x14ac:dyDescent="0.25">
      <c r="A97" s="8">
        <f>IFERROR(VLOOKUP(B97,'[1]DADOS (OCULTAR)'!$P$3:$R$91,3,0),"")</f>
        <v>10739225001866</v>
      </c>
      <c r="B97" s="9" t="str">
        <f>'[1]TCE - ANEXO III - Preencher'!C106</f>
        <v>HOSPITAL REGIONAL FERNANDO BEZERRA - ISMEP</v>
      </c>
      <c r="C97" s="10"/>
      <c r="D97" s="11" t="str">
        <f>'[1]TCE - ANEXO III - Preencher'!E106</f>
        <v>FRANCIELMA DE ANDRADE RAMOS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44531</v>
      </c>
      <c r="H97" s="14">
        <f>'[1]TCE - ANEXO III - Preencher'!I106</f>
        <v>16.23</v>
      </c>
      <c r="I97" s="14">
        <f>'[1]TCE - ANEXO III - Preencher'!J106</f>
        <v>129.87</v>
      </c>
      <c r="J97" s="14">
        <f>'[1]TCE - ANEXO III - Preencher'!K106</f>
        <v>0</v>
      </c>
      <c r="K97" s="15">
        <f>'[1]TCE - ANEXO III - Preencher'!L106</f>
        <v>89.647000000000006</v>
      </c>
      <c r="L97" s="15">
        <f>'[1]TCE - ANEXO III - Preencher'!M106</f>
        <v>1.1000000000000001</v>
      </c>
      <c r="M97" s="15">
        <f t="shared" si="7"/>
        <v>88.547000000000011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234.64699999999999</v>
      </c>
    </row>
    <row r="98" spans="1:28" x14ac:dyDescent="0.25">
      <c r="A98" s="8">
        <f>IFERROR(VLOOKUP(B98,'[1]DADOS (OCULTAR)'!$P$3:$R$91,3,0),"")</f>
        <v>10739225001866</v>
      </c>
      <c r="B98" s="9" t="str">
        <f>'[1]TCE - ANEXO III - Preencher'!C107</f>
        <v>HOSPITAL REGIONAL FERNANDO BEZERRA - ISMEP</v>
      </c>
      <c r="C98" s="10"/>
      <c r="D98" s="11" t="str">
        <f>'[1]TCE - ANEXO III - Preencher'!E107</f>
        <v>FRANCISCA CLEBIA DANTAS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>
        <f>IF('[1]TCE - ANEXO III - Preencher'!H107="","",'[1]TCE - ANEXO III - Preencher'!H107)</f>
        <v>44531</v>
      </c>
      <c r="H98" s="14">
        <f>'[1]TCE - ANEXO III - Preencher'!I107</f>
        <v>20.92</v>
      </c>
      <c r="I98" s="14">
        <f>'[1]TCE - ANEXO III - Preencher'!J107</f>
        <v>167.38</v>
      </c>
      <c r="J98" s="14">
        <f>'[1]TCE - ANEXO III - Preencher'!K107</f>
        <v>0</v>
      </c>
      <c r="K98" s="15">
        <f>'[1]TCE - ANEXO III - Preencher'!L107</f>
        <v>89.647000000000006</v>
      </c>
      <c r="L98" s="15">
        <f>'[1]TCE - ANEXO III - Preencher'!M107</f>
        <v>1.1000000000000001</v>
      </c>
      <c r="M98" s="15">
        <f t="shared" si="7"/>
        <v>88.547000000000011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276.84700000000004</v>
      </c>
    </row>
    <row r="99" spans="1:28" x14ac:dyDescent="0.25">
      <c r="A99" s="8">
        <f>IFERROR(VLOOKUP(B99,'[1]DADOS (OCULTAR)'!$P$3:$R$91,3,0),"")</f>
        <v>10739225001866</v>
      </c>
      <c r="B99" s="9" t="str">
        <f>'[1]TCE - ANEXO III - Preencher'!C108</f>
        <v>HOSPITAL REGIONAL FERNANDO BEZERRA - ISMEP</v>
      </c>
      <c r="C99" s="10"/>
      <c r="D99" s="11" t="str">
        <f>'[1]TCE - ANEXO III - Preencher'!E108</f>
        <v>FRANCISCA DE OLIVEIRA ALVES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5135-05</v>
      </c>
      <c r="G99" s="13">
        <f>IF('[1]TCE - ANEXO III - Preencher'!H108="","",'[1]TCE - ANEXO III - Preencher'!H108)</f>
        <v>44531</v>
      </c>
      <c r="H99" s="14">
        <f>'[1]TCE - ANEXO III - Preencher'!I108</f>
        <v>16.18</v>
      </c>
      <c r="I99" s="14">
        <f>'[1]TCE - ANEXO III - Preencher'!J108</f>
        <v>129.44999999999999</v>
      </c>
      <c r="J99" s="14">
        <f>'[1]TCE - ANEXO III - Preencher'!K108</f>
        <v>0</v>
      </c>
      <c r="K99" s="15">
        <f>'[1]TCE - ANEXO III - Preencher'!L108</f>
        <v>89.647000000000006</v>
      </c>
      <c r="L99" s="15">
        <f>'[1]TCE - ANEXO III - Preencher'!M108</f>
        <v>1.1000000000000001</v>
      </c>
      <c r="M99" s="15">
        <f t="shared" si="7"/>
        <v>88.547000000000011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234.17700000000002</v>
      </c>
    </row>
    <row r="100" spans="1:28" x14ac:dyDescent="0.25">
      <c r="A100" s="8">
        <f>IFERROR(VLOOKUP(B100,'[1]DADOS (OCULTAR)'!$P$3:$R$91,3,0),"")</f>
        <v>10739225001866</v>
      </c>
      <c r="B100" s="9" t="str">
        <f>'[1]TCE - ANEXO III - Preencher'!C109</f>
        <v>HOSPITAL REGIONAL FERNANDO BEZERRA - ISMEP</v>
      </c>
      <c r="C100" s="10"/>
      <c r="D100" s="11" t="str">
        <f>'[1]TCE - ANEXO III - Preencher'!E109</f>
        <v>FRANCISCA ERINEIDE DE CARVALHO SOUZA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44531</v>
      </c>
      <c r="H100" s="14">
        <f>'[1]TCE - ANEXO III - Preencher'!I109</f>
        <v>16.350000000000001</v>
      </c>
      <c r="I100" s="14">
        <f>'[1]TCE - ANEXO III - Preencher'!J109</f>
        <v>130.84</v>
      </c>
      <c r="J100" s="14">
        <f>'[1]TCE - ANEXO III - Preencher'!K109</f>
        <v>0</v>
      </c>
      <c r="K100" s="15">
        <f>'[1]TCE - ANEXO III - Preencher'!L109</f>
        <v>89.647000000000006</v>
      </c>
      <c r="L100" s="15">
        <f>'[1]TCE - ANEXO III - Preencher'!M109</f>
        <v>1.1000000000000001</v>
      </c>
      <c r="M100" s="15">
        <f t="shared" si="7"/>
        <v>88.547000000000011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235.73700000000002</v>
      </c>
    </row>
    <row r="101" spans="1:28" x14ac:dyDescent="0.25">
      <c r="A101" s="8">
        <f>IFERROR(VLOOKUP(B101,'[1]DADOS (OCULTAR)'!$P$3:$R$91,3,0),"")</f>
        <v>10739225001866</v>
      </c>
      <c r="B101" s="9" t="str">
        <f>'[1]TCE - ANEXO III - Preencher'!C110</f>
        <v>HOSPITAL REGIONAL FERNANDO BEZERRA - ISMEP</v>
      </c>
      <c r="C101" s="10"/>
      <c r="D101" s="11" t="str">
        <f>'[1]TCE - ANEXO III - Preencher'!E110</f>
        <v>FRANCISCA IRANETE GOMES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44531</v>
      </c>
      <c r="H101" s="14">
        <f>'[1]TCE - ANEXO III - Preencher'!I110</f>
        <v>18.36</v>
      </c>
      <c r="I101" s="14">
        <f>'[1]TCE - ANEXO III - Preencher'!J110</f>
        <v>146.87</v>
      </c>
      <c r="J101" s="14">
        <f>'[1]TCE - ANEXO III - Preencher'!K110</f>
        <v>0</v>
      </c>
      <c r="K101" s="15">
        <f>'[1]TCE - ANEXO III - Preencher'!L110</f>
        <v>89.647000000000006</v>
      </c>
      <c r="L101" s="15">
        <f>'[1]TCE - ANEXO III - Preencher'!M110</f>
        <v>1.1000000000000001</v>
      </c>
      <c r="M101" s="15">
        <f t="shared" si="7"/>
        <v>88.547000000000011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253.77700000000004</v>
      </c>
    </row>
    <row r="102" spans="1:28" x14ac:dyDescent="0.25">
      <c r="A102" s="8">
        <f>IFERROR(VLOOKUP(B102,'[1]DADOS (OCULTAR)'!$P$3:$R$91,3,0),"")</f>
        <v>10739225001866</v>
      </c>
      <c r="B102" s="9" t="str">
        <f>'[1]TCE - ANEXO III - Preencher'!C111</f>
        <v>HOSPITAL REGIONAL FERNANDO BEZERRA - ISMEP</v>
      </c>
      <c r="C102" s="10"/>
      <c r="D102" s="11" t="str">
        <f>'[1]TCE - ANEXO III - Preencher'!E111</f>
        <v>FRANCISCA MANOELA SOUZA FONTES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>
        <f>IF('[1]TCE - ANEXO III - Preencher'!H111="","",'[1]TCE - ANEXO III - Preencher'!H111)</f>
        <v>44531</v>
      </c>
      <c r="H102" s="14">
        <f>'[1]TCE - ANEXO III - Preencher'!I111</f>
        <v>5.67</v>
      </c>
      <c r="I102" s="14">
        <f>'[1]TCE - ANEXO III - Preencher'!J111</f>
        <v>11.33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17</v>
      </c>
    </row>
    <row r="103" spans="1:28" x14ac:dyDescent="0.25">
      <c r="A103" s="8">
        <f>IFERROR(VLOOKUP(B103,'[1]DADOS (OCULTAR)'!$P$3:$R$91,3,0),"")</f>
        <v>10739225001866</v>
      </c>
      <c r="B103" s="9" t="str">
        <f>'[1]TCE - ANEXO III - Preencher'!C112</f>
        <v>HOSPITAL REGIONAL FERNANDO BEZERRA - ISMEP</v>
      </c>
      <c r="C103" s="10"/>
      <c r="D103" s="11" t="str">
        <f>'[1]TCE - ANEXO III - Preencher'!E112</f>
        <v>FRANCISCA ORLANDIA LINO OLIVEIRA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5163-45</v>
      </c>
      <c r="G103" s="13">
        <f>IF('[1]TCE - ANEXO III - Preencher'!H112="","",'[1]TCE - ANEXO III - Preencher'!H112)</f>
        <v>44531</v>
      </c>
      <c r="H103" s="14">
        <f>'[1]TCE - ANEXO III - Preencher'!I112</f>
        <v>20.799999999999997</v>
      </c>
      <c r="I103" s="14">
        <f>'[1]TCE - ANEXO III - Preencher'!J112</f>
        <v>166.31</v>
      </c>
      <c r="J103" s="14">
        <f>'[1]TCE - ANEXO III - Preencher'!K112</f>
        <v>0</v>
      </c>
      <c r="K103" s="15">
        <f>'[1]TCE - ANEXO III - Preencher'!L112</f>
        <v>89.647000000000006</v>
      </c>
      <c r="L103" s="15">
        <f>'[1]TCE - ANEXO III - Preencher'!M112</f>
        <v>1.1000000000000001</v>
      </c>
      <c r="M103" s="15">
        <f t="shared" si="7"/>
        <v>88.547000000000011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275.65700000000004</v>
      </c>
    </row>
    <row r="104" spans="1:28" x14ac:dyDescent="0.25">
      <c r="A104" s="8">
        <f>IFERROR(VLOOKUP(B104,'[1]DADOS (OCULTAR)'!$P$3:$R$91,3,0),"")</f>
        <v>10739225001866</v>
      </c>
      <c r="B104" s="9" t="str">
        <f>'[1]TCE - ANEXO III - Preencher'!C113</f>
        <v>HOSPITAL REGIONAL FERNANDO BEZERRA - ISMEP</v>
      </c>
      <c r="C104" s="10"/>
      <c r="D104" s="11" t="str">
        <f>'[1]TCE - ANEXO III - Preencher'!E113</f>
        <v>FRANCISCO ANTONIO RODRIGUES GALVAO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44531</v>
      </c>
      <c r="H104" s="14">
        <f>'[1]TCE - ANEXO III - Preencher'!I113</f>
        <v>16.39</v>
      </c>
      <c r="I104" s="14">
        <f>'[1]TCE - ANEXO III - Preencher'!J113</f>
        <v>131.12</v>
      </c>
      <c r="J104" s="14">
        <f>'[1]TCE - ANEXO III - Preencher'!K113</f>
        <v>0</v>
      </c>
      <c r="K104" s="15">
        <f>'[1]TCE - ANEXO III - Preencher'!L113</f>
        <v>89.647000000000006</v>
      </c>
      <c r="L104" s="15">
        <f>'[1]TCE - ANEXO III - Preencher'!M113</f>
        <v>1.1000000000000001</v>
      </c>
      <c r="M104" s="15">
        <f t="shared" si="7"/>
        <v>88.547000000000011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236.05700000000002</v>
      </c>
    </row>
    <row r="105" spans="1:28" x14ac:dyDescent="0.25">
      <c r="A105" s="8">
        <f>IFERROR(VLOOKUP(B105,'[1]DADOS (OCULTAR)'!$P$3:$R$91,3,0),"")</f>
        <v>10739225001866</v>
      </c>
      <c r="B105" s="9" t="str">
        <f>'[1]TCE - ANEXO III - Preencher'!C114</f>
        <v>HOSPITAL REGIONAL FERNANDO BEZERRA - ISMEP</v>
      </c>
      <c r="C105" s="10"/>
      <c r="D105" s="11" t="str">
        <f>'[1]TCE - ANEXO III - Preencher'!E114</f>
        <v>FRANCISCO DA SILVA NASCIMENTO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3222-05</v>
      </c>
      <c r="G105" s="13">
        <f>IF('[1]TCE - ANEXO III - Preencher'!H114="","",'[1]TCE - ANEXO III - Preencher'!H114)</f>
        <v>44531</v>
      </c>
      <c r="H105" s="14">
        <f>'[1]TCE - ANEXO III - Preencher'!I114</f>
        <v>17.309999999999999</v>
      </c>
      <c r="I105" s="14">
        <f>'[1]TCE - ANEXO III - Preencher'!J114</f>
        <v>138.46</v>
      </c>
      <c r="J105" s="14">
        <f>'[1]TCE - ANEXO III - Preencher'!K114</f>
        <v>0</v>
      </c>
      <c r="K105" s="15">
        <f>'[1]TCE - ANEXO III - Preencher'!L114</f>
        <v>89.647000000000006</v>
      </c>
      <c r="L105" s="15">
        <f>'[1]TCE - ANEXO III - Preencher'!M114</f>
        <v>1.1000000000000001</v>
      </c>
      <c r="M105" s="15">
        <f t="shared" si="7"/>
        <v>88.547000000000011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244.31700000000001</v>
      </c>
    </row>
    <row r="106" spans="1:28" x14ac:dyDescent="0.25">
      <c r="A106" s="8">
        <f>IFERROR(VLOOKUP(B106,'[1]DADOS (OCULTAR)'!$P$3:$R$91,3,0),"")</f>
        <v>10739225001866</v>
      </c>
      <c r="B106" s="9" t="str">
        <f>'[1]TCE - ANEXO III - Preencher'!C115</f>
        <v>HOSPITAL REGIONAL FERNANDO BEZERRA - ISMEP</v>
      </c>
      <c r="C106" s="10"/>
      <c r="D106" s="11" t="str">
        <f>'[1]TCE - ANEXO III - Preencher'!E115</f>
        <v>FRANCISCO JANIO ALENCAR FALCAO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2252-50</v>
      </c>
      <c r="G106" s="13">
        <f>IF('[1]TCE - ANEXO III - Preencher'!H115="","",'[1]TCE - ANEXO III - Preencher'!H115)</f>
        <v>44531</v>
      </c>
      <c r="H106" s="14">
        <f>'[1]TCE - ANEXO III - Preencher'!I115</f>
        <v>122.78</v>
      </c>
      <c r="I106" s="14">
        <f>'[1]TCE - ANEXO III - Preencher'!J115</f>
        <v>982.17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1104.95</v>
      </c>
    </row>
    <row r="107" spans="1:28" x14ac:dyDescent="0.25">
      <c r="A107" s="8">
        <f>IFERROR(VLOOKUP(B107,'[1]DADOS (OCULTAR)'!$P$3:$R$91,3,0),"")</f>
        <v>10739225001866</v>
      </c>
      <c r="B107" s="9" t="str">
        <f>'[1]TCE - ANEXO III - Preencher'!C116</f>
        <v>HOSPITAL REGIONAL FERNANDO BEZERRA - ISMEP</v>
      </c>
      <c r="C107" s="10"/>
      <c r="D107" s="11" t="str">
        <f>'[1]TCE - ANEXO III - Preencher'!E116</f>
        <v>FRANCISCO JOSE CAVALCANTE JUNIOR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5152-10</v>
      </c>
      <c r="G107" s="13">
        <f>IF('[1]TCE - ANEXO III - Preencher'!H116="","",'[1]TCE - ANEXO III - Preencher'!H116)</f>
        <v>44531</v>
      </c>
      <c r="H107" s="14">
        <f>'[1]TCE - ANEXO III - Preencher'!I116</f>
        <v>16.22</v>
      </c>
      <c r="I107" s="14">
        <f>'[1]TCE - ANEXO III - Preencher'!J116</f>
        <v>129.77000000000001</v>
      </c>
      <c r="J107" s="14">
        <f>'[1]TCE - ANEXO III - Preencher'!K116</f>
        <v>0</v>
      </c>
      <c r="K107" s="15">
        <f>'[1]TCE - ANEXO III - Preencher'!L116</f>
        <v>89.647000000000006</v>
      </c>
      <c r="L107" s="15">
        <f>'[1]TCE - ANEXO III - Preencher'!M116</f>
        <v>1.1000000000000001</v>
      </c>
      <c r="M107" s="15">
        <f t="shared" si="7"/>
        <v>88.547000000000011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234.53700000000003</v>
      </c>
    </row>
    <row r="108" spans="1:28" x14ac:dyDescent="0.25">
      <c r="A108" s="8">
        <f>IFERROR(VLOOKUP(B108,'[1]DADOS (OCULTAR)'!$P$3:$R$91,3,0),"")</f>
        <v>10739225001866</v>
      </c>
      <c r="B108" s="9" t="str">
        <f>'[1]TCE - ANEXO III - Preencher'!C117</f>
        <v>HOSPITAL REGIONAL FERNANDO BEZERRA - ISMEP</v>
      </c>
      <c r="C108" s="10"/>
      <c r="D108" s="11" t="str">
        <f>'[1]TCE - ANEXO III - Preencher'!E117</f>
        <v>FRANCISCO SOUZA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5151-10</v>
      </c>
      <c r="G108" s="13">
        <f>IF('[1]TCE - ANEXO III - Preencher'!H117="","",'[1]TCE - ANEXO III - Preencher'!H117)</f>
        <v>44531</v>
      </c>
      <c r="H108" s="14">
        <f>'[1]TCE - ANEXO III - Preencher'!I117</f>
        <v>18.86</v>
      </c>
      <c r="I108" s="14">
        <f>'[1]TCE - ANEXO III - Preencher'!J117</f>
        <v>150.86000000000001</v>
      </c>
      <c r="J108" s="14">
        <f>'[1]TCE - ANEXO III - Preencher'!K117</f>
        <v>0</v>
      </c>
      <c r="K108" s="15">
        <f>'[1]TCE - ANEXO III - Preencher'!L117</f>
        <v>89.647000000000006</v>
      </c>
      <c r="L108" s="15">
        <f>'[1]TCE - ANEXO III - Preencher'!M117</f>
        <v>1.1000000000000001</v>
      </c>
      <c r="M108" s="15">
        <f t="shared" si="7"/>
        <v>88.547000000000011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258.26700000000005</v>
      </c>
    </row>
    <row r="109" spans="1:28" x14ac:dyDescent="0.25">
      <c r="A109" s="8">
        <f>IFERROR(VLOOKUP(B109,'[1]DADOS (OCULTAR)'!$P$3:$R$91,3,0),"")</f>
        <v>10739225001866</v>
      </c>
      <c r="B109" s="9" t="str">
        <f>'[1]TCE - ANEXO III - Preencher'!C118</f>
        <v>HOSPITAL REGIONAL FERNANDO BEZERRA - ISMEP</v>
      </c>
      <c r="C109" s="10"/>
      <c r="D109" s="11" t="str">
        <f>'[1]TCE - ANEXO III - Preencher'!E118</f>
        <v>FRANCISCO WANDERSON PEREIRA CRUZ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5151-10</v>
      </c>
      <c r="G109" s="13">
        <f>IF('[1]TCE - ANEXO III - Preencher'!H118="","",'[1]TCE - ANEXO III - Preencher'!H118)</f>
        <v>44531</v>
      </c>
      <c r="H109" s="14">
        <f>'[1]TCE - ANEXO III - Preencher'!I118</f>
        <v>20.059999999999999</v>
      </c>
      <c r="I109" s="14">
        <f>'[1]TCE - ANEXO III - Preencher'!J118</f>
        <v>160.47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180.53</v>
      </c>
    </row>
    <row r="110" spans="1:28" x14ac:dyDescent="0.25">
      <c r="A110" s="8">
        <f>IFERROR(VLOOKUP(B110,'[1]DADOS (OCULTAR)'!$P$3:$R$91,3,0),"")</f>
        <v>10739225001866</v>
      </c>
      <c r="B110" s="9" t="str">
        <f>'[1]TCE - ANEXO III - Preencher'!C119</f>
        <v>HOSPITAL REGIONAL FERNANDO BEZERRA - ISMEP</v>
      </c>
      <c r="C110" s="10"/>
      <c r="D110" s="11" t="str">
        <f>'[1]TCE - ANEXO III - Preencher'!E119</f>
        <v>FRATELO SANTOS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5163-45</v>
      </c>
      <c r="G110" s="13">
        <f>IF('[1]TCE - ANEXO III - Preencher'!H119="","",'[1]TCE - ANEXO III - Preencher'!H119)</f>
        <v>44531</v>
      </c>
      <c r="H110" s="14">
        <f>'[1]TCE - ANEXO III - Preencher'!I119</f>
        <v>19.98</v>
      </c>
      <c r="I110" s="14">
        <f>'[1]TCE - ANEXO III - Preencher'!J119</f>
        <v>159.80000000000001</v>
      </c>
      <c r="J110" s="14">
        <f>'[1]TCE - ANEXO III - Preencher'!K119</f>
        <v>0</v>
      </c>
      <c r="K110" s="15">
        <f>'[1]TCE - ANEXO III - Preencher'!L119</f>
        <v>89.647000000000006</v>
      </c>
      <c r="L110" s="15">
        <f>'[1]TCE - ANEXO III - Preencher'!M119</f>
        <v>1.1000000000000001</v>
      </c>
      <c r="M110" s="15">
        <f t="shared" si="7"/>
        <v>88.547000000000011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268.327</v>
      </c>
    </row>
    <row r="111" spans="1:28" x14ac:dyDescent="0.25">
      <c r="A111" s="8">
        <f>IFERROR(VLOOKUP(B111,'[1]DADOS (OCULTAR)'!$P$3:$R$91,3,0),"")</f>
        <v>10739225001866</v>
      </c>
      <c r="B111" s="9" t="str">
        <f>'[1]TCE - ANEXO III - Preencher'!C120</f>
        <v>HOSPITAL REGIONAL FERNANDO BEZERRA - ISMEP</v>
      </c>
      <c r="C111" s="10"/>
      <c r="D111" s="11" t="str">
        <f>'[1]TCE - ANEXO III - Preencher'!E120</f>
        <v>GABRIELA ALENCAR TAVARES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44531</v>
      </c>
      <c r="H111" s="14">
        <f>'[1]TCE - ANEXO III - Preencher'!I120</f>
        <v>23.869999999999997</v>
      </c>
      <c r="I111" s="14">
        <f>'[1]TCE - ANEXO III - Preencher'!J120</f>
        <v>190.93</v>
      </c>
      <c r="J111" s="14">
        <f>'[1]TCE - ANEXO III - Preencher'!K120</f>
        <v>0</v>
      </c>
      <c r="K111" s="15">
        <f>'[1]TCE - ANEXO III - Preencher'!L120</f>
        <v>89.647000000000006</v>
      </c>
      <c r="L111" s="15">
        <f>'[1]TCE - ANEXO III - Preencher'!M120</f>
        <v>1.1000000000000001</v>
      </c>
      <c r="M111" s="15">
        <f t="shared" si="7"/>
        <v>88.547000000000011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303.34700000000004</v>
      </c>
    </row>
    <row r="112" spans="1:28" x14ac:dyDescent="0.25">
      <c r="A112" s="8">
        <f>IFERROR(VLOOKUP(B112,'[1]DADOS (OCULTAR)'!$P$3:$R$91,3,0),"")</f>
        <v>10739225001866</v>
      </c>
      <c r="B112" s="9" t="str">
        <f>'[1]TCE - ANEXO III - Preencher'!C121</f>
        <v>HOSPITAL REGIONAL FERNANDO BEZERRA - ISMEP</v>
      </c>
      <c r="C112" s="10"/>
      <c r="D112" s="11" t="str">
        <f>'[1]TCE - ANEXO III - Preencher'!E121</f>
        <v>GABRIELA SIQUEIRA DE LIRA DO CARMO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44531</v>
      </c>
      <c r="H112" s="14">
        <f>'[1]TCE - ANEXO III - Preencher'!I121</f>
        <v>19.399999999999999</v>
      </c>
      <c r="I112" s="14">
        <f>'[1]TCE - ANEXO III - Preencher'!J121</f>
        <v>155.16</v>
      </c>
      <c r="J112" s="14">
        <f>'[1]TCE - ANEXO III - Preencher'!K121</f>
        <v>0</v>
      </c>
      <c r="K112" s="15">
        <f>'[1]TCE - ANEXO III - Preencher'!L121</f>
        <v>89.647000000000006</v>
      </c>
      <c r="L112" s="15">
        <f>'[1]TCE - ANEXO III - Preencher'!M121</f>
        <v>1.1000000000000001</v>
      </c>
      <c r="M112" s="15">
        <f t="shared" si="7"/>
        <v>88.547000000000011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263.10700000000003</v>
      </c>
    </row>
    <row r="113" spans="1:28" x14ac:dyDescent="0.25">
      <c r="A113" s="8">
        <f>IFERROR(VLOOKUP(B113,'[1]DADOS (OCULTAR)'!$P$3:$R$91,3,0),"")</f>
        <v>10739225001866</v>
      </c>
      <c r="B113" s="9" t="str">
        <f>'[1]TCE - ANEXO III - Preencher'!C122</f>
        <v>HOSPITAL REGIONAL FERNANDO BEZERRA - ISMEP</v>
      </c>
      <c r="C113" s="10"/>
      <c r="D113" s="11" t="str">
        <f>'[1]TCE - ANEXO III - Preencher'!E122</f>
        <v>GENI MARIA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44531</v>
      </c>
      <c r="H113" s="14">
        <f>'[1]TCE - ANEXO III - Preencher'!I122</f>
        <v>16.21</v>
      </c>
      <c r="I113" s="14">
        <f>'[1]TCE - ANEXO III - Preencher'!J122</f>
        <v>129.66</v>
      </c>
      <c r="J113" s="14">
        <f>'[1]TCE - ANEXO III - Preencher'!K122</f>
        <v>0</v>
      </c>
      <c r="K113" s="15">
        <f>'[1]TCE - ANEXO III - Preencher'!L122</f>
        <v>89.647000000000006</v>
      </c>
      <c r="L113" s="15">
        <f>'[1]TCE - ANEXO III - Preencher'!M122</f>
        <v>1.1000000000000001</v>
      </c>
      <c r="M113" s="15">
        <f t="shared" si="7"/>
        <v>88.547000000000011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234.41700000000003</v>
      </c>
    </row>
    <row r="114" spans="1:28" x14ac:dyDescent="0.25">
      <c r="A114" s="8">
        <f>IFERROR(VLOOKUP(B114,'[1]DADOS (OCULTAR)'!$P$3:$R$91,3,0),"")</f>
        <v>10739225001866</v>
      </c>
      <c r="B114" s="9" t="str">
        <f>'[1]TCE - ANEXO III - Preencher'!C123</f>
        <v>HOSPITAL REGIONAL FERNANDO BEZERRA - ISMEP</v>
      </c>
      <c r="C114" s="10"/>
      <c r="D114" s="11" t="str">
        <f>'[1]TCE - ANEXO III - Preencher'!E123</f>
        <v>GENILDO SOUZA LOPES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3172-05</v>
      </c>
      <c r="G114" s="13">
        <f>IF('[1]TCE - ANEXO III - Preencher'!H123="","",'[1]TCE - ANEXO III - Preencher'!H123)</f>
        <v>44531</v>
      </c>
      <c r="H114" s="14">
        <f>'[1]TCE - ANEXO III - Preencher'!I123</f>
        <v>33.32</v>
      </c>
      <c r="I114" s="14">
        <f>'[1]TCE - ANEXO III - Preencher'!J123</f>
        <v>266.58999999999997</v>
      </c>
      <c r="J114" s="14">
        <f>'[1]TCE - ANEXO III - Preencher'!K123</f>
        <v>0</v>
      </c>
      <c r="K114" s="15">
        <f>'[1]TCE - ANEXO III - Preencher'!L123</f>
        <v>89.647000000000006</v>
      </c>
      <c r="L114" s="15">
        <f>'[1]TCE - ANEXO III - Preencher'!M123</f>
        <v>1.1000000000000001</v>
      </c>
      <c r="M114" s="15">
        <f t="shared" si="7"/>
        <v>88.547000000000011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388.45699999999999</v>
      </c>
    </row>
    <row r="115" spans="1:28" x14ac:dyDescent="0.25">
      <c r="A115" s="8">
        <f>IFERROR(VLOOKUP(B115,'[1]DADOS (OCULTAR)'!$P$3:$R$91,3,0),"")</f>
        <v>10739225001866</v>
      </c>
      <c r="B115" s="9" t="str">
        <f>'[1]TCE - ANEXO III - Preencher'!C124</f>
        <v>HOSPITAL REGIONAL FERNANDO BEZERRA - ISMEP</v>
      </c>
      <c r="C115" s="10"/>
      <c r="D115" s="11" t="str">
        <f>'[1]TCE - ANEXO III - Preencher'!E124</f>
        <v>GEORGIA PEREIRA PAZ OLIVEIRA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>
        <f>IF('[1]TCE - ANEXO III - Preencher'!H124="","",'[1]TCE - ANEXO III - Preencher'!H124)</f>
        <v>44531</v>
      </c>
      <c r="H115" s="14">
        <f>'[1]TCE - ANEXO III - Preencher'!I124</f>
        <v>16.22</v>
      </c>
      <c r="I115" s="14">
        <f>'[1]TCE - ANEXO III - Preencher'!J124</f>
        <v>129.74</v>
      </c>
      <c r="J115" s="14">
        <f>'[1]TCE - ANEXO III - Preencher'!K124</f>
        <v>0</v>
      </c>
      <c r="K115" s="15">
        <f>'[1]TCE - ANEXO III - Preencher'!L124</f>
        <v>89.647000000000006</v>
      </c>
      <c r="L115" s="15">
        <f>'[1]TCE - ANEXO III - Preencher'!M124</f>
        <v>1.1000000000000001</v>
      </c>
      <c r="M115" s="15">
        <f t="shared" si="7"/>
        <v>88.547000000000011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234.50700000000001</v>
      </c>
    </row>
    <row r="116" spans="1:28" x14ac:dyDescent="0.25">
      <c r="A116" s="8">
        <f>IFERROR(VLOOKUP(B116,'[1]DADOS (OCULTAR)'!$P$3:$R$91,3,0),"")</f>
        <v>10739225001866</v>
      </c>
      <c r="B116" s="9" t="str">
        <f>'[1]TCE - ANEXO III - Preencher'!C125</f>
        <v>HOSPITAL REGIONAL FERNANDO BEZERRA - ISMEP</v>
      </c>
      <c r="C116" s="10"/>
      <c r="D116" s="11" t="str">
        <f>'[1]TCE - ANEXO III - Preencher'!E125</f>
        <v>GEOVANA MODESTO OLIVEIRA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>
        <f>IF('[1]TCE - ANEXO III - Preencher'!H125="","",'[1]TCE - ANEXO III - Preencher'!H125)</f>
        <v>44531</v>
      </c>
      <c r="H116" s="14">
        <f>'[1]TCE - ANEXO III - Preencher'!I125</f>
        <v>5.67</v>
      </c>
      <c r="I116" s="14">
        <f>'[1]TCE - ANEXO III - Preencher'!J125</f>
        <v>11.33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17</v>
      </c>
    </row>
    <row r="117" spans="1:28" x14ac:dyDescent="0.25">
      <c r="A117" s="8">
        <f>IFERROR(VLOOKUP(B117,'[1]DADOS (OCULTAR)'!$P$3:$R$91,3,0),"")</f>
        <v>10739225001866</v>
      </c>
      <c r="B117" s="9" t="str">
        <f>'[1]TCE - ANEXO III - Preencher'!C126</f>
        <v>HOSPITAL REGIONAL FERNANDO BEZERRA - ISMEP</v>
      </c>
      <c r="C117" s="10"/>
      <c r="D117" s="11" t="str">
        <f>'[1]TCE - ANEXO III - Preencher'!E126</f>
        <v>GERMONICA SIQUEIRA LIRA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5135-05</v>
      </c>
      <c r="G117" s="13">
        <f>IF('[1]TCE - ANEXO III - Preencher'!H126="","",'[1]TCE - ANEXO III - Preencher'!H126)</f>
        <v>44531</v>
      </c>
      <c r="H117" s="14">
        <f>'[1]TCE - ANEXO III - Preencher'!I126</f>
        <v>15.96</v>
      </c>
      <c r="I117" s="14">
        <f>'[1]TCE - ANEXO III - Preencher'!J126</f>
        <v>127.7</v>
      </c>
      <c r="J117" s="14">
        <f>'[1]TCE - ANEXO III - Preencher'!K126</f>
        <v>0</v>
      </c>
      <c r="K117" s="15">
        <f>'[1]TCE - ANEXO III - Preencher'!L126</f>
        <v>89.647000000000006</v>
      </c>
      <c r="L117" s="15">
        <f>'[1]TCE - ANEXO III - Preencher'!M126</f>
        <v>1.1000000000000001</v>
      </c>
      <c r="M117" s="15">
        <f t="shared" si="7"/>
        <v>88.547000000000011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232.20699999999999</v>
      </c>
    </row>
    <row r="118" spans="1:28" x14ac:dyDescent="0.25">
      <c r="A118" s="8">
        <f>IFERROR(VLOOKUP(B118,'[1]DADOS (OCULTAR)'!$P$3:$R$91,3,0),"")</f>
        <v>10739225001866</v>
      </c>
      <c r="B118" s="9" t="str">
        <f>'[1]TCE - ANEXO III - Preencher'!C127</f>
        <v>HOSPITAL REGIONAL FERNANDO BEZERRA - ISMEP</v>
      </c>
      <c r="C118" s="10"/>
      <c r="D118" s="11" t="str">
        <f>'[1]TCE - ANEXO III - Preencher'!E127</f>
        <v>GILDETE MARIA ALENCAR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5143-20</v>
      </c>
      <c r="G118" s="13">
        <f>IF('[1]TCE - ANEXO III - Preencher'!H127="","",'[1]TCE - ANEXO III - Preencher'!H127)</f>
        <v>44531</v>
      </c>
      <c r="H118" s="14">
        <f>'[1]TCE - ANEXO III - Preencher'!I127</f>
        <v>18.989999999999998</v>
      </c>
      <c r="I118" s="14">
        <f>'[1]TCE - ANEXO III - Preencher'!J127</f>
        <v>151.86000000000001</v>
      </c>
      <c r="J118" s="14">
        <f>'[1]TCE - ANEXO III - Preencher'!K127</f>
        <v>0</v>
      </c>
      <c r="K118" s="15">
        <f>'[1]TCE - ANEXO III - Preencher'!L127</f>
        <v>89.647000000000006</v>
      </c>
      <c r="L118" s="15">
        <f>'[1]TCE - ANEXO III - Preencher'!M127</f>
        <v>1.1000000000000001</v>
      </c>
      <c r="M118" s="15">
        <f t="shared" si="7"/>
        <v>88.547000000000011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259.39700000000005</v>
      </c>
    </row>
    <row r="119" spans="1:28" x14ac:dyDescent="0.25">
      <c r="A119" s="8">
        <f>IFERROR(VLOOKUP(B119,'[1]DADOS (OCULTAR)'!$P$3:$R$91,3,0),"")</f>
        <v>10739225001866</v>
      </c>
      <c r="B119" s="9" t="str">
        <f>'[1]TCE - ANEXO III - Preencher'!C128</f>
        <v>HOSPITAL REGIONAL FERNANDO BEZERRA - ISMEP</v>
      </c>
      <c r="C119" s="10"/>
      <c r="D119" s="11" t="str">
        <f>'[1]TCE - ANEXO III - Preencher'!E128</f>
        <v>GILDEVANIA ALEXANDRE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5135-05</v>
      </c>
      <c r="G119" s="13">
        <f>IF('[1]TCE - ANEXO III - Preencher'!H128="","",'[1]TCE - ANEXO III - Preencher'!H128)</f>
        <v>44531</v>
      </c>
      <c r="H119" s="14">
        <f>'[1]TCE - ANEXO III - Preencher'!I128</f>
        <v>16.18</v>
      </c>
      <c r="I119" s="14">
        <f>'[1]TCE - ANEXO III - Preencher'!J128</f>
        <v>129.44999999999999</v>
      </c>
      <c r="J119" s="14">
        <f>'[1]TCE - ANEXO III - Preencher'!K128</f>
        <v>0</v>
      </c>
      <c r="K119" s="15">
        <f>'[1]TCE - ANEXO III - Preencher'!L128</f>
        <v>89.647000000000006</v>
      </c>
      <c r="L119" s="15">
        <f>'[1]TCE - ANEXO III - Preencher'!M128</f>
        <v>1.1000000000000001</v>
      </c>
      <c r="M119" s="15">
        <f t="shared" si="7"/>
        <v>88.547000000000011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234.17700000000002</v>
      </c>
    </row>
    <row r="120" spans="1:28" x14ac:dyDescent="0.25">
      <c r="A120" s="8">
        <f>IFERROR(VLOOKUP(B120,'[1]DADOS (OCULTAR)'!$P$3:$R$91,3,0),"")</f>
        <v>10739225001866</v>
      </c>
      <c r="B120" s="9" t="str">
        <f>'[1]TCE - ANEXO III - Preencher'!C129</f>
        <v>HOSPITAL REGIONAL FERNANDO BEZERRA - ISMEP</v>
      </c>
      <c r="C120" s="10"/>
      <c r="D120" s="11" t="str">
        <f>'[1]TCE - ANEXO III - Preencher'!E129</f>
        <v>GILSOMAR BATISTA DE ARAUJO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>
        <f>IF('[1]TCE - ANEXO III - Preencher'!H129="","",'[1]TCE - ANEXO III - Preencher'!H129)</f>
        <v>44531</v>
      </c>
      <c r="H120" s="14">
        <f>'[1]TCE - ANEXO III - Preencher'!I129</f>
        <v>37.700000000000003</v>
      </c>
      <c r="I120" s="14">
        <f>'[1]TCE - ANEXO III - Preencher'!J129</f>
        <v>301.64999999999998</v>
      </c>
      <c r="J120" s="14">
        <f>'[1]TCE - ANEXO III - Preencher'!K129</f>
        <v>0</v>
      </c>
      <c r="K120" s="15">
        <f>'[1]TCE - ANEXO III - Preencher'!L129</f>
        <v>89.647000000000006</v>
      </c>
      <c r="L120" s="15">
        <f>'[1]TCE - ANEXO III - Preencher'!M129</f>
        <v>1.1000000000000001</v>
      </c>
      <c r="M120" s="15">
        <f t="shared" si="7"/>
        <v>88.547000000000011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427.89699999999999</v>
      </c>
    </row>
    <row r="121" spans="1:28" x14ac:dyDescent="0.25">
      <c r="A121" s="8">
        <f>IFERROR(VLOOKUP(B121,'[1]DADOS (OCULTAR)'!$P$3:$R$91,3,0),"")</f>
        <v>10739225001866</v>
      </c>
      <c r="B121" s="9" t="str">
        <f>'[1]TCE - ANEXO III - Preencher'!C130</f>
        <v>HOSPITAL REGIONAL FERNANDO BEZERRA - ISMEP</v>
      </c>
      <c r="C121" s="10"/>
      <c r="D121" s="11" t="str">
        <f>'[1]TCE - ANEXO III - Preencher'!E130</f>
        <v>GILSON ALVES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5143-20</v>
      </c>
      <c r="G121" s="13">
        <f>IF('[1]TCE - ANEXO III - Preencher'!H130="","",'[1]TCE - ANEXO III - Preencher'!H130)</f>
        <v>44531</v>
      </c>
      <c r="H121" s="14">
        <f>'[1]TCE - ANEXO III - Preencher'!I130</f>
        <v>19.2</v>
      </c>
      <c r="I121" s="14">
        <f>'[1]TCE - ANEXO III - Preencher'!J130</f>
        <v>153.57</v>
      </c>
      <c r="J121" s="14">
        <f>'[1]TCE - ANEXO III - Preencher'!K130</f>
        <v>0</v>
      </c>
      <c r="K121" s="15">
        <f>'[1]TCE - ANEXO III - Preencher'!L130</f>
        <v>89.647000000000006</v>
      </c>
      <c r="L121" s="15">
        <f>'[1]TCE - ANEXO III - Preencher'!M130</f>
        <v>1.1000000000000001</v>
      </c>
      <c r="M121" s="15">
        <f t="shared" si="7"/>
        <v>88.547000000000011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261.31700000000001</v>
      </c>
    </row>
    <row r="122" spans="1:28" x14ac:dyDescent="0.25">
      <c r="A122" s="8">
        <f>IFERROR(VLOOKUP(B122,'[1]DADOS (OCULTAR)'!$P$3:$R$91,3,0),"")</f>
        <v>10739225001866</v>
      </c>
      <c r="B122" s="9" t="str">
        <f>'[1]TCE - ANEXO III - Preencher'!C131</f>
        <v>HOSPITAL REGIONAL FERNANDO BEZERRA - ISMEP</v>
      </c>
      <c r="C122" s="10"/>
      <c r="D122" s="11" t="str">
        <f>'[1]TCE - ANEXO III - Preencher'!E131</f>
        <v>GILSON RODRIGUES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>
        <f>IF('[1]TCE - ANEXO III - Preencher'!H131="","",'[1]TCE - ANEXO III - Preencher'!H131)</f>
        <v>44531</v>
      </c>
      <c r="H122" s="14">
        <f>'[1]TCE - ANEXO III - Preencher'!I131</f>
        <v>16.27</v>
      </c>
      <c r="I122" s="14">
        <f>'[1]TCE - ANEXO III - Preencher'!J131</f>
        <v>130.16</v>
      </c>
      <c r="J122" s="14">
        <f>'[1]TCE - ANEXO III - Preencher'!K131</f>
        <v>0</v>
      </c>
      <c r="K122" s="15">
        <f>'[1]TCE - ANEXO III - Preencher'!L131</f>
        <v>89.647000000000006</v>
      </c>
      <c r="L122" s="15">
        <f>'[1]TCE - ANEXO III - Preencher'!M131</f>
        <v>1.1000000000000001</v>
      </c>
      <c r="M122" s="15">
        <f t="shared" si="7"/>
        <v>88.547000000000011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234.97700000000003</v>
      </c>
    </row>
    <row r="123" spans="1:28" x14ac:dyDescent="0.25">
      <c r="A123" s="8">
        <f>IFERROR(VLOOKUP(B123,'[1]DADOS (OCULTAR)'!$P$3:$R$91,3,0),"")</f>
        <v>10739225001866</v>
      </c>
      <c r="B123" s="9" t="str">
        <f>'[1]TCE - ANEXO III - Preencher'!C132</f>
        <v>HOSPITAL REGIONAL FERNANDO BEZERRA - ISMEP</v>
      </c>
      <c r="C123" s="10"/>
      <c r="D123" s="11" t="str">
        <f>'[1]TCE - ANEXO III - Preencher'!E132</f>
        <v>GILZA DE SOUZA LOPES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5163-45</v>
      </c>
      <c r="G123" s="13">
        <f>IF('[1]TCE - ANEXO III - Preencher'!H132="","",'[1]TCE - ANEXO III - Preencher'!H132)</f>
        <v>44531</v>
      </c>
      <c r="H123" s="14">
        <f>'[1]TCE - ANEXO III - Preencher'!I132</f>
        <v>19.04</v>
      </c>
      <c r="I123" s="14">
        <f>'[1]TCE - ANEXO III - Preencher'!J132</f>
        <v>152.30000000000001</v>
      </c>
      <c r="J123" s="14">
        <f>'[1]TCE - ANEXO III - Preencher'!K132</f>
        <v>0</v>
      </c>
      <c r="K123" s="15">
        <f>'[1]TCE - ANEXO III - Preencher'!L132</f>
        <v>89.647000000000006</v>
      </c>
      <c r="L123" s="15">
        <f>'[1]TCE - ANEXO III - Preencher'!M132</f>
        <v>1.1000000000000001</v>
      </c>
      <c r="M123" s="15">
        <f t="shared" si="7"/>
        <v>88.547000000000011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259.887</v>
      </c>
    </row>
    <row r="124" spans="1:28" x14ac:dyDescent="0.25">
      <c r="A124" s="8">
        <f>IFERROR(VLOOKUP(B124,'[1]DADOS (OCULTAR)'!$P$3:$R$91,3,0),"")</f>
        <v>10739225001866</v>
      </c>
      <c r="B124" s="9" t="str">
        <f>'[1]TCE - ANEXO III - Preencher'!C133</f>
        <v>HOSPITAL REGIONAL FERNANDO BEZERRA - ISMEP</v>
      </c>
      <c r="C124" s="10"/>
      <c r="D124" s="11" t="str">
        <f>'[1]TCE - ANEXO III - Preencher'!E133</f>
        <v>GIULLIANA CARVALHO DE ALBUQUERQUE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44531</v>
      </c>
      <c r="H124" s="14">
        <f>'[1]TCE - ANEXO III - Preencher'!I133</f>
        <v>26.18</v>
      </c>
      <c r="I124" s="14">
        <f>'[1]TCE - ANEXO III - Preencher'!J133</f>
        <v>209.38</v>
      </c>
      <c r="J124" s="14">
        <f>'[1]TCE - ANEXO III - Preencher'!K133</f>
        <v>0</v>
      </c>
      <c r="K124" s="15">
        <f>'[1]TCE - ANEXO III - Preencher'!L133</f>
        <v>89.647000000000006</v>
      </c>
      <c r="L124" s="15">
        <f>'[1]TCE - ANEXO III - Preencher'!M133</f>
        <v>1.1000000000000001</v>
      </c>
      <c r="M124" s="15">
        <f t="shared" si="7"/>
        <v>88.547000000000011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324.10700000000003</v>
      </c>
    </row>
    <row r="125" spans="1:28" x14ac:dyDescent="0.25">
      <c r="A125" s="8">
        <f>IFERROR(VLOOKUP(B125,'[1]DADOS (OCULTAR)'!$P$3:$R$91,3,0),"")</f>
        <v>10739225001866</v>
      </c>
      <c r="B125" s="9" t="str">
        <f>'[1]TCE - ANEXO III - Preencher'!C134</f>
        <v>HOSPITAL REGIONAL FERNANDO BEZERRA - ISMEP</v>
      </c>
      <c r="C125" s="10"/>
      <c r="D125" s="11" t="str">
        <f>'[1]TCE - ANEXO III - Preencher'!E134</f>
        <v xml:space="preserve">HAYRTON CARNEIRO DE ANDRADE 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2252-30</v>
      </c>
      <c r="G125" s="13">
        <f>IF('[1]TCE - ANEXO III - Preencher'!H134="","",'[1]TCE - ANEXO III - Preencher'!H134)</f>
        <v>44531</v>
      </c>
      <c r="H125" s="14">
        <f>'[1]TCE - ANEXO III - Preencher'!I134</f>
        <v>122.78</v>
      </c>
      <c r="I125" s="14">
        <f>'[1]TCE - ANEXO III - Preencher'!J134</f>
        <v>982.17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1104.95</v>
      </c>
    </row>
    <row r="126" spans="1:28" x14ac:dyDescent="0.25">
      <c r="A126" s="8">
        <f>IFERROR(VLOOKUP(B126,'[1]DADOS (OCULTAR)'!$P$3:$R$91,3,0),"")</f>
        <v>10739225001866</v>
      </c>
      <c r="B126" s="9" t="str">
        <f>'[1]TCE - ANEXO III - Preencher'!C135</f>
        <v>HOSPITAL REGIONAL FERNANDO BEZERRA - ISMEP</v>
      </c>
      <c r="C126" s="10"/>
      <c r="D126" s="11" t="str">
        <f>'[1]TCE - ANEXO III - Preencher'!E135</f>
        <v>HELOISA MORGANA ALVES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44531</v>
      </c>
      <c r="H126" s="14">
        <f>'[1]TCE - ANEXO III - Preencher'!I135</f>
        <v>26.52</v>
      </c>
      <c r="I126" s="14">
        <f>'[1]TCE - ANEXO III - Preencher'!J135</f>
        <v>212.18</v>
      </c>
      <c r="J126" s="14">
        <f>'[1]TCE - ANEXO III - Preencher'!K135</f>
        <v>0</v>
      </c>
      <c r="K126" s="15">
        <f>'[1]TCE - ANEXO III - Preencher'!L135</f>
        <v>89.647000000000006</v>
      </c>
      <c r="L126" s="15">
        <f>'[1]TCE - ANEXO III - Preencher'!M135</f>
        <v>1.1000000000000001</v>
      </c>
      <c r="M126" s="15">
        <f t="shared" si="7"/>
        <v>88.547000000000011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327.24700000000001</v>
      </c>
    </row>
    <row r="127" spans="1:28" x14ac:dyDescent="0.25">
      <c r="A127" s="8">
        <f>IFERROR(VLOOKUP(B127,'[1]DADOS (OCULTAR)'!$P$3:$R$91,3,0),"")</f>
        <v>10739225001866</v>
      </c>
      <c r="B127" s="9" t="str">
        <f>'[1]TCE - ANEXO III - Preencher'!C136</f>
        <v>HOSPITAL REGIONAL FERNANDO BEZERRA - ISMEP</v>
      </c>
      <c r="C127" s="10"/>
      <c r="D127" s="11" t="str">
        <f>'[1]TCE - ANEXO III - Preencher'!E136</f>
        <v>HENRIQUE DE OLIVEIRA RODRIGUES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44531</v>
      </c>
      <c r="H127" s="14">
        <f>'[1]TCE - ANEXO III - Preencher'!I136</f>
        <v>18.490000000000002</v>
      </c>
      <c r="I127" s="14">
        <f>'[1]TCE - ANEXO III - Preencher'!J136</f>
        <v>147.9</v>
      </c>
      <c r="J127" s="14">
        <f>'[1]TCE - ANEXO III - Preencher'!K136</f>
        <v>0</v>
      </c>
      <c r="K127" s="15">
        <f>'[1]TCE - ANEXO III - Preencher'!L136</f>
        <v>89.647000000000006</v>
      </c>
      <c r="L127" s="15">
        <f>'[1]TCE - ANEXO III - Preencher'!M136</f>
        <v>1.1000000000000001</v>
      </c>
      <c r="M127" s="15">
        <f t="shared" si="7"/>
        <v>88.547000000000011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254.93700000000001</v>
      </c>
    </row>
    <row r="128" spans="1:28" x14ac:dyDescent="0.25">
      <c r="A128" s="8">
        <f>IFERROR(VLOOKUP(B128,'[1]DADOS (OCULTAR)'!$P$3:$R$91,3,0),"")</f>
        <v>10739225001866</v>
      </c>
      <c r="B128" s="9" t="str">
        <f>'[1]TCE - ANEXO III - Preencher'!C137</f>
        <v>HOSPITAL REGIONAL FERNANDO BEZERRA - ISMEP</v>
      </c>
      <c r="C128" s="10"/>
      <c r="D128" s="11" t="str">
        <f>'[1]TCE - ANEXO III - Preencher'!E137</f>
        <v>HUANDA CASSIA GOMES GALINDO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2234-05</v>
      </c>
      <c r="G128" s="13">
        <f>IF('[1]TCE - ANEXO III - Preencher'!H137="","",'[1]TCE - ANEXO III - Preencher'!H137)</f>
        <v>44531</v>
      </c>
      <c r="H128" s="14">
        <f>'[1]TCE - ANEXO III - Preencher'!I137</f>
        <v>24.89</v>
      </c>
      <c r="I128" s="14">
        <f>'[1]TCE - ANEXO III - Preencher'!J137</f>
        <v>199.08</v>
      </c>
      <c r="J128" s="14">
        <f>'[1]TCE - ANEXO III - Preencher'!K137</f>
        <v>0</v>
      </c>
      <c r="K128" s="15">
        <f>'[1]TCE - ANEXO III - Preencher'!L137</f>
        <v>89.647000000000006</v>
      </c>
      <c r="L128" s="15">
        <f>'[1]TCE - ANEXO III - Preencher'!M137</f>
        <v>1.1000000000000001</v>
      </c>
      <c r="M128" s="15">
        <f t="shared" si="7"/>
        <v>88.547000000000011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312.51700000000005</v>
      </c>
    </row>
    <row r="129" spans="1:28" x14ac:dyDescent="0.25">
      <c r="A129" s="8">
        <f>IFERROR(VLOOKUP(B129,'[1]DADOS (OCULTAR)'!$P$3:$R$91,3,0),"")</f>
        <v>10739225001866</v>
      </c>
      <c r="B129" s="9" t="str">
        <f>'[1]TCE - ANEXO III - Preencher'!C138</f>
        <v>HOSPITAL REGIONAL FERNANDO BEZERRA - ISMEP</v>
      </c>
      <c r="C129" s="10"/>
      <c r="D129" s="11" t="str">
        <f>'[1]TCE - ANEXO III - Preencher'!E138</f>
        <v>IALA DE SIQUEIRA FERRIRA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2236-05</v>
      </c>
      <c r="G129" s="13">
        <f>IF('[1]TCE - ANEXO III - Preencher'!H138="","",'[1]TCE - ANEXO III - Preencher'!H138)</f>
        <v>44531</v>
      </c>
      <c r="H129" s="14">
        <f>'[1]TCE - ANEXO III - Preencher'!I138</f>
        <v>25.560000000000002</v>
      </c>
      <c r="I129" s="14">
        <f>'[1]TCE - ANEXO III - Preencher'!J138</f>
        <v>204.5</v>
      </c>
      <c r="J129" s="14">
        <f>'[1]TCE - ANEXO III - Preencher'!K138</f>
        <v>0</v>
      </c>
      <c r="K129" s="15">
        <f>'[1]TCE - ANEXO III - Preencher'!L138</f>
        <v>89.647000000000006</v>
      </c>
      <c r="L129" s="15">
        <f>'[1]TCE - ANEXO III - Preencher'!M138</f>
        <v>1.1000000000000001</v>
      </c>
      <c r="M129" s="15">
        <f t="shared" si="7"/>
        <v>88.547000000000011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318.60700000000003</v>
      </c>
    </row>
    <row r="130" spans="1:28" x14ac:dyDescent="0.25">
      <c r="A130" s="8">
        <f>IFERROR(VLOOKUP(B130,'[1]DADOS (OCULTAR)'!$P$3:$R$91,3,0),"")</f>
        <v>10739225001866</v>
      </c>
      <c r="B130" s="9" t="str">
        <f>'[1]TCE - ANEXO III - Preencher'!C139</f>
        <v>HOSPITAL REGIONAL FERNANDO BEZERRA - ISMEP</v>
      </c>
      <c r="C130" s="10"/>
      <c r="D130" s="11" t="str">
        <f>'[1]TCE - ANEXO III - Preencher'!E139</f>
        <v>IANA CARLA DE AQUINO BEZERRA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2238-10</v>
      </c>
      <c r="G130" s="13">
        <f>IF('[1]TCE - ANEXO III - Preencher'!H139="","",'[1]TCE - ANEXO III - Preencher'!H139)</f>
        <v>44531</v>
      </c>
      <c r="H130" s="14">
        <f>'[1]TCE - ANEXO III - Preencher'!I139</f>
        <v>22.09</v>
      </c>
      <c r="I130" s="14">
        <f>'[1]TCE - ANEXO III - Preencher'!J139</f>
        <v>176.7</v>
      </c>
      <c r="J130" s="14">
        <f>'[1]TCE - ANEXO III - Preencher'!K139</f>
        <v>0</v>
      </c>
      <c r="K130" s="15">
        <f>'[1]TCE - ANEXO III - Preencher'!L139</f>
        <v>89.647000000000006</v>
      </c>
      <c r="L130" s="15">
        <f>'[1]TCE - ANEXO III - Preencher'!M139</f>
        <v>1.1000000000000001</v>
      </c>
      <c r="M130" s="15">
        <f t="shared" si="7"/>
        <v>88.547000000000011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287.33699999999999</v>
      </c>
    </row>
    <row r="131" spans="1:28" x14ac:dyDescent="0.25">
      <c r="A131" s="8">
        <f>IFERROR(VLOOKUP(B131,'[1]DADOS (OCULTAR)'!$P$3:$R$91,3,0),"")</f>
        <v>10739225001866</v>
      </c>
      <c r="B131" s="9" t="str">
        <f>'[1]TCE - ANEXO III - Preencher'!C140</f>
        <v>HOSPITAL REGIONAL FERNANDO BEZERRA - ISMEP</v>
      </c>
      <c r="C131" s="10"/>
      <c r="D131" s="11" t="str">
        <f>'[1]TCE - ANEXO III - Preencher'!E140</f>
        <v>IRANEIDE DE ALENCAR SOUZA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4221-05</v>
      </c>
      <c r="G131" s="13">
        <f>IF('[1]TCE - ANEXO III - Preencher'!H140="","",'[1]TCE - ANEXO III - Preencher'!H140)</f>
        <v>44531</v>
      </c>
      <c r="H131" s="14">
        <f>'[1]TCE - ANEXO III - Preencher'!I140</f>
        <v>16.66</v>
      </c>
      <c r="I131" s="14">
        <f>'[1]TCE - ANEXO III - Preencher'!J140</f>
        <v>133.26</v>
      </c>
      <c r="J131" s="14">
        <f>'[1]TCE - ANEXO III - Preencher'!K140</f>
        <v>0</v>
      </c>
      <c r="K131" s="15">
        <f>'[1]TCE - ANEXO III - Preencher'!L140</f>
        <v>89.647000000000006</v>
      </c>
      <c r="L131" s="15">
        <f>'[1]TCE - ANEXO III - Preencher'!M140</f>
        <v>1.1000000000000001</v>
      </c>
      <c r="M131" s="15">
        <f t="shared" si="7"/>
        <v>88.547000000000011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238.46699999999998</v>
      </c>
    </row>
    <row r="132" spans="1:28" x14ac:dyDescent="0.25">
      <c r="A132" s="8">
        <f>IFERROR(VLOOKUP(B132,'[1]DADOS (OCULTAR)'!$P$3:$R$91,3,0),"")</f>
        <v>10739225001866</v>
      </c>
      <c r="B132" s="9" t="str">
        <f>'[1]TCE - ANEXO III - Preencher'!C141</f>
        <v>HOSPITAL REGIONAL FERNANDO BEZERRA - ISMEP</v>
      </c>
      <c r="C132" s="10"/>
      <c r="D132" s="11" t="str">
        <f>'[1]TCE - ANEXO III - Preencher'!E141</f>
        <v>IRANEIDE LEITE NOVAIS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5135-05</v>
      </c>
      <c r="G132" s="13">
        <f>IF('[1]TCE - ANEXO III - Preencher'!H141="","",'[1]TCE - ANEXO III - Preencher'!H141)</f>
        <v>44531</v>
      </c>
      <c r="H132" s="14">
        <f>'[1]TCE - ANEXO III - Preencher'!I141</f>
        <v>18.990000000000002</v>
      </c>
      <c r="I132" s="14">
        <f>'[1]TCE - ANEXO III - Preencher'!J141</f>
        <v>151.93</v>
      </c>
      <c r="J132" s="14">
        <f>'[1]TCE - ANEXO III - Preencher'!K141</f>
        <v>0</v>
      </c>
      <c r="K132" s="15">
        <f>'[1]TCE - ANEXO III - Preencher'!L141</f>
        <v>89.647000000000006</v>
      </c>
      <c r="L132" s="15">
        <f>'[1]TCE - ANEXO III - Preencher'!M141</f>
        <v>1.1000000000000001</v>
      </c>
      <c r="M132" s="15">
        <f t="shared" ref="M132:M195" si="13">K132-L132</f>
        <v>88.547000000000011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259.46700000000004</v>
      </c>
    </row>
    <row r="133" spans="1:28" x14ac:dyDescent="0.25">
      <c r="A133" s="8">
        <f>IFERROR(VLOOKUP(B133,'[1]DADOS (OCULTAR)'!$P$3:$R$91,3,0),"")</f>
        <v>10739225001866</v>
      </c>
      <c r="B133" s="9" t="str">
        <f>'[1]TCE - ANEXO III - Preencher'!C142</f>
        <v>HOSPITAL REGIONAL FERNANDO BEZERRA - ISMEP</v>
      </c>
      <c r="C133" s="10"/>
      <c r="D133" s="11" t="str">
        <f>'[1]TCE - ANEXO III - Preencher'!E142</f>
        <v>ISABELA FERRAZ DE LUNA MIRANDA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2234-45</v>
      </c>
      <c r="G133" s="13">
        <f>IF('[1]TCE - ANEXO III - Preencher'!H142="","",'[1]TCE - ANEXO III - Preencher'!H142)</f>
        <v>44531</v>
      </c>
      <c r="H133" s="14">
        <f>'[1]TCE - ANEXO III - Preencher'!I142</f>
        <v>44.15</v>
      </c>
      <c r="I133" s="14">
        <f>'[1]TCE - ANEXO III - Preencher'!J142</f>
        <v>353.16</v>
      </c>
      <c r="J133" s="14">
        <f>'[1]TCE - ANEXO III - Preencher'!K142</f>
        <v>0</v>
      </c>
      <c r="K133" s="15">
        <f>'[1]TCE - ANEXO III - Preencher'!L142</f>
        <v>89.647000000000006</v>
      </c>
      <c r="L133" s="15">
        <f>'[1]TCE - ANEXO III - Preencher'!M142</f>
        <v>1.1000000000000001</v>
      </c>
      <c r="M133" s="15">
        <f t="shared" si="13"/>
        <v>88.547000000000011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485.85700000000003</v>
      </c>
    </row>
    <row r="134" spans="1:28" x14ac:dyDescent="0.25">
      <c r="A134" s="8">
        <f>IFERROR(VLOOKUP(B134,'[1]DADOS (OCULTAR)'!$P$3:$R$91,3,0),"")</f>
        <v>10739225001866</v>
      </c>
      <c r="B134" s="9" t="str">
        <f>'[1]TCE - ANEXO III - Preencher'!C143</f>
        <v>HOSPITAL REGIONAL FERNANDO BEZERRA - ISMEP</v>
      </c>
      <c r="C134" s="10"/>
      <c r="D134" s="11" t="str">
        <f>'[1]TCE - ANEXO III - Preencher'!E143</f>
        <v>ISABELA PAIVA BARROS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>
        <f>IF('[1]TCE - ANEXO III - Preencher'!H143="","",'[1]TCE - ANEXO III - Preencher'!H143)</f>
        <v>44531</v>
      </c>
      <c r="H134" s="14">
        <f>'[1]TCE - ANEXO III - Preencher'!I143</f>
        <v>5.67</v>
      </c>
      <c r="I134" s="14">
        <f>'[1]TCE - ANEXO III - Preencher'!J143</f>
        <v>11.33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17</v>
      </c>
    </row>
    <row r="135" spans="1:28" x14ac:dyDescent="0.25">
      <c r="A135" s="8">
        <f>IFERROR(VLOOKUP(B135,'[1]DADOS (OCULTAR)'!$P$3:$R$91,3,0),"")</f>
        <v>10739225001866</v>
      </c>
      <c r="B135" s="9" t="str">
        <f>'[1]TCE - ANEXO III - Preencher'!C144</f>
        <v>HOSPITAL REGIONAL FERNANDO BEZERRA - ISMEP</v>
      </c>
      <c r="C135" s="10"/>
      <c r="D135" s="11" t="str">
        <f>'[1]TCE - ANEXO III - Preencher'!E144</f>
        <v>ISLANIO MARINHO DE SA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>
        <f>IF('[1]TCE - ANEXO III - Preencher'!H144="","",'[1]TCE - ANEXO III - Preencher'!H144)</f>
        <v>44531</v>
      </c>
      <c r="H135" s="14">
        <f>'[1]TCE - ANEXO III - Preencher'!I144</f>
        <v>20.78</v>
      </c>
      <c r="I135" s="14">
        <f>'[1]TCE - ANEXO III - Preencher'!J144</f>
        <v>166.21</v>
      </c>
      <c r="J135" s="14">
        <f>'[1]TCE - ANEXO III - Preencher'!K144</f>
        <v>0</v>
      </c>
      <c r="K135" s="15">
        <f>'[1]TCE - ANEXO III - Preencher'!L144</f>
        <v>89.647000000000006</v>
      </c>
      <c r="L135" s="15">
        <f>'[1]TCE - ANEXO III - Preencher'!M144</f>
        <v>1.1000000000000001</v>
      </c>
      <c r="M135" s="15">
        <f t="shared" si="13"/>
        <v>88.547000000000011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275.53700000000003</v>
      </c>
    </row>
    <row r="136" spans="1:28" x14ac:dyDescent="0.25">
      <c r="A136" s="8">
        <f>IFERROR(VLOOKUP(B136,'[1]DADOS (OCULTAR)'!$P$3:$R$91,3,0),"")</f>
        <v>10739225001866</v>
      </c>
      <c r="B136" s="9" t="str">
        <f>'[1]TCE - ANEXO III - Preencher'!C145</f>
        <v>HOSPITAL REGIONAL FERNANDO BEZERRA - ISMEP</v>
      </c>
      <c r="C136" s="10"/>
      <c r="D136" s="11" t="str">
        <f>'[1]TCE - ANEXO III - Preencher'!E145</f>
        <v>ISMAEL PEREIRA DO NASCIMENTO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2252-30</v>
      </c>
      <c r="G136" s="13">
        <f>IF('[1]TCE - ANEXO III - Preencher'!H145="","",'[1]TCE - ANEXO III - Preencher'!H145)</f>
        <v>44531</v>
      </c>
      <c r="H136" s="14">
        <f>'[1]TCE - ANEXO III - Preencher'!I145</f>
        <v>122.78</v>
      </c>
      <c r="I136" s="14">
        <f>'[1]TCE - ANEXO III - Preencher'!J145</f>
        <v>982.17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1104.95</v>
      </c>
    </row>
    <row r="137" spans="1:28" x14ac:dyDescent="0.25">
      <c r="A137" s="8">
        <f>IFERROR(VLOOKUP(B137,'[1]DADOS (OCULTAR)'!$P$3:$R$91,3,0),"")</f>
        <v>10739225001866</v>
      </c>
      <c r="B137" s="9" t="str">
        <f>'[1]TCE - ANEXO III - Preencher'!C146</f>
        <v>HOSPITAL REGIONAL FERNANDO BEZERRA - ISMEP</v>
      </c>
      <c r="C137" s="10"/>
      <c r="D137" s="11" t="str">
        <f>'[1]TCE - ANEXO III - Preencher'!E146</f>
        <v>ITALO LINS BEZERRA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2236-05</v>
      </c>
      <c r="G137" s="13">
        <f>IF('[1]TCE - ANEXO III - Preencher'!H146="","",'[1]TCE - ANEXO III - Preencher'!H146)</f>
        <v>44531</v>
      </c>
      <c r="H137" s="14">
        <f>'[1]TCE - ANEXO III - Preencher'!I146</f>
        <v>27.720000000000002</v>
      </c>
      <c r="I137" s="14">
        <f>'[1]TCE - ANEXO III - Preencher'!J146</f>
        <v>221.75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249.47</v>
      </c>
    </row>
    <row r="138" spans="1:28" x14ac:dyDescent="0.25">
      <c r="A138" s="8">
        <f>IFERROR(VLOOKUP(B138,'[1]DADOS (OCULTAR)'!$P$3:$R$91,3,0),"")</f>
        <v>10739225001866</v>
      </c>
      <c r="B138" s="9" t="str">
        <f>'[1]TCE - ANEXO III - Preencher'!C147</f>
        <v>HOSPITAL REGIONAL FERNANDO BEZERRA - ISMEP</v>
      </c>
      <c r="C138" s="10"/>
      <c r="D138" s="11" t="str">
        <f>'[1]TCE - ANEXO III - Preencher'!E147</f>
        <v>IVANILDO DO CARMO MENDES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44531</v>
      </c>
      <c r="H138" s="14">
        <f>'[1]TCE - ANEXO III - Preencher'!I147</f>
        <v>25.83</v>
      </c>
      <c r="I138" s="14">
        <f>'[1]TCE - ANEXO III - Preencher'!J147</f>
        <v>206.62</v>
      </c>
      <c r="J138" s="14">
        <f>'[1]TCE - ANEXO III - Preencher'!K147</f>
        <v>0</v>
      </c>
      <c r="K138" s="15">
        <f>'[1]TCE - ANEXO III - Preencher'!L147</f>
        <v>89.647000000000006</v>
      </c>
      <c r="L138" s="15">
        <f>'[1]TCE - ANEXO III - Preencher'!M147</f>
        <v>1.1000000000000001</v>
      </c>
      <c r="M138" s="15">
        <f t="shared" si="13"/>
        <v>88.547000000000011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320.99700000000001</v>
      </c>
    </row>
    <row r="139" spans="1:28" x14ac:dyDescent="0.25">
      <c r="A139" s="8">
        <f>IFERROR(VLOOKUP(B139,'[1]DADOS (OCULTAR)'!$P$3:$R$91,3,0),"")</f>
        <v>10739225001866</v>
      </c>
      <c r="B139" s="9" t="str">
        <f>'[1]TCE - ANEXO III - Preencher'!C148</f>
        <v>HOSPITAL REGIONAL FERNANDO BEZERRA - ISMEP</v>
      </c>
      <c r="C139" s="10"/>
      <c r="D139" s="11" t="str">
        <f>'[1]TCE - ANEXO III - Preencher'!E148</f>
        <v>IZA MATOS CONSERVA ROLIM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1231-05</v>
      </c>
      <c r="G139" s="13">
        <f>IF('[1]TCE - ANEXO III - Preencher'!H148="","",'[1]TCE - ANEXO III - Preencher'!H148)</f>
        <v>44531</v>
      </c>
      <c r="H139" s="14">
        <f>'[1]TCE - ANEXO III - Preencher'!I148</f>
        <v>163.27999999999997</v>
      </c>
      <c r="I139" s="14">
        <f>'[1]TCE - ANEXO III - Preencher'!J148</f>
        <v>1306.21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1469.49</v>
      </c>
    </row>
    <row r="140" spans="1:28" x14ac:dyDescent="0.25">
      <c r="A140" s="8">
        <f>IFERROR(VLOOKUP(B140,'[1]DADOS (OCULTAR)'!$P$3:$R$91,3,0),"")</f>
        <v>10739225001866</v>
      </c>
      <c r="B140" s="9" t="str">
        <f>'[1]TCE - ANEXO III - Preencher'!C149</f>
        <v>HOSPITAL REGIONAL FERNANDO BEZERRA - ISMEP</v>
      </c>
      <c r="C140" s="10"/>
      <c r="D140" s="11" t="str">
        <f>'[1]TCE - ANEXO III - Preencher'!E149</f>
        <v>IZABELLA MARIA DA SILVA SANTOS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2521-05</v>
      </c>
      <c r="G140" s="13">
        <f>IF('[1]TCE - ANEXO III - Preencher'!H149="","",'[1]TCE - ANEXO III - Preencher'!H149)</f>
        <v>44531</v>
      </c>
      <c r="H140" s="14">
        <f>'[1]TCE - ANEXO III - Preencher'!I149</f>
        <v>79.33</v>
      </c>
      <c r="I140" s="14">
        <f>'[1]TCE - ANEXO III - Preencher'!J149</f>
        <v>634.61</v>
      </c>
      <c r="J140" s="14">
        <f>'[1]TCE - ANEXO III - Preencher'!K149</f>
        <v>0</v>
      </c>
      <c r="K140" s="15">
        <f>'[1]TCE - ANEXO III - Preencher'!L149</f>
        <v>89.647000000000006</v>
      </c>
      <c r="L140" s="15">
        <f>'[1]TCE - ANEXO III - Preencher'!M149</f>
        <v>1.1000000000000001</v>
      </c>
      <c r="M140" s="15">
        <f t="shared" si="13"/>
        <v>88.547000000000011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802.48700000000008</v>
      </c>
    </row>
    <row r="141" spans="1:28" x14ac:dyDescent="0.25">
      <c r="A141" s="8">
        <f>IFERROR(VLOOKUP(B141,'[1]DADOS (OCULTAR)'!$P$3:$R$91,3,0),"")</f>
        <v>10739225001866</v>
      </c>
      <c r="B141" s="9" t="str">
        <f>'[1]TCE - ANEXO III - Preencher'!C150</f>
        <v>HOSPITAL REGIONAL FERNANDO BEZERRA - ISMEP</v>
      </c>
      <c r="C141" s="10"/>
      <c r="D141" s="11" t="str">
        <f>'[1]TCE - ANEXO III - Preencher'!E150</f>
        <v xml:space="preserve">JACIONE BATISTA DE SOUZA 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44531</v>
      </c>
      <c r="H141" s="14">
        <f>'[1]TCE - ANEXO III - Preencher'!I150</f>
        <v>16.37</v>
      </c>
      <c r="I141" s="14">
        <f>'[1]TCE - ANEXO III - Preencher'!J150</f>
        <v>130.97</v>
      </c>
      <c r="J141" s="14">
        <f>'[1]TCE - ANEXO III - Preencher'!K150</f>
        <v>0</v>
      </c>
      <c r="K141" s="15">
        <f>'[1]TCE - ANEXO III - Preencher'!L150</f>
        <v>89.647000000000006</v>
      </c>
      <c r="L141" s="15">
        <f>'[1]TCE - ANEXO III - Preencher'!M150</f>
        <v>1.1000000000000001</v>
      </c>
      <c r="M141" s="15">
        <f t="shared" si="13"/>
        <v>88.547000000000011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235.887</v>
      </c>
    </row>
    <row r="142" spans="1:28" x14ac:dyDescent="0.25">
      <c r="A142" s="8">
        <f>IFERROR(VLOOKUP(B142,'[1]DADOS (OCULTAR)'!$P$3:$R$91,3,0),"")</f>
        <v>10739225001866</v>
      </c>
      <c r="B142" s="9" t="str">
        <f>'[1]TCE - ANEXO III - Preencher'!C151</f>
        <v>HOSPITAL REGIONAL FERNANDO BEZERRA - ISMEP</v>
      </c>
      <c r="C142" s="10"/>
      <c r="D142" s="11" t="str">
        <f>'[1]TCE - ANEXO III - Preencher'!E151</f>
        <v>JAKELINE COELHO DELMONDES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44531</v>
      </c>
      <c r="H142" s="14">
        <f>'[1]TCE - ANEXO III - Preencher'!I151</f>
        <v>16.89</v>
      </c>
      <c r="I142" s="14">
        <f>'[1]TCE - ANEXO III - Preencher'!J151</f>
        <v>135.1</v>
      </c>
      <c r="J142" s="14">
        <f>'[1]TCE - ANEXO III - Preencher'!K151</f>
        <v>0</v>
      </c>
      <c r="K142" s="15">
        <f>'[1]TCE - ANEXO III - Preencher'!L151</f>
        <v>89.647000000000006</v>
      </c>
      <c r="L142" s="15">
        <f>'[1]TCE - ANEXO III - Preencher'!M151</f>
        <v>1.1000000000000001</v>
      </c>
      <c r="M142" s="15">
        <f t="shared" si="13"/>
        <v>88.547000000000011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240.53700000000003</v>
      </c>
    </row>
    <row r="143" spans="1:28" x14ac:dyDescent="0.25">
      <c r="A143" s="8">
        <f>IFERROR(VLOOKUP(B143,'[1]DADOS (OCULTAR)'!$P$3:$R$91,3,0),"")</f>
        <v>10739225001866</v>
      </c>
      <c r="B143" s="9" t="str">
        <f>'[1]TCE - ANEXO III - Preencher'!C152</f>
        <v>HOSPITAL REGIONAL FERNANDO BEZERRA - ISMEP</v>
      </c>
      <c r="C143" s="10"/>
      <c r="D143" s="11" t="str">
        <f>'[1]TCE - ANEXO III - Preencher'!E152</f>
        <v xml:space="preserve">JAYANA OLIVEIRA MIRANDA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44531</v>
      </c>
      <c r="H143" s="14">
        <f>'[1]TCE - ANEXO III - Preencher'!I152</f>
        <v>25.439999999999998</v>
      </c>
      <c r="I143" s="14">
        <f>'[1]TCE - ANEXO III - Preencher'!J152</f>
        <v>203.51</v>
      </c>
      <c r="J143" s="14">
        <f>'[1]TCE - ANEXO III - Preencher'!K152</f>
        <v>0</v>
      </c>
      <c r="K143" s="15">
        <f>'[1]TCE - ANEXO III - Preencher'!L152</f>
        <v>89.647000000000006</v>
      </c>
      <c r="L143" s="15">
        <f>'[1]TCE - ANEXO III - Preencher'!M152</f>
        <v>1.1000000000000001</v>
      </c>
      <c r="M143" s="15">
        <f t="shared" si="13"/>
        <v>88.547000000000011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317.49700000000001</v>
      </c>
    </row>
    <row r="144" spans="1:28" x14ac:dyDescent="0.25">
      <c r="A144" s="8">
        <f>IFERROR(VLOOKUP(B144,'[1]DADOS (OCULTAR)'!$P$3:$R$91,3,0),"")</f>
        <v>10739225001866</v>
      </c>
      <c r="B144" s="9" t="str">
        <f>'[1]TCE - ANEXO III - Preencher'!C153</f>
        <v>HOSPITAL REGIONAL FERNANDO BEZERRA - ISMEP</v>
      </c>
      <c r="C144" s="10"/>
      <c r="D144" s="11" t="str">
        <f>'[1]TCE - ANEXO III - Preencher'!E153</f>
        <v>JEANE VIEIRA DOS SANTOS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44531</v>
      </c>
      <c r="H144" s="14">
        <f>'[1]TCE - ANEXO III - Preencher'!I153</f>
        <v>18.96</v>
      </c>
      <c r="I144" s="14">
        <f>'[1]TCE - ANEXO III - Preencher'!J153</f>
        <v>151.69</v>
      </c>
      <c r="J144" s="14">
        <f>'[1]TCE - ANEXO III - Preencher'!K153</f>
        <v>0</v>
      </c>
      <c r="K144" s="15">
        <f>'[1]TCE - ANEXO III - Preencher'!L153</f>
        <v>89.647000000000006</v>
      </c>
      <c r="L144" s="15">
        <f>'[1]TCE - ANEXO III - Preencher'!M153</f>
        <v>1.1000000000000001</v>
      </c>
      <c r="M144" s="15">
        <f t="shared" si="13"/>
        <v>88.547000000000011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259.197</v>
      </c>
    </row>
    <row r="145" spans="1:28" x14ac:dyDescent="0.25">
      <c r="A145" s="8">
        <f>IFERROR(VLOOKUP(B145,'[1]DADOS (OCULTAR)'!$P$3:$R$91,3,0),"")</f>
        <v>10739225001866</v>
      </c>
      <c r="B145" s="9" t="str">
        <f>'[1]TCE - ANEXO III - Preencher'!C154</f>
        <v>HOSPITAL REGIONAL FERNANDO BEZERRA - ISMEP</v>
      </c>
      <c r="C145" s="10"/>
      <c r="D145" s="11" t="str">
        <f>'[1]TCE - ANEXO III - Preencher'!E154</f>
        <v>JEFERSON DE SENA VASCONCELOS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5143-20</v>
      </c>
      <c r="G145" s="13">
        <f>IF('[1]TCE - ANEXO III - Preencher'!H154="","",'[1]TCE - ANEXO III - Preencher'!H154)</f>
        <v>44531</v>
      </c>
      <c r="H145" s="14">
        <f>'[1]TCE - ANEXO III - Preencher'!I154</f>
        <v>30.63</v>
      </c>
      <c r="I145" s="14">
        <f>'[1]TCE - ANEXO III - Preencher'!J154</f>
        <v>245.07</v>
      </c>
      <c r="J145" s="14">
        <f>'[1]TCE - ANEXO III - Preencher'!K154</f>
        <v>0</v>
      </c>
      <c r="K145" s="15">
        <f>'[1]TCE - ANEXO III - Preencher'!L154</f>
        <v>89.647000000000006</v>
      </c>
      <c r="L145" s="15">
        <f>'[1]TCE - ANEXO III - Preencher'!M154</f>
        <v>1.1000000000000001</v>
      </c>
      <c r="M145" s="15">
        <f t="shared" si="13"/>
        <v>88.547000000000011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364.24700000000001</v>
      </c>
    </row>
    <row r="146" spans="1:28" x14ac:dyDescent="0.25">
      <c r="A146" s="8">
        <f>IFERROR(VLOOKUP(B146,'[1]DADOS (OCULTAR)'!$P$3:$R$91,3,0),"")</f>
        <v>10739225001866</v>
      </c>
      <c r="B146" s="9" t="str">
        <f>'[1]TCE - ANEXO III - Preencher'!C155</f>
        <v>HOSPITAL REGIONAL FERNANDO BEZERRA - ISMEP</v>
      </c>
      <c r="C146" s="10"/>
      <c r="D146" s="11" t="str">
        <f>'[1]TCE - ANEXO III - Preencher'!E155</f>
        <v>JEFFERSON ROMARIO PEIXOTO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3171-10</v>
      </c>
      <c r="G146" s="13">
        <f>IF('[1]TCE - ANEXO III - Preencher'!H155="","",'[1]TCE - ANEXO III - Preencher'!H155)</f>
        <v>44531</v>
      </c>
      <c r="H146" s="14">
        <f>'[1]TCE - ANEXO III - Preencher'!I155</f>
        <v>32.910000000000004</v>
      </c>
      <c r="I146" s="14">
        <f>'[1]TCE - ANEXO III - Preencher'!J155</f>
        <v>263.24</v>
      </c>
      <c r="J146" s="14">
        <f>'[1]TCE - ANEXO III - Preencher'!K155</f>
        <v>0</v>
      </c>
      <c r="K146" s="15">
        <f>'[1]TCE - ANEXO III - Preencher'!L155</f>
        <v>89.647000000000006</v>
      </c>
      <c r="L146" s="15">
        <f>'[1]TCE - ANEXO III - Preencher'!M155</f>
        <v>1.1000000000000001</v>
      </c>
      <c r="M146" s="15">
        <f t="shared" si="13"/>
        <v>88.547000000000011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384.69700000000006</v>
      </c>
    </row>
    <row r="147" spans="1:28" x14ac:dyDescent="0.25">
      <c r="A147" s="8">
        <f>IFERROR(VLOOKUP(B147,'[1]DADOS (OCULTAR)'!$P$3:$R$91,3,0),"")</f>
        <v>10739225001866</v>
      </c>
      <c r="B147" s="9" t="str">
        <f>'[1]TCE - ANEXO III - Preencher'!C156</f>
        <v>HOSPITAL REGIONAL FERNANDO BEZERRA - ISMEP</v>
      </c>
      <c r="C147" s="10"/>
      <c r="D147" s="11" t="str">
        <f>'[1]TCE - ANEXO III - Preencher'!E156</f>
        <v>JENILDA MARIA LEITE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5135-05</v>
      </c>
      <c r="G147" s="13">
        <f>IF('[1]TCE - ANEXO III - Preencher'!H156="","",'[1]TCE - ANEXO III - Preencher'!H156)</f>
        <v>44531</v>
      </c>
      <c r="H147" s="14">
        <f>'[1]TCE - ANEXO III - Preencher'!I156</f>
        <v>18.399999999999999</v>
      </c>
      <c r="I147" s="14">
        <f>'[1]TCE - ANEXO III - Preencher'!J156</f>
        <v>147.21</v>
      </c>
      <c r="J147" s="14">
        <f>'[1]TCE - ANEXO III - Preencher'!K156</f>
        <v>0</v>
      </c>
      <c r="K147" s="15">
        <f>'[1]TCE - ANEXO III - Preencher'!L156</f>
        <v>89.647000000000006</v>
      </c>
      <c r="L147" s="15">
        <f>'[1]TCE - ANEXO III - Preencher'!M156</f>
        <v>1.1000000000000001</v>
      </c>
      <c r="M147" s="15">
        <f t="shared" si="13"/>
        <v>88.547000000000011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254.15700000000004</v>
      </c>
    </row>
    <row r="148" spans="1:28" x14ac:dyDescent="0.25">
      <c r="A148" s="8">
        <f>IFERROR(VLOOKUP(B148,'[1]DADOS (OCULTAR)'!$P$3:$R$91,3,0),"")</f>
        <v>10739225001866</v>
      </c>
      <c r="B148" s="9" t="str">
        <f>'[1]TCE - ANEXO III - Preencher'!C157</f>
        <v>HOSPITAL REGIONAL FERNANDO BEZERRA - ISMEP</v>
      </c>
      <c r="C148" s="10"/>
      <c r="D148" s="11" t="str">
        <f>'[1]TCE - ANEXO III - Preencher'!E157</f>
        <v>JESSICA ALENCAR CAVALCANTE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2237-10</v>
      </c>
      <c r="G148" s="13">
        <f>IF('[1]TCE - ANEXO III - Preencher'!H157="","",'[1]TCE - ANEXO III - Preencher'!H157)</f>
        <v>44531</v>
      </c>
      <c r="H148" s="14">
        <f>'[1]TCE - ANEXO III - Preencher'!I157</f>
        <v>39.92</v>
      </c>
      <c r="I148" s="14">
        <f>'[1]TCE - ANEXO III - Preencher'!J157</f>
        <v>319.36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359.28000000000003</v>
      </c>
    </row>
    <row r="149" spans="1:28" x14ac:dyDescent="0.25">
      <c r="A149" s="8">
        <f>IFERROR(VLOOKUP(B149,'[1]DADOS (OCULTAR)'!$P$3:$R$91,3,0),"")</f>
        <v>10739225001866</v>
      </c>
      <c r="B149" s="9" t="str">
        <f>'[1]TCE - ANEXO III - Preencher'!C158</f>
        <v>HOSPITAL REGIONAL FERNANDO BEZERRA - ISMEP</v>
      </c>
      <c r="C149" s="10"/>
      <c r="D149" s="11" t="str">
        <f>'[1]TCE - ANEXO III - Preencher'!E158</f>
        <v>JOANA DARC DA SILVA OLIVEIRA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>
        <f>IF('[1]TCE - ANEXO III - Preencher'!H158="","",'[1]TCE - ANEXO III - Preencher'!H158)</f>
        <v>44531</v>
      </c>
      <c r="H149" s="14">
        <f>'[1]TCE - ANEXO III - Preencher'!I158</f>
        <v>24.72</v>
      </c>
      <c r="I149" s="14">
        <f>'[1]TCE - ANEXO III - Preencher'!J158</f>
        <v>197.77</v>
      </c>
      <c r="J149" s="14">
        <f>'[1]TCE - ANEXO III - Preencher'!K158</f>
        <v>0</v>
      </c>
      <c r="K149" s="15">
        <f>'[1]TCE - ANEXO III - Preencher'!L158</f>
        <v>89.647000000000006</v>
      </c>
      <c r="L149" s="15">
        <f>'[1]TCE - ANEXO III - Preencher'!M158</f>
        <v>1.1000000000000001</v>
      </c>
      <c r="M149" s="15">
        <f t="shared" si="13"/>
        <v>88.547000000000011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311.03700000000003</v>
      </c>
    </row>
    <row r="150" spans="1:28" x14ac:dyDescent="0.25">
      <c r="A150" s="8">
        <f>IFERROR(VLOOKUP(B150,'[1]DADOS (OCULTAR)'!$P$3:$R$91,3,0),"")</f>
        <v>10739225001866</v>
      </c>
      <c r="B150" s="9" t="str">
        <f>'[1]TCE - ANEXO III - Preencher'!C159</f>
        <v>HOSPITAL REGIONAL FERNANDO BEZERRA - ISMEP</v>
      </c>
      <c r="C150" s="10"/>
      <c r="D150" s="11" t="str">
        <f>'[1]TCE - ANEXO III - Preencher'!E159</f>
        <v>JOAO VARELA ROCHA DE ALENCAR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2235-25</v>
      </c>
      <c r="G150" s="13">
        <f>IF('[1]TCE - ANEXO III - Preencher'!H159="","",'[1]TCE - ANEXO III - Preencher'!H159)</f>
        <v>44531</v>
      </c>
      <c r="H150" s="14">
        <f>'[1]TCE - ANEXO III - Preencher'!I159</f>
        <v>76.02000000000001</v>
      </c>
      <c r="I150" s="14">
        <f>'[1]TCE - ANEXO III - Preencher'!J159</f>
        <v>608.08000000000004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684.1</v>
      </c>
    </row>
    <row r="151" spans="1:28" x14ac:dyDescent="0.25">
      <c r="A151" s="8">
        <f>IFERROR(VLOOKUP(B151,'[1]DADOS (OCULTAR)'!$P$3:$R$91,3,0),"")</f>
        <v>10739225001866</v>
      </c>
      <c r="B151" s="9" t="str">
        <f>'[1]TCE - ANEXO III - Preencher'!C160</f>
        <v>HOSPITAL REGIONAL FERNANDO BEZERRA - ISMEP</v>
      </c>
      <c r="C151" s="10"/>
      <c r="D151" s="11" t="str">
        <f>'[1]TCE - ANEXO III - Preencher'!E160</f>
        <v>JOAO VICTOR DOS SANTOS RODRIGUES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5143-20</v>
      </c>
      <c r="G151" s="13">
        <f>IF('[1]TCE - ANEXO III - Preencher'!H160="","",'[1]TCE - ANEXO III - Preencher'!H160)</f>
        <v>44531</v>
      </c>
      <c r="H151" s="14">
        <f>'[1]TCE - ANEXO III - Preencher'!I160</f>
        <v>18.89</v>
      </c>
      <c r="I151" s="14">
        <f>'[1]TCE - ANEXO III - Preencher'!J160</f>
        <v>151.12</v>
      </c>
      <c r="J151" s="14">
        <f>'[1]TCE - ANEXO III - Preencher'!K160</f>
        <v>0</v>
      </c>
      <c r="K151" s="15">
        <f>'[1]TCE - ANEXO III - Preencher'!L160</f>
        <v>89.647000000000006</v>
      </c>
      <c r="L151" s="15">
        <f>'[1]TCE - ANEXO III - Preencher'!M160</f>
        <v>1.1000000000000001</v>
      </c>
      <c r="M151" s="15">
        <f t="shared" si="13"/>
        <v>88.547000000000011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258.55700000000002</v>
      </c>
    </row>
    <row r="152" spans="1:28" x14ac:dyDescent="0.25">
      <c r="A152" s="8">
        <f>IFERROR(VLOOKUP(B152,'[1]DADOS (OCULTAR)'!$P$3:$R$91,3,0),"")</f>
        <v>10739225001866</v>
      </c>
      <c r="B152" s="9" t="str">
        <f>'[1]TCE - ANEXO III - Preencher'!C161</f>
        <v>HOSPITAL REGIONAL FERNANDO BEZERRA - ISMEP</v>
      </c>
      <c r="C152" s="10"/>
      <c r="D152" s="11" t="str">
        <f>'[1]TCE - ANEXO III - Preencher'!E161</f>
        <v>JONITON PEREIRA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9111-05</v>
      </c>
      <c r="G152" s="13">
        <f>IF('[1]TCE - ANEXO III - Preencher'!H161="","",'[1]TCE - ANEXO III - Preencher'!H161)</f>
        <v>44531</v>
      </c>
      <c r="H152" s="14">
        <f>'[1]TCE - ANEXO III - Preencher'!I161</f>
        <v>21.28</v>
      </c>
      <c r="I152" s="14">
        <f>'[1]TCE - ANEXO III - Preencher'!J161</f>
        <v>170.24</v>
      </c>
      <c r="J152" s="14">
        <f>'[1]TCE - ANEXO III - Preencher'!K161</f>
        <v>0</v>
      </c>
      <c r="K152" s="15">
        <f>'[1]TCE - ANEXO III - Preencher'!L161</f>
        <v>89.647000000000006</v>
      </c>
      <c r="L152" s="15">
        <f>'[1]TCE - ANEXO III - Preencher'!M161</f>
        <v>1.1000000000000001</v>
      </c>
      <c r="M152" s="15">
        <f t="shared" si="13"/>
        <v>88.547000000000011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280.06700000000001</v>
      </c>
    </row>
    <row r="153" spans="1:28" x14ac:dyDescent="0.25">
      <c r="A153" s="8">
        <f>IFERROR(VLOOKUP(B153,'[1]DADOS (OCULTAR)'!$P$3:$R$91,3,0),"")</f>
        <v>10739225001866</v>
      </c>
      <c r="B153" s="9" t="str">
        <f>'[1]TCE - ANEXO III - Preencher'!C162</f>
        <v>HOSPITAL REGIONAL FERNANDO BEZERRA - ISMEP</v>
      </c>
      <c r="C153" s="10"/>
      <c r="D153" s="11" t="str">
        <f>'[1]TCE - ANEXO III - Preencher'!E162</f>
        <v>JORGYANA COIMBRA MACEDO CRUZ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2252-50</v>
      </c>
      <c r="G153" s="13">
        <f>IF('[1]TCE - ANEXO III - Preencher'!H162="","",'[1]TCE - ANEXO III - Preencher'!H162)</f>
        <v>44531</v>
      </c>
      <c r="H153" s="14">
        <f>'[1]TCE - ANEXO III - Preencher'!I162</f>
        <v>129.63</v>
      </c>
      <c r="I153" s="14">
        <f>'[1]TCE - ANEXO III - Preencher'!J162</f>
        <v>1037.03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1166.6599999999999</v>
      </c>
    </row>
    <row r="154" spans="1:28" x14ac:dyDescent="0.25">
      <c r="A154" s="8">
        <f>IFERROR(VLOOKUP(B154,'[1]DADOS (OCULTAR)'!$P$3:$R$91,3,0),"")</f>
        <v>10739225001866</v>
      </c>
      <c r="B154" s="9" t="str">
        <f>'[1]TCE - ANEXO III - Preencher'!C163</f>
        <v>HOSPITAL REGIONAL FERNANDO BEZERRA - ISMEP</v>
      </c>
      <c r="C154" s="10"/>
      <c r="D154" s="11" t="str">
        <f>'[1]TCE - ANEXO III - Preencher'!E163</f>
        <v>JOSE AGLAILSON OLIVEIRA DA ANUNCIACAO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44531</v>
      </c>
      <c r="H154" s="14">
        <f>'[1]TCE - ANEXO III - Preencher'!I163</f>
        <v>18.22</v>
      </c>
      <c r="I154" s="14">
        <f>'[1]TCE - ANEXO III - Preencher'!J163</f>
        <v>145.80000000000001</v>
      </c>
      <c r="J154" s="14">
        <f>'[1]TCE - ANEXO III - Preencher'!K163</f>
        <v>0</v>
      </c>
      <c r="K154" s="15">
        <f>'[1]TCE - ANEXO III - Preencher'!L163</f>
        <v>89.647000000000006</v>
      </c>
      <c r="L154" s="15">
        <f>'[1]TCE - ANEXO III - Preencher'!M163</f>
        <v>1.1000000000000001</v>
      </c>
      <c r="M154" s="15">
        <f t="shared" si="13"/>
        <v>88.547000000000011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252.56700000000001</v>
      </c>
    </row>
    <row r="155" spans="1:28" x14ac:dyDescent="0.25">
      <c r="A155" s="8">
        <f>IFERROR(VLOOKUP(B155,'[1]DADOS (OCULTAR)'!$P$3:$R$91,3,0),"")</f>
        <v>10739225001866</v>
      </c>
      <c r="B155" s="9" t="str">
        <f>'[1]TCE - ANEXO III - Preencher'!C164</f>
        <v>HOSPITAL REGIONAL FERNANDO BEZERRA - ISMEP</v>
      </c>
      <c r="C155" s="10"/>
      <c r="D155" s="11" t="str">
        <f>'[1]TCE - ANEXO III - Preencher'!E164</f>
        <v xml:space="preserve">JOSE ARIONALDO TEIXEIRA DIAS 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2252-50</v>
      </c>
      <c r="G155" s="13">
        <f>IF('[1]TCE - ANEXO III - Preencher'!H164="","",'[1]TCE - ANEXO III - Preencher'!H164)</f>
        <v>44531</v>
      </c>
      <c r="H155" s="14">
        <f>'[1]TCE - ANEXO III - Preencher'!I164</f>
        <v>102.76</v>
      </c>
      <c r="I155" s="14">
        <f>'[1]TCE - ANEXO III - Preencher'!J164</f>
        <v>822.04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924.8</v>
      </c>
    </row>
    <row r="156" spans="1:28" x14ac:dyDescent="0.25">
      <c r="A156" s="8">
        <f>IFERROR(VLOOKUP(B156,'[1]DADOS (OCULTAR)'!$P$3:$R$91,3,0),"")</f>
        <v>10739225001866</v>
      </c>
      <c r="B156" s="9" t="str">
        <f>'[1]TCE - ANEXO III - Preencher'!C165</f>
        <v>HOSPITAL REGIONAL FERNANDO BEZERRA - ISMEP</v>
      </c>
      <c r="C156" s="10"/>
      <c r="D156" s="11" t="str">
        <f>'[1]TCE - ANEXO III - Preencher'!E165</f>
        <v>JOSE CARLOS DE SOUZA MOREIRA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3241-15</v>
      </c>
      <c r="G156" s="13">
        <f>IF('[1]TCE - ANEXO III - Preencher'!H165="","",'[1]TCE - ANEXO III - Preencher'!H165)</f>
        <v>44531</v>
      </c>
      <c r="H156" s="14">
        <f>'[1]TCE - ANEXO III - Preencher'!I165</f>
        <v>37.29</v>
      </c>
      <c r="I156" s="14">
        <f>'[1]TCE - ANEXO III - Preencher'!J165</f>
        <v>298.35000000000002</v>
      </c>
      <c r="J156" s="14">
        <f>'[1]TCE - ANEXO III - Preencher'!K165</f>
        <v>0</v>
      </c>
      <c r="K156" s="15">
        <f>'[1]TCE - ANEXO III - Preencher'!L165</f>
        <v>89.647000000000006</v>
      </c>
      <c r="L156" s="15">
        <f>'[1]TCE - ANEXO III - Preencher'!M165</f>
        <v>1.1000000000000001</v>
      </c>
      <c r="M156" s="15">
        <f t="shared" si="13"/>
        <v>88.547000000000011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424.18700000000007</v>
      </c>
    </row>
    <row r="157" spans="1:28" x14ac:dyDescent="0.25">
      <c r="A157" s="8">
        <f>IFERROR(VLOOKUP(B157,'[1]DADOS (OCULTAR)'!$P$3:$R$91,3,0),"")</f>
        <v>10739225001866</v>
      </c>
      <c r="B157" s="9" t="str">
        <f>'[1]TCE - ANEXO III - Preencher'!C166</f>
        <v>HOSPITAL REGIONAL FERNANDO BEZERRA - ISMEP</v>
      </c>
      <c r="C157" s="10"/>
      <c r="D157" s="11" t="str">
        <f>'[1]TCE - ANEXO III - Preencher'!E166</f>
        <v>JOSE GILVAN DA SILVA SALES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5151-10</v>
      </c>
      <c r="G157" s="13">
        <f>IF('[1]TCE - ANEXO III - Preencher'!H166="","",'[1]TCE - ANEXO III - Preencher'!H166)</f>
        <v>44531</v>
      </c>
      <c r="H157" s="14">
        <f>'[1]TCE - ANEXO III - Preencher'!I166</f>
        <v>18.95</v>
      </c>
      <c r="I157" s="14">
        <f>'[1]TCE - ANEXO III - Preencher'!J166</f>
        <v>151.62</v>
      </c>
      <c r="J157" s="14">
        <f>'[1]TCE - ANEXO III - Preencher'!K166</f>
        <v>0</v>
      </c>
      <c r="K157" s="15">
        <f>'[1]TCE - ANEXO III - Preencher'!L166</f>
        <v>89.647000000000006</v>
      </c>
      <c r="L157" s="15">
        <f>'[1]TCE - ANEXO III - Preencher'!M166</f>
        <v>1.1000000000000001</v>
      </c>
      <c r="M157" s="15">
        <f t="shared" si="13"/>
        <v>88.547000000000011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259.11700000000002</v>
      </c>
    </row>
    <row r="158" spans="1:28" x14ac:dyDescent="0.25">
      <c r="A158" s="8">
        <f>IFERROR(VLOOKUP(B158,'[1]DADOS (OCULTAR)'!$P$3:$R$91,3,0),"")</f>
        <v>10739225001866</v>
      </c>
      <c r="B158" s="9" t="str">
        <f>'[1]TCE - ANEXO III - Preencher'!C167</f>
        <v>HOSPITAL REGIONAL FERNANDO BEZERRA - ISMEP</v>
      </c>
      <c r="C158" s="10"/>
      <c r="D158" s="11" t="str">
        <f>'[1]TCE - ANEXO III - Preencher'!E167</f>
        <v>JOSE JANIO BARROS PEREIRA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>
        <f>IF('[1]TCE - ANEXO III - Preencher'!H167="","",'[1]TCE - ANEXO III - Preencher'!H167)</f>
        <v>44531</v>
      </c>
      <c r="H158" s="14">
        <f>'[1]TCE - ANEXO III - Preencher'!I167</f>
        <v>23.369999999999997</v>
      </c>
      <c r="I158" s="14">
        <f>'[1]TCE - ANEXO III - Preencher'!J167</f>
        <v>186.89</v>
      </c>
      <c r="J158" s="14">
        <f>'[1]TCE - ANEXO III - Preencher'!K167</f>
        <v>0</v>
      </c>
      <c r="K158" s="15">
        <f>'[1]TCE - ANEXO III - Preencher'!L167</f>
        <v>89.647000000000006</v>
      </c>
      <c r="L158" s="15">
        <f>'[1]TCE - ANEXO III - Preencher'!M167</f>
        <v>1.1000000000000001</v>
      </c>
      <c r="M158" s="15">
        <f t="shared" si="13"/>
        <v>88.547000000000011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298.80700000000002</v>
      </c>
    </row>
    <row r="159" spans="1:28" x14ac:dyDescent="0.25">
      <c r="A159" s="8">
        <f>IFERROR(VLOOKUP(B159,'[1]DADOS (OCULTAR)'!$P$3:$R$91,3,0),"")</f>
        <v>10739225001866</v>
      </c>
      <c r="B159" s="9" t="str">
        <f>'[1]TCE - ANEXO III - Preencher'!C168</f>
        <v>HOSPITAL REGIONAL FERNANDO BEZERRA - ISMEP</v>
      </c>
      <c r="C159" s="10"/>
      <c r="D159" s="11" t="str">
        <f>'[1]TCE - ANEXO III - Preencher'!E168</f>
        <v>JOSE NELSON FREITAS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5152-10</v>
      </c>
      <c r="G159" s="13">
        <f>IF('[1]TCE - ANEXO III - Preencher'!H168="","",'[1]TCE - ANEXO III - Preencher'!H168)</f>
        <v>44531</v>
      </c>
      <c r="H159" s="14">
        <f>'[1]TCE - ANEXO III - Preencher'!I168</f>
        <v>16.21</v>
      </c>
      <c r="I159" s="14">
        <f>'[1]TCE - ANEXO III - Preencher'!J168</f>
        <v>129.66999999999999</v>
      </c>
      <c r="J159" s="14">
        <f>'[1]TCE - ANEXO III - Preencher'!K168</f>
        <v>0</v>
      </c>
      <c r="K159" s="15">
        <f>'[1]TCE - ANEXO III - Preencher'!L168</f>
        <v>89.647000000000006</v>
      </c>
      <c r="L159" s="15">
        <f>'[1]TCE - ANEXO III - Preencher'!M168</f>
        <v>1.1000000000000001</v>
      </c>
      <c r="M159" s="15">
        <f t="shared" si="13"/>
        <v>88.547000000000011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234.42700000000002</v>
      </c>
    </row>
    <row r="160" spans="1:28" x14ac:dyDescent="0.25">
      <c r="A160" s="8">
        <f>IFERROR(VLOOKUP(B160,'[1]DADOS (OCULTAR)'!$P$3:$R$91,3,0),"")</f>
        <v>10739225001866</v>
      </c>
      <c r="B160" s="9" t="str">
        <f>'[1]TCE - ANEXO III - Preencher'!C169</f>
        <v>HOSPITAL REGIONAL FERNANDO BEZERRA - ISMEP</v>
      </c>
      <c r="C160" s="10"/>
      <c r="D160" s="11" t="str">
        <f>'[1]TCE - ANEXO III - Preencher'!E169</f>
        <v>JOSE ULISSES ALENCAR DE AQUINO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5174-10</v>
      </c>
      <c r="G160" s="13">
        <f>IF('[1]TCE - ANEXO III - Preencher'!H169="","",'[1]TCE - ANEXO III - Preencher'!H169)</f>
        <v>44531</v>
      </c>
      <c r="H160" s="14">
        <f>'[1]TCE - ANEXO III - Preencher'!I169</f>
        <v>16.18</v>
      </c>
      <c r="I160" s="14">
        <f>'[1]TCE - ANEXO III - Preencher'!J169</f>
        <v>129.44999999999999</v>
      </c>
      <c r="J160" s="14">
        <f>'[1]TCE - ANEXO III - Preencher'!K169</f>
        <v>0</v>
      </c>
      <c r="K160" s="15">
        <f>'[1]TCE - ANEXO III - Preencher'!L169</f>
        <v>89.647000000000006</v>
      </c>
      <c r="L160" s="15">
        <f>'[1]TCE - ANEXO III - Preencher'!M169</f>
        <v>1.1000000000000001</v>
      </c>
      <c r="M160" s="15">
        <f t="shared" si="13"/>
        <v>88.547000000000011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234.17700000000002</v>
      </c>
    </row>
    <row r="161" spans="1:28" x14ac:dyDescent="0.25">
      <c r="A161" s="8">
        <f>IFERROR(VLOOKUP(B161,'[1]DADOS (OCULTAR)'!$P$3:$R$91,3,0),"")</f>
        <v>10739225001866</v>
      </c>
      <c r="B161" s="9" t="str">
        <f>'[1]TCE - ANEXO III - Preencher'!C170</f>
        <v>HOSPITAL REGIONAL FERNANDO BEZERRA - ISMEP</v>
      </c>
      <c r="C161" s="10"/>
      <c r="D161" s="11" t="str">
        <f>'[1]TCE - ANEXO III - Preencher'!E170</f>
        <v>JOSE VALMIR RAMOS LACERDA FILHO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2252-70</v>
      </c>
      <c r="G161" s="13">
        <f>IF('[1]TCE - ANEXO III - Preencher'!H170="","",'[1]TCE - ANEXO III - Preencher'!H170)</f>
        <v>44531</v>
      </c>
      <c r="H161" s="14">
        <f>'[1]TCE - ANEXO III - Preencher'!I170</f>
        <v>183.25</v>
      </c>
      <c r="I161" s="14">
        <f>'[1]TCE - ANEXO III - Preencher'!J170</f>
        <v>1465.99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1649.24</v>
      </c>
    </row>
    <row r="162" spans="1:28" x14ac:dyDescent="0.25">
      <c r="A162" s="8">
        <f>IFERROR(VLOOKUP(B162,'[1]DADOS (OCULTAR)'!$P$3:$R$91,3,0),"")</f>
        <v>10739225001866</v>
      </c>
      <c r="B162" s="9" t="str">
        <f>'[1]TCE - ANEXO III - Preencher'!C171</f>
        <v>HOSPITAL REGIONAL FERNANDO BEZERRA - ISMEP</v>
      </c>
      <c r="C162" s="10"/>
      <c r="D162" s="11" t="str">
        <f>'[1]TCE - ANEXO III - Preencher'!E171</f>
        <v xml:space="preserve">JOSENILDA DE MEDEIROS SANTANA 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5143-20</v>
      </c>
      <c r="G162" s="13">
        <f>IF('[1]TCE - ANEXO III - Preencher'!H171="","",'[1]TCE - ANEXO III - Preencher'!H171)</f>
        <v>44531</v>
      </c>
      <c r="H162" s="14">
        <f>'[1]TCE - ANEXO III - Preencher'!I171</f>
        <v>17.419999999999998</v>
      </c>
      <c r="I162" s="14">
        <f>'[1]TCE - ANEXO III - Preencher'!J171</f>
        <v>139.38</v>
      </c>
      <c r="J162" s="14">
        <f>'[1]TCE - ANEXO III - Preencher'!K171</f>
        <v>0</v>
      </c>
      <c r="K162" s="15">
        <f>'[1]TCE - ANEXO III - Preencher'!L171</f>
        <v>89.647000000000006</v>
      </c>
      <c r="L162" s="15">
        <f>'[1]TCE - ANEXO III - Preencher'!M171</f>
        <v>1.1000000000000001</v>
      </c>
      <c r="M162" s="15">
        <f t="shared" si="13"/>
        <v>88.547000000000011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245.34699999999998</v>
      </c>
    </row>
    <row r="163" spans="1:28" x14ac:dyDescent="0.25">
      <c r="A163" s="8">
        <f>IFERROR(VLOOKUP(B163,'[1]DADOS (OCULTAR)'!$P$3:$R$91,3,0),"")</f>
        <v>10739225001866</v>
      </c>
      <c r="B163" s="9" t="str">
        <f>'[1]TCE - ANEXO III - Preencher'!C172</f>
        <v>HOSPITAL REGIONAL FERNANDO BEZERRA - ISMEP</v>
      </c>
      <c r="C163" s="10"/>
      <c r="D163" s="11" t="str">
        <f>'[1]TCE - ANEXO III - Preencher'!E172</f>
        <v>JOSENILSON FERREIRA NUNES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2234-05</v>
      </c>
      <c r="G163" s="13">
        <f>IF('[1]TCE - ANEXO III - Preencher'!H172="","",'[1]TCE - ANEXO III - Preencher'!H172)</f>
        <v>44531</v>
      </c>
      <c r="H163" s="14">
        <f>'[1]TCE - ANEXO III - Preencher'!I172</f>
        <v>57.59</v>
      </c>
      <c r="I163" s="14">
        <f>'[1]TCE - ANEXO III - Preencher'!J172</f>
        <v>460.73</v>
      </c>
      <c r="J163" s="14">
        <f>'[1]TCE - ANEXO III - Preencher'!K172</f>
        <v>0</v>
      </c>
      <c r="K163" s="15">
        <f>'[1]TCE - ANEXO III - Preencher'!L172</f>
        <v>89.647000000000006</v>
      </c>
      <c r="L163" s="15">
        <f>'[1]TCE - ANEXO III - Preencher'!M172</f>
        <v>1.1000000000000001</v>
      </c>
      <c r="M163" s="15">
        <f t="shared" si="13"/>
        <v>88.547000000000011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606.86700000000008</v>
      </c>
    </row>
    <row r="164" spans="1:28" x14ac:dyDescent="0.25">
      <c r="A164" s="8">
        <f>IFERROR(VLOOKUP(B164,'[1]DADOS (OCULTAR)'!$P$3:$R$91,3,0),"")</f>
        <v>10739225001866</v>
      </c>
      <c r="B164" s="9" t="str">
        <f>'[1]TCE - ANEXO III - Preencher'!C173</f>
        <v>HOSPITAL REGIONAL FERNANDO BEZERRA - ISMEP</v>
      </c>
      <c r="C164" s="10"/>
      <c r="D164" s="11" t="str">
        <f>'[1]TCE - ANEXO III - Preencher'!E173</f>
        <v>JOSINAIDE MARIA DE MOURA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>
        <f>IF('[1]TCE - ANEXO III - Preencher'!H173="","",'[1]TCE - ANEXO III - Preencher'!H173)</f>
        <v>44531</v>
      </c>
      <c r="H164" s="14">
        <f>'[1]TCE - ANEXO III - Preencher'!I173</f>
        <v>27.009999999999998</v>
      </c>
      <c r="I164" s="14">
        <f>'[1]TCE - ANEXO III - Preencher'!J173</f>
        <v>216.08</v>
      </c>
      <c r="J164" s="14">
        <f>'[1]TCE - ANEXO III - Preencher'!K173</f>
        <v>0</v>
      </c>
      <c r="K164" s="15">
        <f>'[1]TCE - ANEXO III - Preencher'!L173</f>
        <v>89.647000000000006</v>
      </c>
      <c r="L164" s="15">
        <f>'[1]TCE - ANEXO III - Preencher'!M173</f>
        <v>1.1000000000000001</v>
      </c>
      <c r="M164" s="15">
        <f t="shared" si="13"/>
        <v>88.547000000000011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331.637</v>
      </c>
    </row>
    <row r="165" spans="1:28" x14ac:dyDescent="0.25">
      <c r="A165" s="8">
        <f>IFERROR(VLOOKUP(B165,'[1]DADOS (OCULTAR)'!$P$3:$R$91,3,0),"")</f>
        <v>10739225001866</v>
      </c>
      <c r="B165" s="9" t="str">
        <f>'[1]TCE - ANEXO III - Preencher'!C174</f>
        <v>HOSPITAL REGIONAL FERNANDO BEZERRA - ISMEP</v>
      </c>
      <c r="C165" s="10"/>
      <c r="D165" s="11" t="str">
        <f>'[1]TCE - ANEXO III - Preencher'!E174</f>
        <v xml:space="preserve">JOZIMARIA MARIA TEIXEIRA DE LIMA 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5152-10</v>
      </c>
      <c r="G165" s="13">
        <f>IF('[1]TCE - ANEXO III - Preencher'!H174="","",'[1]TCE - ANEXO III - Preencher'!H174)</f>
        <v>44531</v>
      </c>
      <c r="H165" s="14">
        <f>'[1]TCE - ANEXO III - Preencher'!I174</f>
        <v>16.329999999999998</v>
      </c>
      <c r="I165" s="14">
        <f>'[1]TCE - ANEXO III - Preencher'!J174</f>
        <v>130.66</v>
      </c>
      <c r="J165" s="14">
        <f>'[1]TCE - ANEXO III - Preencher'!K174</f>
        <v>0</v>
      </c>
      <c r="K165" s="15">
        <f>'[1]TCE - ANEXO III - Preencher'!L174</f>
        <v>89.647000000000006</v>
      </c>
      <c r="L165" s="15">
        <f>'[1]TCE - ANEXO III - Preencher'!M174</f>
        <v>1.1000000000000001</v>
      </c>
      <c r="M165" s="15">
        <f t="shared" si="13"/>
        <v>88.547000000000011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235.53700000000003</v>
      </c>
    </row>
    <row r="166" spans="1:28" x14ac:dyDescent="0.25">
      <c r="A166" s="8">
        <f>IFERROR(VLOOKUP(B166,'[1]DADOS (OCULTAR)'!$P$3:$R$91,3,0),"")</f>
        <v>10739225001866</v>
      </c>
      <c r="B166" s="9" t="str">
        <f>'[1]TCE - ANEXO III - Preencher'!C175</f>
        <v>HOSPITAL REGIONAL FERNANDO BEZERRA - ISMEP</v>
      </c>
      <c r="C166" s="10"/>
      <c r="D166" s="11" t="str">
        <f>'[1]TCE - ANEXO III - Preencher'!E175</f>
        <v>JUCELI ALVES DE CARVALHO TAVARES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44531</v>
      </c>
      <c r="H166" s="14">
        <f>'[1]TCE - ANEXO III - Preencher'!I175</f>
        <v>16.21</v>
      </c>
      <c r="I166" s="14">
        <f>'[1]TCE - ANEXO III - Preencher'!J175</f>
        <v>129.66</v>
      </c>
      <c r="J166" s="14">
        <f>'[1]TCE - ANEXO III - Preencher'!K175</f>
        <v>0</v>
      </c>
      <c r="K166" s="15">
        <f>'[1]TCE - ANEXO III - Preencher'!L175</f>
        <v>89.647000000000006</v>
      </c>
      <c r="L166" s="15">
        <f>'[1]TCE - ANEXO III - Preencher'!M175</f>
        <v>1.1000000000000001</v>
      </c>
      <c r="M166" s="15">
        <f t="shared" si="13"/>
        <v>88.547000000000011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234.41700000000003</v>
      </c>
    </row>
    <row r="167" spans="1:28" x14ac:dyDescent="0.25">
      <c r="A167" s="8">
        <f>IFERROR(VLOOKUP(B167,'[1]DADOS (OCULTAR)'!$P$3:$R$91,3,0),"")</f>
        <v>10739225001866</v>
      </c>
      <c r="B167" s="9" t="str">
        <f>'[1]TCE - ANEXO III - Preencher'!C176</f>
        <v>HOSPITAL REGIONAL FERNANDO BEZERRA - ISMEP</v>
      </c>
      <c r="C167" s="10"/>
      <c r="D167" s="11" t="str">
        <f>'[1]TCE - ANEXO III - Preencher'!E176</f>
        <v>JUCIANE ROCHA RIBEIRO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44531</v>
      </c>
      <c r="H167" s="14">
        <f>'[1]TCE - ANEXO III - Preencher'!I176</f>
        <v>17.32</v>
      </c>
      <c r="I167" s="14">
        <f>'[1]TCE - ANEXO III - Preencher'!J176</f>
        <v>138.58000000000001</v>
      </c>
      <c r="J167" s="14">
        <f>'[1]TCE - ANEXO III - Preencher'!K176</f>
        <v>0</v>
      </c>
      <c r="K167" s="15">
        <f>'[1]TCE - ANEXO III - Preencher'!L176</f>
        <v>89.647000000000006</v>
      </c>
      <c r="L167" s="15">
        <f>'[1]TCE - ANEXO III - Preencher'!M176</f>
        <v>1.1000000000000001</v>
      </c>
      <c r="M167" s="15">
        <f t="shared" si="13"/>
        <v>88.547000000000011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244.447</v>
      </c>
    </row>
    <row r="168" spans="1:28" x14ac:dyDescent="0.25">
      <c r="A168" s="8">
        <f>IFERROR(VLOOKUP(B168,'[1]DADOS (OCULTAR)'!$P$3:$R$91,3,0),"")</f>
        <v>10739225001866</v>
      </c>
      <c r="B168" s="9" t="str">
        <f>'[1]TCE - ANEXO III - Preencher'!C177</f>
        <v>HOSPITAL REGIONAL FERNANDO BEZERRA - ISMEP</v>
      </c>
      <c r="C168" s="10"/>
      <c r="D168" s="11" t="str">
        <f>'[1]TCE - ANEXO III - Preencher'!E177</f>
        <v>JUCICLEIDE VIEIRA LEANDRO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5143-20</v>
      </c>
      <c r="G168" s="13">
        <f>IF('[1]TCE - ANEXO III - Preencher'!H177="","",'[1]TCE - ANEXO III - Preencher'!H177)</f>
        <v>44531</v>
      </c>
      <c r="H168" s="14">
        <f>'[1]TCE - ANEXO III - Preencher'!I177</f>
        <v>18.88</v>
      </c>
      <c r="I168" s="14">
        <f>'[1]TCE - ANEXO III - Preencher'!J177</f>
        <v>151.07</v>
      </c>
      <c r="J168" s="14">
        <f>'[1]TCE - ANEXO III - Preencher'!K177</f>
        <v>0</v>
      </c>
      <c r="K168" s="15">
        <f>'[1]TCE - ANEXO III - Preencher'!L177</f>
        <v>89.647000000000006</v>
      </c>
      <c r="L168" s="15">
        <f>'[1]TCE - ANEXO III - Preencher'!M177</f>
        <v>1.1000000000000001</v>
      </c>
      <c r="M168" s="15">
        <f t="shared" si="13"/>
        <v>88.547000000000011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258.49700000000001</v>
      </c>
    </row>
    <row r="169" spans="1:28" x14ac:dyDescent="0.25">
      <c r="A169" s="8">
        <f>IFERROR(VLOOKUP(B169,'[1]DADOS (OCULTAR)'!$P$3:$R$91,3,0),"")</f>
        <v>10739225001866</v>
      </c>
      <c r="B169" s="9" t="str">
        <f>'[1]TCE - ANEXO III - Preencher'!C178</f>
        <v>HOSPITAL REGIONAL FERNANDO BEZERRA - ISMEP</v>
      </c>
      <c r="C169" s="10"/>
      <c r="D169" s="11" t="str">
        <f>'[1]TCE - ANEXO III - Preencher'!E178</f>
        <v>JUITA DOS SANTOS PEREIRA ARAUJO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5163-45</v>
      </c>
      <c r="G169" s="13">
        <f>IF('[1]TCE - ANEXO III - Preencher'!H178="","",'[1]TCE - ANEXO III - Preencher'!H178)</f>
        <v>44531</v>
      </c>
      <c r="H169" s="14">
        <f>'[1]TCE - ANEXO III - Preencher'!I178</f>
        <v>22.74</v>
      </c>
      <c r="I169" s="14">
        <f>'[1]TCE - ANEXO III - Preencher'!J178</f>
        <v>181.84</v>
      </c>
      <c r="J169" s="14">
        <f>'[1]TCE - ANEXO III - Preencher'!K178</f>
        <v>0</v>
      </c>
      <c r="K169" s="15">
        <f>'[1]TCE - ANEXO III - Preencher'!L178</f>
        <v>89.647000000000006</v>
      </c>
      <c r="L169" s="15">
        <f>'[1]TCE - ANEXO III - Preencher'!M178</f>
        <v>1.1000000000000001</v>
      </c>
      <c r="M169" s="15">
        <f t="shared" si="13"/>
        <v>88.547000000000011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293.12700000000001</v>
      </c>
    </row>
    <row r="170" spans="1:28" x14ac:dyDescent="0.25">
      <c r="A170" s="8">
        <f>IFERROR(VLOOKUP(B170,'[1]DADOS (OCULTAR)'!$P$3:$R$91,3,0),"")</f>
        <v>10739225001866</v>
      </c>
      <c r="B170" s="9" t="str">
        <f>'[1]TCE - ANEXO III - Preencher'!C179</f>
        <v>HOSPITAL REGIONAL FERNANDO BEZERRA - ISMEP</v>
      </c>
      <c r="C170" s="10"/>
      <c r="D170" s="11" t="str">
        <f>'[1]TCE - ANEXO III - Preencher'!E179</f>
        <v>JULIANA MYRELLE ALENCAR ARRAES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44531</v>
      </c>
      <c r="H170" s="14">
        <f>'[1]TCE - ANEXO III - Preencher'!I179</f>
        <v>17.52</v>
      </c>
      <c r="I170" s="14">
        <f>'[1]TCE - ANEXO III - Preencher'!J179</f>
        <v>140.15</v>
      </c>
      <c r="J170" s="14">
        <f>'[1]TCE - ANEXO III - Preencher'!K179</f>
        <v>0</v>
      </c>
      <c r="K170" s="15">
        <f>'[1]TCE - ANEXO III - Preencher'!L179</f>
        <v>89.647000000000006</v>
      </c>
      <c r="L170" s="15">
        <f>'[1]TCE - ANEXO III - Preencher'!M179</f>
        <v>1.1000000000000001</v>
      </c>
      <c r="M170" s="15">
        <f t="shared" si="13"/>
        <v>88.547000000000011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246.21700000000004</v>
      </c>
    </row>
    <row r="171" spans="1:28" x14ac:dyDescent="0.25">
      <c r="A171" s="8">
        <f>IFERROR(VLOOKUP(B171,'[1]DADOS (OCULTAR)'!$P$3:$R$91,3,0),"")</f>
        <v>10739225001866</v>
      </c>
      <c r="B171" s="9" t="str">
        <f>'[1]TCE - ANEXO III - Preencher'!C180</f>
        <v>HOSPITAL REGIONAL FERNANDO BEZERRA - ISMEP</v>
      </c>
      <c r="C171" s="10"/>
      <c r="D171" s="11" t="str">
        <f>'[1]TCE - ANEXO III - Preencher'!E180</f>
        <v>JULIO CESAR MODESTO BATISTA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>
        <f>IF('[1]TCE - ANEXO III - Preencher'!H180="","",'[1]TCE - ANEXO III - Preencher'!H180)</f>
        <v>44531</v>
      </c>
      <c r="H171" s="14">
        <f>'[1]TCE - ANEXO III - Preencher'!I180</f>
        <v>31.220000000000002</v>
      </c>
      <c r="I171" s="14">
        <f>'[1]TCE - ANEXO III - Preencher'!J180</f>
        <v>249.76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280.98</v>
      </c>
    </row>
    <row r="172" spans="1:28" x14ac:dyDescent="0.25">
      <c r="A172" s="8">
        <f>IFERROR(VLOOKUP(B172,'[1]DADOS (OCULTAR)'!$P$3:$R$91,3,0),"")</f>
        <v>10739225001866</v>
      </c>
      <c r="B172" s="9" t="str">
        <f>'[1]TCE - ANEXO III - Preencher'!C181</f>
        <v>HOSPITAL REGIONAL FERNANDO BEZERRA - ISMEP</v>
      </c>
      <c r="C172" s="10"/>
      <c r="D172" s="11" t="str">
        <f>'[1]TCE - ANEXO III - Preencher'!E181</f>
        <v>JULYANA BARROS MARQUES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4221-05</v>
      </c>
      <c r="G172" s="13">
        <f>IF('[1]TCE - ANEXO III - Preencher'!H181="","",'[1]TCE - ANEXO III - Preencher'!H181)</f>
        <v>44531</v>
      </c>
      <c r="H172" s="14">
        <f>'[1]TCE - ANEXO III - Preencher'!I181</f>
        <v>16.399999999999999</v>
      </c>
      <c r="I172" s="14">
        <f>'[1]TCE - ANEXO III - Preencher'!J181</f>
        <v>131.22</v>
      </c>
      <c r="J172" s="14">
        <f>'[1]TCE - ANEXO III - Preencher'!K181</f>
        <v>0</v>
      </c>
      <c r="K172" s="15">
        <f>'[1]TCE - ANEXO III - Preencher'!L181</f>
        <v>89.647000000000006</v>
      </c>
      <c r="L172" s="15">
        <f>'[1]TCE - ANEXO III - Preencher'!M181</f>
        <v>1.1000000000000001</v>
      </c>
      <c r="M172" s="15">
        <f t="shared" si="13"/>
        <v>88.547000000000011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236.16700000000003</v>
      </c>
    </row>
    <row r="173" spans="1:28" x14ac:dyDescent="0.25">
      <c r="A173" s="8">
        <f>IFERROR(VLOOKUP(B173,'[1]DADOS (OCULTAR)'!$P$3:$R$91,3,0),"")</f>
        <v>10739225001866</v>
      </c>
      <c r="B173" s="9" t="str">
        <f>'[1]TCE - ANEXO III - Preencher'!C182</f>
        <v>HOSPITAL REGIONAL FERNANDO BEZERRA - ISMEP</v>
      </c>
      <c r="C173" s="10"/>
      <c r="D173" s="11" t="str">
        <f>'[1]TCE - ANEXO III - Preencher'!E182</f>
        <v>JUSCIELMA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44531</v>
      </c>
      <c r="H173" s="14">
        <f>'[1]TCE - ANEXO III - Preencher'!I182</f>
        <v>16.02</v>
      </c>
      <c r="I173" s="14">
        <f>'[1]TCE - ANEXO III - Preencher'!J182</f>
        <v>128.13</v>
      </c>
      <c r="J173" s="14">
        <f>'[1]TCE - ANEXO III - Preencher'!K182</f>
        <v>0</v>
      </c>
      <c r="K173" s="15">
        <f>'[1]TCE - ANEXO III - Preencher'!L182</f>
        <v>89.647000000000006</v>
      </c>
      <c r="L173" s="15">
        <f>'[1]TCE - ANEXO III - Preencher'!M182</f>
        <v>1.1000000000000001</v>
      </c>
      <c r="M173" s="15">
        <f t="shared" si="13"/>
        <v>88.547000000000011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232.697</v>
      </c>
    </row>
    <row r="174" spans="1:28" x14ac:dyDescent="0.25">
      <c r="A174" s="8">
        <f>IFERROR(VLOOKUP(B174,'[1]DADOS (OCULTAR)'!$P$3:$R$91,3,0),"")</f>
        <v>10739225001866</v>
      </c>
      <c r="B174" s="9" t="str">
        <f>'[1]TCE - ANEXO III - Preencher'!C183</f>
        <v>HOSPITAL REGIONAL FERNANDO BEZERRA - ISMEP</v>
      </c>
      <c r="C174" s="10"/>
      <c r="D174" s="11" t="str">
        <f>'[1]TCE - ANEXO III - Preencher'!E183</f>
        <v>JUSSIANA MARIA DE CASTRO RODRIGUES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44531</v>
      </c>
      <c r="H174" s="14">
        <f>'[1]TCE - ANEXO III - Preencher'!I183</f>
        <v>17.559999999999999</v>
      </c>
      <c r="I174" s="14">
        <f>'[1]TCE - ANEXO III - Preencher'!J183</f>
        <v>140.4</v>
      </c>
      <c r="J174" s="14">
        <f>'[1]TCE - ANEXO III - Preencher'!K183</f>
        <v>0</v>
      </c>
      <c r="K174" s="15">
        <f>'[1]TCE - ANEXO III - Preencher'!L183</f>
        <v>89.647000000000006</v>
      </c>
      <c r="L174" s="15">
        <f>'[1]TCE - ANEXO III - Preencher'!M183</f>
        <v>1.1000000000000001</v>
      </c>
      <c r="M174" s="15">
        <f t="shared" si="13"/>
        <v>88.547000000000011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246.50700000000001</v>
      </c>
    </row>
    <row r="175" spans="1:28" x14ac:dyDescent="0.25">
      <c r="A175" s="8">
        <f>IFERROR(VLOOKUP(B175,'[1]DADOS (OCULTAR)'!$P$3:$R$91,3,0),"")</f>
        <v>10739225001866</v>
      </c>
      <c r="B175" s="9" t="str">
        <f>'[1]TCE - ANEXO III - Preencher'!C184</f>
        <v>HOSPITAL REGIONAL FERNANDO BEZERRA - ISMEP</v>
      </c>
      <c r="C175" s="10"/>
      <c r="D175" s="11" t="str">
        <f>'[1]TCE - ANEXO III - Preencher'!E184</f>
        <v>KAROLINE MOREIRA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5143-20</v>
      </c>
      <c r="G175" s="13">
        <f>IF('[1]TCE - ANEXO III - Preencher'!H184="","",'[1]TCE - ANEXO III - Preencher'!H184)</f>
        <v>44531</v>
      </c>
      <c r="H175" s="14">
        <f>'[1]TCE - ANEXO III - Preencher'!I184</f>
        <v>19.68</v>
      </c>
      <c r="I175" s="14">
        <f>'[1]TCE - ANEXO III - Preencher'!J184</f>
        <v>157.44999999999999</v>
      </c>
      <c r="J175" s="14">
        <f>'[1]TCE - ANEXO III - Preencher'!K184</f>
        <v>0</v>
      </c>
      <c r="K175" s="15">
        <f>'[1]TCE - ANEXO III - Preencher'!L184</f>
        <v>89.647000000000006</v>
      </c>
      <c r="L175" s="15">
        <f>'[1]TCE - ANEXO III - Preencher'!M184</f>
        <v>1.1000000000000001</v>
      </c>
      <c r="M175" s="15">
        <f t="shared" si="13"/>
        <v>88.547000000000011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265.67700000000002</v>
      </c>
    </row>
    <row r="176" spans="1:28" x14ac:dyDescent="0.25">
      <c r="A176" s="8">
        <f>IFERROR(VLOOKUP(B176,'[1]DADOS (OCULTAR)'!$P$3:$R$91,3,0),"")</f>
        <v>10739225001866</v>
      </c>
      <c r="B176" s="9" t="str">
        <f>'[1]TCE - ANEXO III - Preencher'!C185</f>
        <v>HOSPITAL REGIONAL FERNANDO BEZERRA - ISMEP</v>
      </c>
      <c r="C176" s="10"/>
      <c r="D176" s="11" t="str">
        <f>'[1]TCE - ANEXO III - Preencher'!E185</f>
        <v>KAROLINE SILVA CARVALHO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44531</v>
      </c>
      <c r="H176" s="14">
        <f>'[1]TCE - ANEXO III - Preencher'!I185</f>
        <v>30.53</v>
      </c>
      <c r="I176" s="14">
        <f>'[1]TCE - ANEXO III - Preencher'!J185</f>
        <v>244.2</v>
      </c>
      <c r="J176" s="14">
        <f>'[1]TCE - ANEXO III - Preencher'!K185</f>
        <v>0</v>
      </c>
      <c r="K176" s="15">
        <f>'[1]TCE - ANEXO III - Preencher'!L185</f>
        <v>89.647000000000006</v>
      </c>
      <c r="L176" s="15">
        <f>'[1]TCE - ANEXO III - Preencher'!M185</f>
        <v>1.1000000000000001</v>
      </c>
      <c r="M176" s="15">
        <f t="shared" si="13"/>
        <v>88.547000000000011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363.27700000000004</v>
      </c>
    </row>
    <row r="177" spans="1:28" x14ac:dyDescent="0.25">
      <c r="A177" s="8">
        <f>IFERROR(VLOOKUP(B177,'[1]DADOS (OCULTAR)'!$P$3:$R$91,3,0),"")</f>
        <v>10739225001866</v>
      </c>
      <c r="B177" s="9" t="str">
        <f>'[1]TCE - ANEXO III - Preencher'!C186</f>
        <v>HOSPITAL REGIONAL FERNANDO BEZERRA - ISMEP</v>
      </c>
      <c r="C177" s="10"/>
      <c r="D177" s="11" t="str">
        <f>'[1]TCE - ANEXO III - Preencher'!E186</f>
        <v>LENARTHE MARINHO MACEDO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2234-45</v>
      </c>
      <c r="G177" s="13">
        <f>IF('[1]TCE - ANEXO III - Preencher'!H186="","",'[1]TCE - ANEXO III - Preencher'!H186)</f>
        <v>44531</v>
      </c>
      <c r="H177" s="14">
        <f>'[1]TCE - ANEXO III - Preencher'!I186</f>
        <v>42.14</v>
      </c>
      <c r="I177" s="14">
        <f>'[1]TCE - ANEXO III - Preencher'!J186</f>
        <v>337.09</v>
      </c>
      <c r="J177" s="14">
        <f>'[1]TCE - ANEXO III - Preencher'!K186</f>
        <v>0</v>
      </c>
      <c r="K177" s="15">
        <f>'[1]TCE - ANEXO III - Preencher'!L186</f>
        <v>89.647000000000006</v>
      </c>
      <c r="L177" s="15">
        <f>'[1]TCE - ANEXO III - Preencher'!M186</f>
        <v>1.1000000000000001</v>
      </c>
      <c r="M177" s="15">
        <f t="shared" si="13"/>
        <v>88.547000000000011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467.77699999999999</v>
      </c>
    </row>
    <row r="178" spans="1:28" x14ac:dyDescent="0.25">
      <c r="A178" s="8">
        <f>IFERROR(VLOOKUP(B178,'[1]DADOS (OCULTAR)'!$P$3:$R$91,3,0),"")</f>
        <v>10739225001866</v>
      </c>
      <c r="B178" s="9" t="str">
        <f>'[1]TCE - ANEXO III - Preencher'!C187</f>
        <v>HOSPITAL REGIONAL FERNANDO BEZERRA - ISMEP</v>
      </c>
      <c r="C178" s="10"/>
      <c r="D178" s="11" t="str">
        <f>'[1]TCE - ANEXO III - Preencher'!E187</f>
        <v>LIDIA ADELIA COELHO SOBRAL DE AQUINO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2516-05</v>
      </c>
      <c r="G178" s="13">
        <f>IF('[1]TCE - ANEXO III - Preencher'!H187="","",'[1]TCE - ANEXO III - Preencher'!H187)</f>
        <v>44531</v>
      </c>
      <c r="H178" s="14">
        <f>'[1]TCE - ANEXO III - Preencher'!I187</f>
        <v>31.61</v>
      </c>
      <c r="I178" s="14">
        <f>'[1]TCE - ANEXO III - Preencher'!J187</f>
        <v>252.9</v>
      </c>
      <c r="J178" s="14">
        <f>'[1]TCE - ANEXO III - Preencher'!K187</f>
        <v>0</v>
      </c>
      <c r="K178" s="15">
        <f>'[1]TCE - ANEXO III - Preencher'!L187</f>
        <v>89.647000000000006</v>
      </c>
      <c r="L178" s="15">
        <f>'[1]TCE - ANEXO III - Preencher'!M187</f>
        <v>1.1000000000000001</v>
      </c>
      <c r="M178" s="15">
        <f t="shared" si="13"/>
        <v>88.547000000000011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373.05700000000002</v>
      </c>
    </row>
    <row r="179" spans="1:28" x14ac:dyDescent="0.25">
      <c r="A179" s="8">
        <f>IFERROR(VLOOKUP(B179,'[1]DADOS (OCULTAR)'!$P$3:$R$91,3,0),"")</f>
        <v>10739225001866</v>
      </c>
      <c r="B179" s="9" t="str">
        <f>'[1]TCE - ANEXO III - Preencher'!C188</f>
        <v>HOSPITAL REGIONAL FERNANDO BEZERRA - ISMEP</v>
      </c>
      <c r="C179" s="10"/>
      <c r="D179" s="11" t="str">
        <f>'[1]TCE - ANEXO III - Preencher'!E188</f>
        <v>LIVIA KAYRONY SANTOS DE ASSIS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44531</v>
      </c>
      <c r="H179" s="14">
        <f>'[1]TCE - ANEXO III - Preencher'!I188</f>
        <v>16.240000000000002</v>
      </c>
      <c r="I179" s="14">
        <f>'[1]TCE - ANEXO III - Preencher'!J188</f>
        <v>129.9</v>
      </c>
      <c r="J179" s="14">
        <f>'[1]TCE - ANEXO III - Preencher'!K188</f>
        <v>0</v>
      </c>
      <c r="K179" s="15">
        <f>'[1]TCE - ANEXO III - Preencher'!L188</f>
        <v>89.647000000000006</v>
      </c>
      <c r="L179" s="15">
        <f>'[1]TCE - ANEXO III - Preencher'!M188</f>
        <v>1.1000000000000001</v>
      </c>
      <c r="M179" s="15">
        <f t="shared" si="13"/>
        <v>88.547000000000011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234.68700000000001</v>
      </c>
    </row>
    <row r="180" spans="1:28" x14ac:dyDescent="0.25">
      <c r="A180" s="8">
        <f>IFERROR(VLOOKUP(B180,'[1]DADOS (OCULTAR)'!$P$3:$R$91,3,0),"")</f>
        <v>10739225001866</v>
      </c>
      <c r="B180" s="9" t="str">
        <f>'[1]TCE - ANEXO III - Preencher'!C189</f>
        <v>HOSPITAL REGIONAL FERNANDO BEZERRA - ISMEP</v>
      </c>
      <c r="C180" s="10"/>
      <c r="D180" s="11" t="str">
        <f>'[1]TCE - ANEXO III - Preencher'!E189</f>
        <v>LUAN ANTONIO DA SILVA CAMPELO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>
        <f>IF('[1]TCE - ANEXO III - Preencher'!H189="","",'[1]TCE - ANEXO III - Preencher'!H189)</f>
        <v>44531</v>
      </c>
      <c r="H180" s="14">
        <f>'[1]TCE - ANEXO III - Preencher'!I189</f>
        <v>16.03</v>
      </c>
      <c r="I180" s="14">
        <f>'[1]TCE - ANEXO III - Preencher'!J189</f>
        <v>128.24</v>
      </c>
      <c r="J180" s="14">
        <f>'[1]TCE - ANEXO III - Preencher'!K189</f>
        <v>0</v>
      </c>
      <c r="K180" s="15">
        <f>'[1]TCE - ANEXO III - Preencher'!L189</f>
        <v>89.647000000000006</v>
      </c>
      <c r="L180" s="15">
        <f>'[1]TCE - ANEXO III - Preencher'!M189</f>
        <v>1.1000000000000001</v>
      </c>
      <c r="M180" s="15">
        <f t="shared" si="13"/>
        <v>88.547000000000011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232.81700000000001</v>
      </c>
    </row>
    <row r="181" spans="1:28" x14ac:dyDescent="0.25">
      <c r="A181" s="8">
        <f>IFERROR(VLOOKUP(B181,'[1]DADOS (OCULTAR)'!$P$3:$R$91,3,0),"")</f>
        <v>10739225001866</v>
      </c>
      <c r="B181" s="9" t="str">
        <f>'[1]TCE - ANEXO III - Preencher'!C190</f>
        <v>HOSPITAL REGIONAL FERNANDO BEZERRA - ISMEP</v>
      </c>
      <c r="C181" s="10"/>
      <c r="D181" s="11" t="str">
        <f>'[1]TCE - ANEXO III - Preencher'!E190</f>
        <v>LUIS PAULO BEZERRA MARQUES LUNA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2234-45</v>
      </c>
      <c r="G181" s="13">
        <f>IF('[1]TCE - ANEXO III - Preencher'!H190="","",'[1]TCE - ANEXO III - Preencher'!H190)</f>
        <v>44531</v>
      </c>
      <c r="H181" s="14">
        <f>'[1]TCE - ANEXO III - Preencher'!I190</f>
        <v>54.190000000000005</v>
      </c>
      <c r="I181" s="14">
        <f>'[1]TCE - ANEXO III - Preencher'!J190</f>
        <v>433.46</v>
      </c>
      <c r="J181" s="14">
        <f>'[1]TCE - ANEXO III - Preencher'!K190</f>
        <v>0</v>
      </c>
      <c r="K181" s="15">
        <f>'[1]TCE - ANEXO III - Preencher'!L190</f>
        <v>89.647000000000006</v>
      </c>
      <c r="L181" s="15">
        <f>'[1]TCE - ANEXO III - Preencher'!M190</f>
        <v>1.1000000000000001</v>
      </c>
      <c r="M181" s="15">
        <f t="shared" si="13"/>
        <v>88.547000000000011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576.197</v>
      </c>
    </row>
    <row r="182" spans="1:28" x14ac:dyDescent="0.25">
      <c r="A182" s="8">
        <f>IFERROR(VLOOKUP(B182,'[1]DADOS (OCULTAR)'!$P$3:$R$91,3,0),"")</f>
        <v>10739225001866</v>
      </c>
      <c r="B182" s="9" t="str">
        <f>'[1]TCE - ANEXO III - Preencher'!C191</f>
        <v>HOSPITAL REGIONAL FERNANDO BEZERRA - ISMEP</v>
      </c>
      <c r="C182" s="10"/>
      <c r="D182" s="11" t="str">
        <f>'[1]TCE - ANEXO III - Preencher'!E191</f>
        <v xml:space="preserve">LUZIA MARIA ALVES 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5135-05</v>
      </c>
      <c r="G182" s="13">
        <f>IF('[1]TCE - ANEXO III - Preencher'!H191="","",'[1]TCE - ANEXO III - Preencher'!H191)</f>
        <v>44531</v>
      </c>
      <c r="H182" s="14">
        <f>'[1]TCE - ANEXO III - Preencher'!I191</f>
        <v>18.36</v>
      </c>
      <c r="I182" s="14">
        <f>'[1]TCE - ANEXO III - Preencher'!J191</f>
        <v>146.9</v>
      </c>
      <c r="J182" s="14">
        <f>'[1]TCE - ANEXO III - Preencher'!K191</f>
        <v>0</v>
      </c>
      <c r="K182" s="15">
        <f>'[1]TCE - ANEXO III - Preencher'!L191</f>
        <v>89.647000000000006</v>
      </c>
      <c r="L182" s="15">
        <f>'[1]TCE - ANEXO III - Preencher'!M191</f>
        <v>1.1000000000000001</v>
      </c>
      <c r="M182" s="15">
        <f t="shared" si="13"/>
        <v>88.547000000000011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253.80700000000002</v>
      </c>
    </row>
    <row r="183" spans="1:28" x14ac:dyDescent="0.25">
      <c r="A183" s="8">
        <f>IFERROR(VLOOKUP(B183,'[1]DADOS (OCULTAR)'!$P$3:$R$91,3,0),"")</f>
        <v>10739225001866</v>
      </c>
      <c r="B183" s="9" t="str">
        <f>'[1]TCE - ANEXO III - Preencher'!C192</f>
        <v>HOSPITAL REGIONAL FERNANDO BEZERRA - ISMEP</v>
      </c>
      <c r="C183" s="10"/>
      <c r="D183" s="11" t="str">
        <f>'[1]TCE - ANEXO III - Preencher'!E192</f>
        <v>LUZIA RODRIGUES DE LIMA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5143-20</v>
      </c>
      <c r="G183" s="13">
        <f>IF('[1]TCE - ANEXO III - Preencher'!H192="","",'[1]TCE - ANEXO III - Preencher'!H192)</f>
        <v>44531</v>
      </c>
      <c r="H183" s="14">
        <f>'[1]TCE - ANEXO III - Preencher'!I192</f>
        <v>21.029999999999998</v>
      </c>
      <c r="I183" s="14">
        <f>'[1]TCE - ANEXO III - Preencher'!J192</f>
        <v>168.21</v>
      </c>
      <c r="J183" s="14">
        <f>'[1]TCE - ANEXO III - Preencher'!K192</f>
        <v>0</v>
      </c>
      <c r="K183" s="15">
        <f>'[1]TCE - ANEXO III - Preencher'!L192</f>
        <v>89.647000000000006</v>
      </c>
      <c r="L183" s="15">
        <f>'[1]TCE - ANEXO III - Preencher'!M192</f>
        <v>1.1000000000000001</v>
      </c>
      <c r="M183" s="15">
        <f t="shared" si="13"/>
        <v>88.547000000000011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277.78700000000003</v>
      </c>
    </row>
    <row r="184" spans="1:28" x14ac:dyDescent="0.25">
      <c r="A184" s="8">
        <f>IFERROR(VLOOKUP(B184,'[1]DADOS (OCULTAR)'!$P$3:$R$91,3,0),"")</f>
        <v>10739225001866</v>
      </c>
      <c r="B184" s="9" t="str">
        <f>'[1]TCE - ANEXO III - Preencher'!C193</f>
        <v>HOSPITAL REGIONAL FERNANDO BEZERRA - ISMEP</v>
      </c>
      <c r="C184" s="10"/>
      <c r="D184" s="11" t="str">
        <f>'[1]TCE - ANEXO III - Preencher'!E193</f>
        <v>LUZIMAR ALVES BARBOSA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3226-05</v>
      </c>
      <c r="G184" s="13">
        <f>IF('[1]TCE - ANEXO III - Preencher'!H193="","",'[1]TCE - ANEXO III - Preencher'!H193)</f>
        <v>44531</v>
      </c>
      <c r="H184" s="14">
        <f>'[1]TCE - ANEXO III - Preencher'!I193</f>
        <v>21.86</v>
      </c>
      <c r="I184" s="14">
        <f>'[1]TCE - ANEXO III - Preencher'!J193</f>
        <v>174.9</v>
      </c>
      <c r="J184" s="14">
        <f>'[1]TCE - ANEXO III - Preencher'!K193</f>
        <v>0</v>
      </c>
      <c r="K184" s="15">
        <f>'[1]TCE - ANEXO III - Preencher'!L193</f>
        <v>89.647000000000006</v>
      </c>
      <c r="L184" s="15">
        <f>'[1]TCE - ANEXO III - Preencher'!M193</f>
        <v>1.1000000000000001</v>
      </c>
      <c r="M184" s="15">
        <f t="shared" si="13"/>
        <v>88.547000000000011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285.30700000000002</v>
      </c>
    </row>
    <row r="185" spans="1:28" x14ac:dyDescent="0.25">
      <c r="A185" s="8">
        <f>IFERROR(VLOOKUP(B185,'[1]DADOS (OCULTAR)'!$P$3:$R$91,3,0),"")</f>
        <v>10739225001866</v>
      </c>
      <c r="B185" s="9" t="str">
        <f>'[1]TCE - ANEXO III - Preencher'!C194</f>
        <v>HOSPITAL REGIONAL FERNANDO BEZERRA - ISMEP</v>
      </c>
      <c r="C185" s="10"/>
      <c r="D185" s="11" t="str">
        <f>'[1]TCE - ANEXO III - Preencher'!E194</f>
        <v>MARCONDES GONCALVES DE LIMA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5151-10</v>
      </c>
      <c r="G185" s="13">
        <f>IF('[1]TCE - ANEXO III - Preencher'!H194="","",'[1]TCE - ANEXO III - Preencher'!H194)</f>
        <v>44531</v>
      </c>
      <c r="H185" s="14">
        <f>'[1]TCE - ANEXO III - Preencher'!I194</f>
        <v>18.86</v>
      </c>
      <c r="I185" s="14">
        <f>'[1]TCE - ANEXO III - Preencher'!J194</f>
        <v>150.86000000000001</v>
      </c>
      <c r="J185" s="14">
        <f>'[1]TCE - ANEXO III - Preencher'!K194</f>
        <v>0</v>
      </c>
      <c r="K185" s="15">
        <f>'[1]TCE - ANEXO III - Preencher'!L194</f>
        <v>89.647000000000006</v>
      </c>
      <c r="L185" s="15">
        <f>'[1]TCE - ANEXO III - Preencher'!M194</f>
        <v>1.1000000000000001</v>
      </c>
      <c r="M185" s="15">
        <f t="shared" si="13"/>
        <v>88.547000000000011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258.26700000000005</v>
      </c>
    </row>
    <row r="186" spans="1:28" x14ac:dyDescent="0.25">
      <c r="A186" s="8">
        <f>IFERROR(VLOOKUP(B186,'[1]DADOS (OCULTAR)'!$P$3:$R$91,3,0),"")</f>
        <v>10739225001866</v>
      </c>
      <c r="B186" s="9" t="str">
        <f>'[1]TCE - ANEXO III - Preencher'!C195</f>
        <v>HOSPITAL REGIONAL FERNANDO BEZERRA - ISMEP</v>
      </c>
      <c r="C186" s="10"/>
      <c r="D186" s="11" t="str">
        <f>'[1]TCE - ANEXO III - Preencher'!E195</f>
        <v>MARCOS DANIEL DE SOUSA XAVIER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2252-25</v>
      </c>
      <c r="G186" s="13">
        <f>IF('[1]TCE - ANEXO III - Preencher'!H195="","",'[1]TCE - ANEXO III - Preencher'!H195)</f>
        <v>44531</v>
      </c>
      <c r="H186" s="14">
        <f>'[1]TCE - ANEXO III - Preencher'!I195</f>
        <v>119.58</v>
      </c>
      <c r="I186" s="14">
        <f>'[1]TCE - ANEXO III - Preencher'!J195</f>
        <v>956.59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1076.17</v>
      </c>
    </row>
    <row r="187" spans="1:28" x14ac:dyDescent="0.25">
      <c r="A187" s="8">
        <f>IFERROR(VLOOKUP(B187,'[1]DADOS (OCULTAR)'!$P$3:$R$91,3,0),"")</f>
        <v>10739225001866</v>
      </c>
      <c r="B187" s="9" t="str">
        <f>'[1]TCE - ANEXO III - Preencher'!C196</f>
        <v>HOSPITAL REGIONAL FERNANDO BEZERRA - ISMEP</v>
      </c>
      <c r="C187" s="10"/>
      <c r="D187" s="11" t="str">
        <f>'[1]TCE - ANEXO III - Preencher'!E196</f>
        <v>MARCOS JORDAN PEDROSA MORAIS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>
        <f>IF('[1]TCE - ANEXO III - Preencher'!H196="","",'[1]TCE - ANEXO III - Preencher'!H196)</f>
        <v>44531</v>
      </c>
      <c r="H187" s="14">
        <f>'[1]TCE - ANEXO III - Preencher'!I196</f>
        <v>29.18</v>
      </c>
      <c r="I187" s="14">
        <f>'[1]TCE - ANEXO III - Preencher'!J196</f>
        <v>233.44</v>
      </c>
      <c r="J187" s="14">
        <f>'[1]TCE - ANEXO III - Preencher'!K196</f>
        <v>0</v>
      </c>
      <c r="K187" s="15">
        <f>'[1]TCE - ANEXO III - Preencher'!L196</f>
        <v>89.647000000000006</v>
      </c>
      <c r="L187" s="15">
        <f>'[1]TCE - ANEXO III - Preencher'!M196</f>
        <v>1.1000000000000001</v>
      </c>
      <c r="M187" s="15">
        <f t="shared" si="13"/>
        <v>88.547000000000011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351.16700000000003</v>
      </c>
    </row>
    <row r="188" spans="1:28" x14ac:dyDescent="0.25">
      <c r="A188" s="8">
        <f>IFERROR(VLOOKUP(B188,'[1]DADOS (OCULTAR)'!$P$3:$R$91,3,0),"")</f>
        <v>10739225001866</v>
      </c>
      <c r="B188" s="9" t="str">
        <f>'[1]TCE - ANEXO III - Preencher'!C197</f>
        <v>HOSPITAL REGIONAL FERNANDO BEZERRA - ISMEP</v>
      </c>
      <c r="C188" s="10"/>
      <c r="D188" s="11" t="str">
        <f>'[1]TCE - ANEXO III - Preencher'!E197</f>
        <v>MARCOS NATALIAN FERREIRA GONZAGA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>
        <f>IF('[1]TCE - ANEXO III - Preencher'!H197="","",'[1]TCE - ANEXO III - Preencher'!H197)</f>
        <v>44531</v>
      </c>
      <c r="H188" s="14">
        <f>'[1]TCE - ANEXO III - Preencher'!I197</f>
        <v>16</v>
      </c>
      <c r="I188" s="14">
        <f>'[1]TCE - ANEXO III - Preencher'!J197</f>
        <v>127.96</v>
      </c>
      <c r="J188" s="14">
        <f>'[1]TCE - ANEXO III - Preencher'!K197</f>
        <v>0</v>
      </c>
      <c r="K188" s="15">
        <f>'[1]TCE - ANEXO III - Preencher'!L197</f>
        <v>89.647000000000006</v>
      </c>
      <c r="L188" s="15">
        <f>'[1]TCE - ANEXO III - Preencher'!M197</f>
        <v>1.1000000000000001</v>
      </c>
      <c r="M188" s="15">
        <f t="shared" si="13"/>
        <v>88.547000000000011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232.50700000000001</v>
      </c>
    </row>
    <row r="189" spans="1:28" x14ac:dyDescent="0.25">
      <c r="A189" s="8">
        <f>IFERROR(VLOOKUP(B189,'[1]DADOS (OCULTAR)'!$P$3:$R$91,3,0),"")</f>
        <v>10739225001866</v>
      </c>
      <c r="B189" s="9" t="str">
        <f>'[1]TCE - ANEXO III - Preencher'!C198</f>
        <v>HOSPITAL REGIONAL FERNANDO BEZERRA - ISMEP</v>
      </c>
      <c r="C189" s="10"/>
      <c r="D189" s="11" t="str">
        <f>'[1]TCE - ANEXO III - Preencher'!E198</f>
        <v>MARIA ALEXANDRINA FERREIRA XAVIER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5143-20</v>
      </c>
      <c r="G189" s="13">
        <f>IF('[1]TCE - ANEXO III - Preencher'!H198="","",'[1]TCE - ANEXO III - Preencher'!H198)</f>
        <v>44531</v>
      </c>
      <c r="H189" s="14">
        <f>'[1]TCE - ANEXO III - Preencher'!I198</f>
        <v>18.89</v>
      </c>
      <c r="I189" s="14">
        <f>'[1]TCE - ANEXO III - Preencher'!J198</f>
        <v>151.12</v>
      </c>
      <c r="J189" s="14">
        <f>'[1]TCE - ANEXO III - Preencher'!K198</f>
        <v>0</v>
      </c>
      <c r="K189" s="15">
        <f>'[1]TCE - ANEXO III - Preencher'!L198</f>
        <v>89.647000000000006</v>
      </c>
      <c r="L189" s="15">
        <f>'[1]TCE - ANEXO III - Preencher'!M198</f>
        <v>1.1000000000000001</v>
      </c>
      <c r="M189" s="15">
        <f t="shared" si="13"/>
        <v>88.547000000000011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258.55700000000002</v>
      </c>
    </row>
    <row r="190" spans="1:28" x14ac:dyDescent="0.25">
      <c r="A190" s="8">
        <f>IFERROR(VLOOKUP(B190,'[1]DADOS (OCULTAR)'!$P$3:$R$91,3,0),"")</f>
        <v>10739225001866</v>
      </c>
      <c r="B190" s="9" t="str">
        <f>'[1]TCE - ANEXO III - Preencher'!C199</f>
        <v>HOSPITAL REGIONAL FERNANDO BEZERRA - ISMEP</v>
      </c>
      <c r="C190" s="10"/>
      <c r="D190" s="11" t="str">
        <f>'[1]TCE - ANEXO III - Preencher'!E199</f>
        <v>MARIA ALZINETE RODRIGUES DE AGUIAR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44531</v>
      </c>
      <c r="H190" s="14">
        <f>'[1]TCE - ANEXO III - Preencher'!I199</f>
        <v>18.55</v>
      </c>
      <c r="I190" s="14">
        <f>'[1]TCE - ANEXO III - Preencher'!J199</f>
        <v>148.34</v>
      </c>
      <c r="J190" s="14">
        <f>'[1]TCE - ANEXO III - Preencher'!K199</f>
        <v>0</v>
      </c>
      <c r="K190" s="15">
        <f>'[1]TCE - ANEXO III - Preencher'!L199</f>
        <v>89.647000000000006</v>
      </c>
      <c r="L190" s="15">
        <f>'[1]TCE - ANEXO III - Preencher'!M199</f>
        <v>1.1000000000000001</v>
      </c>
      <c r="M190" s="15">
        <f t="shared" si="13"/>
        <v>88.547000000000011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255.43700000000001</v>
      </c>
    </row>
    <row r="191" spans="1:28" x14ac:dyDescent="0.25">
      <c r="A191" s="8">
        <f>IFERROR(VLOOKUP(B191,'[1]DADOS (OCULTAR)'!$P$3:$R$91,3,0),"")</f>
        <v>10739225001866</v>
      </c>
      <c r="B191" s="9" t="str">
        <f>'[1]TCE - ANEXO III - Preencher'!C200</f>
        <v>HOSPITAL REGIONAL FERNANDO BEZERRA - ISMEP</v>
      </c>
      <c r="C191" s="10"/>
      <c r="D191" s="11" t="str">
        <f>'[1]TCE - ANEXO III - Preencher'!E200</f>
        <v>MARIA APARECIDA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5163-45</v>
      </c>
      <c r="G191" s="13">
        <f>IF('[1]TCE - ANEXO III - Preencher'!H200="","",'[1]TCE - ANEXO III - Preencher'!H200)</f>
        <v>44531</v>
      </c>
      <c r="H191" s="14">
        <f>'[1]TCE - ANEXO III - Preencher'!I200</f>
        <v>20.89</v>
      </c>
      <c r="I191" s="14">
        <f>'[1]TCE - ANEXO III - Preencher'!J200</f>
        <v>167.16</v>
      </c>
      <c r="J191" s="14">
        <f>'[1]TCE - ANEXO III - Preencher'!K200</f>
        <v>0</v>
      </c>
      <c r="K191" s="15">
        <f>'[1]TCE - ANEXO III - Preencher'!L200</f>
        <v>89.647000000000006</v>
      </c>
      <c r="L191" s="15">
        <f>'[1]TCE - ANEXO III - Preencher'!M200</f>
        <v>1.1000000000000001</v>
      </c>
      <c r="M191" s="15">
        <f t="shared" si="13"/>
        <v>88.547000000000011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276.59700000000004</v>
      </c>
    </row>
    <row r="192" spans="1:28" x14ac:dyDescent="0.25">
      <c r="A192" s="8">
        <f>IFERROR(VLOOKUP(B192,'[1]DADOS (OCULTAR)'!$P$3:$R$91,3,0),"")</f>
        <v>10739225001866</v>
      </c>
      <c r="B192" s="9" t="str">
        <f>'[1]TCE - ANEXO III - Preencher'!C201</f>
        <v>HOSPITAL REGIONAL FERNANDO BEZERRA - ISMEP</v>
      </c>
      <c r="C192" s="10"/>
      <c r="D192" s="11" t="str">
        <f>'[1]TCE - ANEXO III - Preencher'!E201</f>
        <v>MARIA APARECIDA DE SENA BRASIL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44531</v>
      </c>
      <c r="H192" s="14">
        <f>'[1]TCE - ANEXO III - Preencher'!I201</f>
        <v>17.560000000000002</v>
      </c>
      <c r="I192" s="14">
        <f>'[1]TCE - ANEXO III - Preencher'!J201</f>
        <v>140.44</v>
      </c>
      <c r="J192" s="14">
        <f>'[1]TCE - ANEXO III - Preencher'!K201</f>
        <v>0</v>
      </c>
      <c r="K192" s="15">
        <f>'[1]TCE - ANEXO III - Preencher'!L201</f>
        <v>89.647000000000006</v>
      </c>
      <c r="L192" s="15">
        <f>'[1]TCE - ANEXO III - Preencher'!M201</f>
        <v>1.1000000000000001</v>
      </c>
      <c r="M192" s="15">
        <f t="shared" si="13"/>
        <v>88.547000000000011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246.54700000000003</v>
      </c>
    </row>
    <row r="193" spans="1:28" x14ac:dyDescent="0.25">
      <c r="A193" s="8">
        <f>IFERROR(VLOOKUP(B193,'[1]DADOS (OCULTAR)'!$P$3:$R$91,3,0),"")</f>
        <v>10739225001866</v>
      </c>
      <c r="B193" s="9" t="str">
        <f>'[1]TCE - ANEXO III - Preencher'!C202</f>
        <v>HOSPITAL REGIONAL FERNANDO BEZERRA - ISMEP</v>
      </c>
      <c r="C193" s="10"/>
      <c r="D193" s="11" t="str">
        <f>'[1]TCE - ANEXO III - Preencher'!E202</f>
        <v>MARIA APARECIDA NUNES DE CARVALHO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2237-10</v>
      </c>
      <c r="G193" s="13">
        <f>IF('[1]TCE - ANEXO III - Preencher'!H202="","",'[1]TCE - ANEXO III - Preencher'!H202)</f>
        <v>44531</v>
      </c>
      <c r="H193" s="14">
        <f>'[1]TCE - ANEXO III - Preencher'!I202</f>
        <v>37.019999999999996</v>
      </c>
      <c r="I193" s="14">
        <f>'[1]TCE - ANEXO III - Preencher'!J202</f>
        <v>296.17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333.19</v>
      </c>
    </row>
    <row r="194" spans="1:28" x14ac:dyDescent="0.25">
      <c r="A194" s="8">
        <f>IFERROR(VLOOKUP(B194,'[1]DADOS (OCULTAR)'!$P$3:$R$91,3,0),"")</f>
        <v>10739225001866</v>
      </c>
      <c r="B194" s="9" t="str">
        <f>'[1]TCE - ANEXO III - Preencher'!C203</f>
        <v>HOSPITAL REGIONAL FERNANDO BEZERRA - ISMEP</v>
      </c>
      <c r="C194" s="10"/>
      <c r="D194" s="11" t="str">
        <f>'[1]TCE - ANEXO III - Preencher'!E203</f>
        <v>MARIA AUXILIADORA DE SOUZA DO NASCIMENTO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5135-05</v>
      </c>
      <c r="G194" s="13">
        <f>IF('[1]TCE - ANEXO III - Preencher'!H203="","",'[1]TCE - ANEXO III - Preencher'!H203)</f>
        <v>44531</v>
      </c>
      <c r="H194" s="14">
        <f>'[1]TCE - ANEXO III - Preencher'!I203</f>
        <v>15.46</v>
      </c>
      <c r="I194" s="14">
        <f>'[1]TCE - ANEXO III - Preencher'!J203</f>
        <v>123.65</v>
      </c>
      <c r="J194" s="14">
        <f>'[1]TCE - ANEXO III - Preencher'!K203</f>
        <v>0</v>
      </c>
      <c r="K194" s="15">
        <f>'[1]TCE - ANEXO III - Preencher'!L203</f>
        <v>89.647000000000006</v>
      </c>
      <c r="L194" s="15">
        <f>'[1]TCE - ANEXO III - Preencher'!M203</f>
        <v>1.1000000000000001</v>
      </c>
      <c r="M194" s="15">
        <f t="shared" si="13"/>
        <v>88.547000000000011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227.65700000000004</v>
      </c>
    </row>
    <row r="195" spans="1:28" x14ac:dyDescent="0.25">
      <c r="A195" s="8">
        <f>IFERROR(VLOOKUP(B195,'[1]DADOS (OCULTAR)'!$P$3:$R$91,3,0),"")</f>
        <v>10739225001866</v>
      </c>
      <c r="B195" s="9" t="str">
        <f>'[1]TCE - ANEXO III - Preencher'!C204</f>
        <v>HOSPITAL REGIONAL FERNANDO BEZERRA - ISMEP</v>
      </c>
      <c r="C195" s="10"/>
      <c r="D195" s="11" t="str">
        <f>'[1]TCE - ANEXO III - Preencher'!E204</f>
        <v>MARIA DA CONCEICAO DA SILVA OLIVEIRA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44531</v>
      </c>
      <c r="H195" s="14">
        <f>'[1]TCE - ANEXO III - Preencher'!I204</f>
        <v>16.260000000000002</v>
      </c>
      <c r="I195" s="14">
        <f>'[1]TCE - ANEXO III - Preencher'!J204</f>
        <v>130.09</v>
      </c>
      <c r="J195" s="14">
        <f>'[1]TCE - ANEXO III - Preencher'!K204</f>
        <v>0</v>
      </c>
      <c r="K195" s="15">
        <f>'[1]TCE - ANEXO III - Preencher'!L204</f>
        <v>89.647000000000006</v>
      </c>
      <c r="L195" s="15">
        <f>'[1]TCE - ANEXO III - Preencher'!M204</f>
        <v>1.1000000000000001</v>
      </c>
      <c r="M195" s="15">
        <f t="shared" si="13"/>
        <v>88.547000000000011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234.89699999999999</v>
      </c>
    </row>
    <row r="196" spans="1:28" x14ac:dyDescent="0.25">
      <c r="A196" s="8">
        <f>IFERROR(VLOOKUP(B196,'[1]DADOS (OCULTAR)'!$P$3:$R$91,3,0),"")</f>
        <v>10739225001866</v>
      </c>
      <c r="B196" s="9" t="str">
        <f>'[1]TCE - ANEXO III - Preencher'!C205</f>
        <v>HOSPITAL REGIONAL FERNANDO BEZERRA - ISMEP</v>
      </c>
      <c r="C196" s="10"/>
      <c r="D196" s="11" t="str">
        <f>'[1]TCE - ANEXO III - Preencher'!E205</f>
        <v>MARIA DAS DORES RIBEIRO DE LIMA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5143-20</v>
      </c>
      <c r="G196" s="13">
        <f>IF('[1]TCE - ANEXO III - Preencher'!H205="","",'[1]TCE - ANEXO III - Preencher'!H205)</f>
        <v>44531</v>
      </c>
      <c r="H196" s="14">
        <f>'[1]TCE - ANEXO III - Preencher'!I205</f>
        <v>21.02</v>
      </c>
      <c r="I196" s="14">
        <f>'[1]TCE - ANEXO III - Preencher'!J205</f>
        <v>168.12</v>
      </c>
      <c r="J196" s="14">
        <f>'[1]TCE - ANEXO III - Preencher'!K205</f>
        <v>0</v>
      </c>
      <c r="K196" s="15">
        <f>'[1]TCE - ANEXO III - Preencher'!L205</f>
        <v>89.647000000000006</v>
      </c>
      <c r="L196" s="15">
        <f>'[1]TCE - ANEXO III - Preencher'!M205</f>
        <v>1.1000000000000001</v>
      </c>
      <c r="M196" s="15">
        <f t="shared" ref="M196:M259" si="19">K196-L196</f>
        <v>88.547000000000011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277.68700000000001</v>
      </c>
    </row>
    <row r="197" spans="1:28" x14ac:dyDescent="0.25">
      <c r="A197" s="8">
        <f>IFERROR(VLOOKUP(B197,'[1]DADOS (OCULTAR)'!$P$3:$R$91,3,0),"")</f>
        <v>10739225001866</v>
      </c>
      <c r="B197" s="9" t="str">
        <f>'[1]TCE - ANEXO III - Preencher'!C206</f>
        <v>HOSPITAL REGIONAL FERNANDO BEZERRA - ISMEP</v>
      </c>
      <c r="C197" s="10"/>
      <c r="D197" s="11" t="str">
        <f>'[1]TCE - ANEXO III - Preencher'!E206</f>
        <v>MARIA DE FATIMA FERREIRA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44531</v>
      </c>
      <c r="H197" s="14">
        <f>'[1]TCE - ANEXO III - Preencher'!I206</f>
        <v>18.3</v>
      </c>
      <c r="I197" s="14">
        <f>'[1]TCE - ANEXO III - Preencher'!J206</f>
        <v>146.41</v>
      </c>
      <c r="J197" s="14">
        <f>'[1]TCE - ANEXO III - Preencher'!K206</f>
        <v>0</v>
      </c>
      <c r="K197" s="15">
        <f>'[1]TCE - ANEXO III - Preencher'!L206</f>
        <v>89.647000000000006</v>
      </c>
      <c r="L197" s="15">
        <f>'[1]TCE - ANEXO III - Preencher'!M206</f>
        <v>1.1000000000000001</v>
      </c>
      <c r="M197" s="15">
        <f t="shared" si="19"/>
        <v>88.547000000000011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253.25700000000001</v>
      </c>
    </row>
    <row r="198" spans="1:28" x14ac:dyDescent="0.25">
      <c r="A198" s="8">
        <f>IFERROR(VLOOKUP(B198,'[1]DADOS (OCULTAR)'!$P$3:$R$91,3,0),"")</f>
        <v>10739225001866</v>
      </c>
      <c r="B198" s="9" t="str">
        <f>'[1]TCE - ANEXO III - Preencher'!C207</f>
        <v>HOSPITAL REGIONAL FERNANDO BEZERRA - ISMEP</v>
      </c>
      <c r="C198" s="10"/>
      <c r="D198" s="11" t="str">
        <f>'[1]TCE - ANEXO III - Preencher'!E207</f>
        <v>MARIA DE FATIMA SILVA SANTOS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5135-05</v>
      </c>
      <c r="G198" s="13">
        <f>IF('[1]TCE - ANEXO III - Preencher'!H207="","",'[1]TCE - ANEXO III - Preencher'!H207)</f>
        <v>44531</v>
      </c>
      <c r="H198" s="14">
        <f>'[1]TCE - ANEXO III - Preencher'!I207</f>
        <v>16.21</v>
      </c>
      <c r="I198" s="14">
        <f>'[1]TCE - ANEXO III - Preencher'!J207</f>
        <v>129.71</v>
      </c>
      <c r="J198" s="14">
        <f>'[1]TCE - ANEXO III - Preencher'!K207</f>
        <v>0</v>
      </c>
      <c r="K198" s="15">
        <f>'[1]TCE - ANEXO III - Preencher'!L207</f>
        <v>89.647000000000006</v>
      </c>
      <c r="L198" s="15">
        <f>'[1]TCE - ANEXO III - Preencher'!M207</f>
        <v>1.1000000000000001</v>
      </c>
      <c r="M198" s="15">
        <f t="shared" si="19"/>
        <v>88.547000000000011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234.46700000000004</v>
      </c>
    </row>
    <row r="199" spans="1:28" x14ac:dyDescent="0.25">
      <c r="A199" s="8">
        <f>IFERROR(VLOOKUP(B199,'[1]DADOS (OCULTAR)'!$P$3:$R$91,3,0),"")</f>
        <v>10739225001866</v>
      </c>
      <c r="B199" s="9" t="str">
        <f>'[1]TCE - ANEXO III - Preencher'!C208</f>
        <v>HOSPITAL REGIONAL FERNANDO BEZERRA - ISMEP</v>
      </c>
      <c r="C199" s="10"/>
      <c r="D199" s="11" t="str">
        <f>'[1]TCE - ANEXO III - Preencher'!E208</f>
        <v>MARIA DE LOURDES GOMES VIEIRA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7632-10</v>
      </c>
      <c r="G199" s="13">
        <f>IF('[1]TCE - ANEXO III - Preencher'!H208="","",'[1]TCE - ANEXO III - Preencher'!H208)</f>
        <v>44531</v>
      </c>
      <c r="H199" s="14">
        <f>'[1]TCE - ANEXO III - Preencher'!I208</f>
        <v>18.64</v>
      </c>
      <c r="I199" s="14">
        <f>'[1]TCE - ANEXO III - Preencher'!J208</f>
        <v>149.08000000000001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167.72000000000003</v>
      </c>
    </row>
    <row r="200" spans="1:28" x14ac:dyDescent="0.25">
      <c r="A200" s="8">
        <f>IFERROR(VLOOKUP(B200,'[1]DADOS (OCULTAR)'!$P$3:$R$91,3,0),"")</f>
        <v>10739225001866</v>
      </c>
      <c r="B200" s="9" t="str">
        <f>'[1]TCE - ANEXO III - Preencher'!C209</f>
        <v>HOSPITAL REGIONAL FERNANDO BEZERRA - ISMEP</v>
      </c>
      <c r="C200" s="10"/>
      <c r="D200" s="11" t="str">
        <f>'[1]TCE - ANEXO III - Preencher'!E209</f>
        <v>MARIA DE LOURDES NOBRE FERREIRA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5143-20</v>
      </c>
      <c r="G200" s="13">
        <f>IF('[1]TCE - ANEXO III - Preencher'!H209="","",'[1]TCE - ANEXO III - Preencher'!H209)</f>
        <v>44531</v>
      </c>
      <c r="H200" s="14">
        <f>'[1]TCE - ANEXO III - Preencher'!I209</f>
        <v>19.149999999999999</v>
      </c>
      <c r="I200" s="14">
        <f>'[1]TCE - ANEXO III - Preencher'!J209</f>
        <v>153.15</v>
      </c>
      <c r="J200" s="14">
        <f>'[1]TCE - ANEXO III - Preencher'!K209</f>
        <v>0</v>
      </c>
      <c r="K200" s="15">
        <f>'[1]TCE - ANEXO III - Preencher'!L209</f>
        <v>89.647000000000006</v>
      </c>
      <c r="L200" s="15">
        <f>'[1]TCE - ANEXO III - Preencher'!M209</f>
        <v>1.1000000000000001</v>
      </c>
      <c r="M200" s="15">
        <f t="shared" si="19"/>
        <v>88.547000000000011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260.84700000000004</v>
      </c>
    </row>
    <row r="201" spans="1:28" x14ac:dyDescent="0.25">
      <c r="A201" s="8">
        <f>IFERROR(VLOOKUP(B201,'[1]DADOS (OCULTAR)'!$P$3:$R$91,3,0),"")</f>
        <v>10739225001866</v>
      </c>
      <c r="B201" s="9" t="str">
        <f>'[1]TCE - ANEXO III - Preencher'!C210</f>
        <v>HOSPITAL REGIONAL FERNANDO BEZERRA - ISMEP</v>
      </c>
      <c r="C201" s="10"/>
      <c r="D201" s="11" t="str">
        <f>'[1]TCE - ANEXO III - Preencher'!E210</f>
        <v>MARIA DO SOCORRO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44531</v>
      </c>
      <c r="H201" s="14">
        <f>'[1]TCE - ANEXO III - Preencher'!I210</f>
        <v>16.32</v>
      </c>
      <c r="I201" s="14">
        <f>'[1]TCE - ANEXO III - Preencher'!J210</f>
        <v>130.58000000000001</v>
      </c>
      <c r="J201" s="14">
        <f>'[1]TCE - ANEXO III - Preencher'!K210</f>
        <v>0</v>
      </c>
      <c r="K201" s="15">
        <f>'[1]TCE - ANEXO III - Preencher'!L210</f>
        <v>89.647000000000006</v>
      </c>
      <c r="L201" s="15">
        <f>'[1]TCE - ANEXO III - Preencher'!M210</f>
        <v>1.1000000000000001</v>
      </c>
      <c r="M201" s="15">
        <f t="shared" si="19"/>
        <v>88.547000000000011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235.447</v>
      </c>
    </row>
    <row r="202" spans="1:28" x14ac:dyDescent="0.25">
      <c r="A202" s="8">
        <f>IFERROR(VLOOKUP(B202,'[1]DADOS (OCULTAR)'!$P$3:$R$91,3,0),"")</f>
        <v>10739225001866</v>
      </c>
      <c r="B202" s="9" t="str">
        <f>'[1]TCE - ANEXO III - Preencher'!C211</f>
        <v>HOSPITAL REGIONAL FERNANDO BEZERRA - ISMEP</v>
      </c>
      <c r="C202" s="10"/>
      <c r="D202" s="11" t="str">
        <f>'[1]TCE - ANEXO III - Preencher'!E211</f>
        <v>MARIA DO SOCORRO FERREIRA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5143-20</v>
      </c>
      <c r="G202" s="13">
        <f>IF('[1]TCE - ANEXO III - Preencher'!H211="","",'[1]TCE - ANEXO III - Preencher'!H211)</f>
        <v>44531</v>
      </c>
      <c r="H202" s="14">
        <f>'[1]TCE - ANEXO III - Preencher'!I211</f>
        <v>20.87</v>
      </c>
      <c r="I202" s="14">
        <f>'[1]TCE - ANEXO III - Preencher'!J211</f>
        <v>167.03</v>
      </c>
      <c r="J202" s="14">
        <f>'[1]TCE - ANEXO III - Preencher'!K211</f>
        <v>0</v>
      </c>
      <c r="K202" s="15">
        <f>'[1]TCE - ANEXO III - Preencher'!L211</f>
        <v>89.647000000000006</v>
      </c>
      <c r="L202" s="15">
        <f>'[1]TCE - ANEXO III - Preencher'!M211</f>
        <v>1.1000000000000001</v>
      </c>
      <c r="M202" s="15">
        <f t="shared" si="19"/>
        <v>88.547000000000011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276.447</v>
      </c>
    </row>
    <row r="203" spans="1:28" x14ac:dyDescent="0.25">
      <c r="A203" s="8">
        <f>IFERROR(VLOOKUP(B203,'[1]DADOS (OCULTAR)'!$P$3:$R$91,3,0),"")</f>
        <v>10739225001866</v>
      </c>
      <c r="B203" s="9" t="str">
        <f>'[1]TCE - ANEXO III - Preencher'!C212</f>
        <v>HOSPITAL REGIONAL FERNANDO BEZERRA - ISMEP</v>
      </c>
      <c r="C203" s="10"/>
      <c r="D203" s="11" t="str">
        <f>'[1]TCE - ANEXO III - Preencher'!E212</f>
        <v>MARIA DO SOCORRO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44531</v>
      </c>
      <c r="H203" s="14">
        <f>'[1]TCE - ANEXO III - Preencher'!I212</f>
        <v>16.23</v>
      </c>
      <c r="I203" s="14">
        <f>'[1]TCE - ANEXO III - Preencher'!J212</f>
        <v>129.88</v>
      </c>
      <c r="J203" s="14">
        <f>'[1]TCE - ANEXO III - Preencher'!K212</f>
        <v>0</v>
      </c>
      <c r="K203" s="15">
        <f>'[1]TCE - ANEXO III - Preencher'!L212</f>
        <v>89.647000000000006</v>
      </c>
      <c r="L203" s="15">
        <f>'[1]TCE - ANEXO III - Preencher'!M212</f>
        <v>1.1000000000000001</v>
      </c>
      <c r="M203" s="15">
        <f t="shared" si="19"/>
        <v>88.547000000000011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234.65699999999998</v>
      </c>
    </row>
    <row r="204" spans="1:28" x14ac:dyDescent="0.25">
      <c r="A204" s="8">
        <f>IFERROR(VLOOKUP(B204,'[1]DADOS (OCULTAR)'!$P$3:$R$91,3,0),"")</f>
        <v>10739225001866</v>
      </c>
      <c r="B204" s="9" t="str">
        <f>'[1]TCE - ANEXO III - Preencher'!C213</f>
        <v>HOSPITAL REGIONAL FERNANDO BEZERRA - ISMEP</v>
      </c>
      <c r="C204" s="10"/>
      <c r="D204" s="11" t="str">
        <f>'[1]TCE - ANEXO III - Preencher'!E213</f>
        <v xml:space="preserve">MARIA DOS SANTOS SILVA 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44531</v>
      </c>
      <c r="H204" s="14">
        <f>'[1]TCE - ANEXO III - Preencher'!I213</f>
        <v>18.41</v>
      </c>
      <c r="I204" s="14">
        <f>'[1]TCE - ANEXO III - Preencher'!J213</f>
        <v>147.29</v>
      </c>
      <c r="J204" s="14">
        <f>'[1]TCE - ANEXO III - Preencher'!K213</f>
        <v>0</v>
      </c>
      <c r="K204" s="15">
        <f>'[1]TCE - ANEXO III - Preencher'!L213</f>
        <v>89.647000000000006</v>
      </c>
      <c r="L204" s="15">
        <f>'[1]TCE - ANEXO III - Preencher'!M213</f>
        <v>1.1000000000000001</v>
      </c>
      <c r="M204" s="15">
        <f t="shared" si="19"/>
        <v>88.547000000000011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254.24700000000001</v>
      </c>
    </row>
    <row r="205" spans="1:28" x14ac:dyDescent="0.25">
      <c r="A205" s="8">
        <f>IFERROR(VLOOKUP(B205,'[1]DADOS (OCULTAR)'!$P$3:$R$91,3,0),"")</f>
        <v>10739225001866</v>
      </c>
      <c r="B205" s="9" t="str">
        <f>'[1]TCE - ANEXO III - Preencher'!C214</f>
        <v>HOSPITAL REGIONAL FERNANDO BEZERRA - ISMEP</v>
      </c>
      <c r="C205" s="10"/>
      <c r="D205" s="11" t="str">
        <f>'[1]TCE - ANEXO III - Preencher'!E214</f>
        <v>MARIA EDLENE DOS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5132-05</v>
      </c>
      <c r="G205" s="13">
        <f>IF('[1]TCE - ANEXO III - Preencher'!H214="","",'[1]TCE - ANEXO III - Preencher'!H214)</f>
        <v>44531</v>
      </c>
      <c r="H205" s="14">
        <f>'[1]TCE - ANEXO III - Preencher'!I214</f>
        <v>16.240000000000002</v>
      </c>
      <c r="I205" s="14">
        <f>'[1]TCE - ANEXO III - Preencher'!J214</f>
        <v>129.88</v>
      </c>
      <c r="J205" s="14">
        <f>'[1]TCE - ANEXO III - Preencher'!K214</f>
        <v>0</v>
      </c>
      <c r="K205" s="15">
        <f>'[1]TCE - ANEXO III - Preencher'!L214</f>
        <v>89.647000000000006</v>
      </c>
      <c r="L205" s="15">
        <f>'[1]TCE - ANEXO III - Preencher'!M214</f>
        <v>1.1000000000000001</v>
      </c>
      <c r="M205" s="15">
        <f t="shared" si="19"/>
        <v>88.547000000000011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234.66700000000003</v>
      </c>
    </row>
    <row r="206" spans="1:28" x14ac:dyDescent="0.25">
      <c r="A206" s="8">
        <f>IFERROR(VLOOKUP(B206,'[1]DADOS (OCULTAR)'!$P$3:$R$91,3,0),"")</f>
        <v>10739225001866</v>
      </c>
      <c r="B206" s="9" t="str">
        <f>'[1]TCE - ANEXO III - Preencher'!C215</f>
        <v>HOSPITAL REGIONAL FERNANDO BEZERRA - ISMEP</v>
      </c>
      <c r="C206" s="10"/>
      <c r="D206" s="11" t="str">
        <f>'[1]TCE - ANEXO III - Preencher'!E215</f>
        <v>MARIA ELIANE DE OLIVEIRA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44531</v>
      </c>
      <c r="H206" s="14">
        <f>'[1]TCE - ANEXO III - Preencher'!I215</f>
        <v>17.010000000000002</v>
      </c>
      <c r="I206" s="14">
        <f>'[1]TCE - ANEXO III - Preencher'!J215</f>
        <v>136.1</v>
      </c>
      <c r="J206" s="14">
        <f>'[1]TCE - ANEXO III - Preencher'!K215</f>
        <v>0</v>
      </c>
      <c r="K206" s="15">
        <f>'[1]TCE - ANEXO III - Preencher'!L215</f>
        <v>89.647000000000006</v>
      </c>
      <c r="L206" s="15">
        <f>'[1]TCE - ANEXO III - Preencher'!M215</f>
        <v>1.1000000000000001</v>
      </c>
      <c r="M206" s="15">
        <f t="shared" si="19"/>
        <v>88.547000000000011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241.65699999999998</v>
      </c>
    </row>
    <row r="207" spans="1:28" x14ac:dyDescent="0.25">
      <c r="A207" s="8">
        <f>IFERROR(VLOOKUP(B207,'[1]DADOS (OCULTAR)'!$P$3:$R$91,3,0),"")</f>
        <v>10739225001866</v>
      </c>
      <c r="B207" s="9" t="str">
        <f>'[1]TCE - ANEXO III - Preencher'!C216</f>
        <v>HOSPITAL REGIONAL FERNANDO BEZERRA - ISMEP</v>
      </c>
      <c r="C207" s="10"/>
      <c r="D207" s="11" t="str">
        <f>'[1]TCE - ANEXO III - Preencher'!E216</f>
        <v>MARIA ELIZABETE DA CONCEICAO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44531</v>
      </c>
      <c r="H207" s="14">
        <f>'[1]TCE - ANEXO III - Preencher'!I216</f>
        <v>16.23</v>
      </c>
      <c r="I207" s="14">
        <f>'[1]TCE - ANEXO III - Preencher'!J216</f>
        <v>129.86000000000001</v>
      </c>
      <c r="J207" s="14">
        <f>'[1]TCE - ANEXO III - Preencher'!K216</f>
        <v>0</v>
      </c>
      <c r="K207" s="15">
        <f>'[1]TCE - ANEXO III - Preencher'!L216</f>
        <v>89.647000000000006</v>
      </c>
      <c r="L207" s="15">
        <f>'[1]TCE - ANEXO III - Preencher'!M216</f>
        <v>1.1000000000000001</v>
      </c>
      <c r="M207" s="15">
        <f t="shared" si="19"/>
        <v>88.547000000000011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234.637</v>
      </c>
    </row>
    <row r="208" spans="1:28" x14ac:dyDescent="0.25">
      <c r="A208" s="8">
        <f>IFERROR(VLOOKUP(B208,'[1]DADOS (OCULTAR)'!$P$3:$R$91,3,0),"")</f>
        <v>10739225001866</v>
      </c>
      <c r="B208" s="9" t="str">
        <f>'[1]TCE - ANEXO III - Preencher'!C217</f>
        <v>HOSPITAL REGIONAL FERNANDO BEZERRA - ISMEP</v>
      </c>
      <c r="C208" s="10"/>
      <c r="D208" s="11" t="str">
        <f>'[1]TCE - ANEXO III - Preencher'!E217</f>
        <v xml:space="preserve">MARIA GABRIELA COELHO RODRIGUES DA 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>
        <f>IF('[1]TCE - ANEXO III - Preencher'!H217="","",'[1]TCE - ANEXO III - Preencher'!H217)</f>
        <v>44531</v>
      </c>
      <c r="H208" s="14">
        <f>'[1]TCE - ANEXO III - Preencher'!I217</f>
        <v>5.67</v>
      </c>
      <c r="I208" s="14">
        <f>'[1]TCE - ANEXO III - Preencher'!J217</f>
        <v>11.33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17</v>
      </c>
    </row>
    <row r="209" spans="1:28" x14ac:dyDescent="0.25">
      <c r="A209" s="8">
        <f>IFERROR(VLOOKUP(B209,'[1]DADOS (OCULTAR)'!$P$3:$R$91,3,0),"")</f>
        <v>10739225001866</v>
      </c>
      <c r="B209" s="9" t="str">
        <f>'[1]TCE - ANEXO III - Preencher'!C218</f>
        <v>HOSPITAL REGIONAL FERNANDO BEZERRA - ISMEP</v>
      </c>
      <c r="C209" s="10"/>
      <c r="D209" s="11" t="str">
        <f>'[1]TCE - ANEXO III - Preencher'!E218</f>
        <v>MARIA HELENA ALENCAR DE SOUZA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44531</v>
      </c>
      <c r="H209" s="14">
        <f>'[1]TCE - ANEXO III - Preencher'!I218</f>
        <v>18.32</v>
      </c>
      <c r="I209" s="14">
        <f>'[1]TCE - ANEXO III - Preencher'!J218</f>
        <v>146.53</v>
      </c>
      <c r="J209" s="14">
        <f>'[1]TCE - ANEXO III - Preencher'!K218</f>
        <v>0</v>
      </c>
      <c r="K209" s="15">
        <f>'[1]TCE - ANEXO III - Preencher'!L218</f>
        <v>89.647000000000006</v>
      </c>
      <c r="L209" s="15">
        <f>'[1]TCE - ANEXO III - Preencher'!M218</f>
        <v>1.1000000000000001</v>
      </c>
      <c r="M209" s="15">
        <f t="shared" si="19"/>
        <v>88.547000000000011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253.39699999999999</v>
      </c>
    </row>
    <row r="210" spans="1:28" x14ac:dyDescent="0.25">
      <c r="A210" s="8">
        <f>IFERROR(VLOOKUP(B210,'[1]DADOS (OCULTAR)'!$P$3:$R$91,3,0),"")</f>
        <v>10739225001866</v>
      </c>
      <c r="B210" s="9" t="str">
        <f>'[1]TCE - ANEXO III - Preencher'!C219</f>
        <v>HOSPITAL REGIONAL FERNANDO BEZERRA - ISMEP</v>
      </c>
      <c r="C210" s="10"/>
      <c r="D210" s="11" t="str">
        <f>'[1]TCE - ANEXO III - Preencher'!E219</f>
        <v>MARIA HELENA DE SOUZA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5143-20</v>
      </c>
      <c r="G210" s="13">
        <f>IF('[1]TCE - ANEXO III - Preencher'!H219="","",'[1]TCE - ANEXO III - Preencher'!H219)</f>
        <v>44531</v>
      </c>
      <c r="H210" s="14">
        <f>'[1]TCE - ANEXO III - Preencher'!I219</f>
        <v>18.86</v>
      </c>
      <c r="I210" s="14">
        <f>'[1]TCE - ANEXO III - Preencher'!J219</f>
        <v>150.86000000000001</v>
      </c>
      <c r="J210" s="14">
        <f>'[1]TCE - ANEXO III - Preencher'!K219</f>
        <v>0</v>
      </c>
      <c r="K210" s="15">
        <f>'[1]TCE - ANEXO III - Preencher'!L219</f>
        <v>89.647000000000006</v>
      </c>
      <c r="L210" s="15">
        <f>'[1]TCE - ANEXO III - Preencher'!M219</f>
        <v>1.1000000000000001</v>
      </c>
      <c r="M210" s="15">
        <f t="shared" si="19"/>
        <v>88.547000000000011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258.26700000000005</v>
      </c>
    </row>
    <row r="211" spans="1:28" x14ac:dyDescent="0.25">
      <c r="A211" s="8">
        <f>IFERROR(VLOOKUP(B211,'[1]DADOS (OCULTAR)'!$P$3:$R$91,3,0),"")</f>
        <v>10739225001866</v>
      </c>
      <c r="B211" s="9" t="str">
        <f>'[1]TCE - ANEXO III - Preencher'!C220</f>
        <v>HOSPITAL REGIONAL FERNANDO BEZERRA - ISMEP</v>
      </c>
      <c r="C211" s="10"/>
      <c r="D211" s="11" t="str">
        <f>'[1]TCE - ANEXO III - Preencher'!E220</f>
        <v>MARIA IDELVANIA GOMES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>
        <f>IF('[1]TCE - ANEXO III - Preencher'!H220="","",'[1]TCE - ANEXO III - Preencher'!H220)</f>
        <v>44531</v>
      </c>
      <c r="H211" s="14">
        <f>'[1]TCE - ANEXO III - Preencher'!I220</f>
        <v>29.51</v>
      </c>
      <c r="I211" s="14">
        <f>'[1]TCE - ANEXO III - Preencher'!J220</f>
        <v>236.06</v>
      </c>
      <c r="J211" s="14">
        <f>'[1]TCE - ANEXO III - Preencher'!K220</f>
        <v>0</v>
      </c>
      <c r="K211" s="15">
        <f>'[1]TCE - ANEXO III - Preencher'!L220</f>
        <v>89.647000000000006</v>
      </c>
      <c r="L211" s="15">
        <f>'[1]TCE - ANEXO III - Preencher'!M220</f>
        <v>1.1000000000000001</v>
      </c>
      <c r="M211" s="15">
        <f t="shared" si="19"/>
        <v>88.547000000000011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354.11700000000002</v>
      </c>
    </row>
    <row r="212" spans="1:28" x14ac:dyDescent="0.25">
      <c r="A212" s="8">
        <f>IFERROR(VLOOKUP(B212,'[1]DADOS (OCULTAR)'!$P$3:$R$91,3,0),"")</f>
        <v>10739225001866</v>
      </c>
      <c r="B212" s="9" t="str">
        <f>'[1]TCE - ANEXO III - Preencher'!C221</f>
        <v>HOSPITAL REGIONAL FERNANDO BEZERRA - ISMEP</v>
      </c>
      <c r="C212" s="10"/>
      <c r="D212" s="11" t="str">
        <f>'[1]TCE - ANEXO III - Preencher'!E221</f>
        <v>MARIA ILDA ALVES LOPES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5132-05</v>
      </c>
      <c r="G212" s="13">
        <f>IF('[1]TCE - ANEXO III - Preencher'!H221="","",'[1]TCE - ANEXO III - Preencher'!H221)</f>
        <v>44531</v>
      </c>
      <c r="H212" s="14">
        <f>'[1]TCE - ANEXO III - Preencher'!I221</f>
        <v>16.37</v>
      </c>
      <c r="I212" s="14">
        <f>'[1]TCE - ANEXO III - Preencher'!J221</f>
        <v>130.97</v>
      </c>
      <c r="J212" s="14">
        <f>'[1]TCE - ANEXO III - Preencher'!K221</f>
        <v>0</v>
      </c>
      <c r="K212" s="15">
        <f>'[1]TCE - ANEXO III - Preencher'!L221</f>
        <v>89.647000000000006</v>
      </c>
      <c r="L212" s="15">
        <f>'[1]TCE - ANEXO III - Preencher'!M221</f>
        <v>1.1000000000000001</v>
      </c>
      <c r="M212" s="15">
        <f t="shared" si="19"/>
        <v>88.547000000000011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235.887</v>
      </c>
    </row>
    <row r="213" spans="1:28" x14ac:dyDescent="0.25">
      <c r="A213" s="8">
        <f>IFERROR(VLOOKUP(B213,'[1]DADOS (OCULTAR)'!$P$3:$R$91,3,0),"")</f>
        <v>10739225001866</v>
      </c>
      <c r="B213" s="9" t="str">
        <f>'[1]TCE - ANEXO III - Preencher'!C222</f>
        <v>HOSPITAL REGIONAL FERNANDO BEZERRA - ISMEP</v>
      </c>
      <c r="C213" s="10"/>
      <c r="D213" s="11" t="str">
        <f>'[1]TCE - ANEXO III - Preencher'!E222</f>
        <v>MARIA IZABEL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5163-45</v>
      </c>
      <c r="G213" s="13">
        <f>IF('[1]TCE - ANEXO III - Preencher'!H222="","",'[1]TCE - ANEXO III - Preencher'!H222)</f>
        <v>44531</v>
      </c>
      <c r="H213" s="14">
        <f>'[1]TCE - ANEXO III - Preencher'!I222</f>
        <v>18.91</v>
      </c>
      <c r="I213" s="14">
        <f>'[1]TCE - ANEXO III - Preencher'!J222</f>
        <v>151.28</v>
      </c>
      <c r="J213" s="14">
        <f>'[1]TCE - ANEXO III - Preencher'!K222</f>
        <v>0</v>
      </c>
      <c r="K213" s="15">
        <f>'[1]TCE - ANEXO III - Preencher'!L222</f>
        <v>89.647000000000006</v>
      </c>
      <c r="L213" s="15">
        <f>'[1]TCE - ANEXO III - Preencher'!M222</f>
        <v>1.1000000000000001</v>
      </c>
      <c r="M213" s="15">
        <f t="shared" si="19"/>
        <v>88.547000000000011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258.73700000000002</v>
      </c>
    </row>
    <row r="214" spans="1:28" x14ac:dyDescent="0.25">
      <c r="A214" s="8">
        <f>IFERROR(VLOOKUP(B214,'[1]DADOS (OCULTAR)'!$P$3:$R$91,3,0),"")</f>
        <v>10739225001866</v>
      </c>
      <c r="B214" s="9" t="str">
        <f>'[1]TCE - ANEXO III - Preencher'!C223</f>
        <v>HOSPITAL REGIONAL FERNANDO BEZERRA - ISMEP</v>
      </c>
      <c r="C214" s="10"/>
      <c r="D214" s="11" t="str">
        <f>'[1]TCE - ANEXO III - Preencher'!E223</f>
        <v>MARIA JOSE PINHEIRO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44531</v>
      </c>
      <c r="H214" s="14">
        <f>'[1]TCE - ANEXO III - Preencher'!I223</f>
        <v>16.21</v>
      </c>
      <c r="I214" s="14">
        <f>'[1]TCE - ANEXO III - Preencher'!J223</f>
        <v>129.66</v>
      </c>
      <c r="J214" s="14">
        <f>'[1]TCE - ANEXO III - Preencher'!K223</f>
        <v>0</v>
      </c>
      <c r="K214" s="15">
        <f>'[1]TCE - ANEXO III - Preencher'!L223</f>
        <v>89.647000000000006</v>
      </c>
      <c r="L214" s="15">
        <f>'[1]TCE - ANEXO III - Preencher'!M223</f>
        <v>1.1000000000000001</v>
      </c>
      <c r="M214" s="15">
        <f t="shared" si="19"/>
        <v>88.547000000000011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234.41700000000003</v>
      </c>
    </row>
    <row r="215" spans="1:28" x14ac:dyDescent="0.25">
      <c r="A215" s="8">
        <f>IFERROR(VLOOKUP(B215,'[1]DADOS (OCULTAR)'!$P$3:$R$91,3,0),"")</f>
        <v>10739225001866</v>
      </c>
      <c r="B215" s="9" t="str">
        <f>'[1]TCE - ANEXO III - Preencher'!C224</f>
        <v>HOSPITAL REGIONAL FERNANDO BEZERRA - ISMEP</v>
      </c>
      <c r="C215" s="10"/>
      <c r="D215" s="11" t="str">
        <f>'[1]TCE - ANEXO III - Preencher'!E224</f>
        <v xml:space="preserve">MARIA JOSE RODRIGUES DE LIMA 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44531</v>
      </c>
      <c r="H215" s="14">
        <f>'[1]TCE - ANEXO III - Preencher'!I224</f>
        <v>19.07</v>
      </c>
      <c r="I215" s="14">
        <f>'[1]TCE - ANEXO III - Preencher'!J224</f>
        <v>152.58000000000001</v>
      </c>
      <c r="J215" s="14">
        <f>'[1]TCE - ANEXO III - Preencher'!K224</f>
        <v>0</v>
      </c>
      <c r="K215" s="15">
        <f>'[1]TCE - ANEXO III - Preencher'!L224</f>
        <v>89.647000000000006</v>
      </c>
      <c r="L215" s="15">
        <f>'[1]TCE - ANEXO III - Preencher'!M224</f>
        <v>1.1000000000000001</v>
      </c>
      <c r="M215" s="15">
        <f t="shared" si="19"/>
        <v>88.547000000000011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260.197</v>
      </c>
    </row>
    <row r="216" spans="1:28" x14ac:dyDescent="0.25">
      <c r="A216" s="8">
        <f>IFERROR(VLOOKUP(B216,'[1]DADOS (OCULTAR)'!$P$3:$R$91,3,0),"")</f>
        <v>10739225001866</v>
      </c>
      <c r="B216" s="9" t="str">
        <f>'[1]TCE - ANEXO III - Preencher'!C225</f>
        <v>HOSPITAL REGIONAL FERNANDO BEZERRA - ISMEP</v>
      </c>
      <c r="C216" s="10"/>
      <c r="D216" s="11" t="str">
        <f>'[1]TCE - ANEXO III - Preencher'!E225</f>
        <v>MARIA LUCIA DE OLIVEIRA E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5152-10</v>
      </c>
      <c r="G216" s="13">
        <f>IF('[1]TCE - ANEXO III - Preencher'!H225="","",'[1]TCE - ANEXO III - Preencher'!H225)</f>
        <v>44531</v>
      </c>
      <c r="H216" s="14">
        <f>'[1]TCE - ANEXO III - Preencher'!I225</f>
        <v>16.22</v>
      </c>
      <c r="I216" s="14">
        <f>'[1]TCE - ANEXO III - Preencher'!J225</f>
        <v>129.78</v>
      </c>
      <c r="J216" s="14">
        <f>'[1]TCE - ANEXO III - Preencher'!K225</f>
        <v>0</v>
      </c>
      <c r="K216" s="15">
        <f>'[1]TCE - ANEXO III - Preencher'!L225</f>
        <v>89.647000000000006</v>
      </c>
      <c r="L216" s="15">
        <f>'[1]TCE - ANEXO III - Preencher'!M225</f>
        <v>1.1000000000000001</v>
      </c>
      <c r="M216" s="15">
        <f t="shared" si="19"/>
        <v>88.547000000000011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234.54700000000003</v>
      </c>
    </row>
    <row r="217" spans="1:28" x14ac:dyDescent="0.25">
      <c r="A217" s="8">
        <f>IFERROR(VLOOKUP(B217,'[1]DADOS (OCULTAR)'!$P$3:$R$91,3,0),"")</f>
        <v>10739225001866</v>
      </c>
      <c r="B217" s="9" t="str">
        <f>'[1]TCE - ANEXO III - Preencher'!C226</f>
        <v>HOSPITAL REGIONAL FERNANDO BEZERRA - ISMEP</v>
      </c>
      <c r="C217" s="10"/>
      <c r="D217" s="11" t="str">
        <f>'[1]TCE - ANEXO III - Preencher'!E226</f>
        <v>MARIA LUCILENE DE LIMA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44531</v>
      </c>
      <c r="H217" s="14">
        <f>'[1]TCE - ANEXO III - Preencher'!I226</f>
        <v>26.58</v>
      </c>
      <c r="I217" s="14">
        <f>'[1]TCE - ANEXO III - Preencher'!J226</f>
        <v>212.62</v>
      </c>
      <c r="J217" s="14">
        <f>'[1]TCE - ANEXO III - Preencher'!K226</f>
        <v>0</v>
      </c>
      <c r="K217" s="15">
        <f>'[1]TCE - ANEXO III - Preencher'!L226</f>
        <v>89.647000000000006</v>
      </c>
      <c r="L217" s="15">
        <f>'[1]TCE - ANEXO III - Preencher'!M226</f>
        <v>1.1000000000000001</v>
      </c>
      <c r="M217" s="15">
        <f t="shared" si="19"/>
        <v>88.547000000000011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327.74700000000001</v>
      </c>
    </row>
    <row r="218" spans="1:28" x14ac:dyDescent="0.25">
      <c r="A218" s="8">
        <f>IFERROR(VLOOKUP(B218,'[1]DADOS (OCULTAR)'!$P$3:$R$91,3,0),"")</f>
        <v>10739225001866</v>
      </c>
      <c r="B218" s="9" t="str">
        <f>'[1]TCE - ANEXO III - Preencher'!C227</f>
        <v>HOSPITAL REGIONAL FERNANDO BEZERRA - ISMEP</v>
      </c>
      <c r="C218" s="10"/>
      <c r="D218" s="11" t="str">
        <f>'[1]TCE - ANEXO III - Preencher'!E227</f>
        <v>MARIA LUIZA MOTA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1312-15</v>
      </c>
      <c r="G218" s="13">
        <f>IF('[1]TCE - ANEXO III - Preencher'!H227="","",'[1]TCE - ANEXO III - Preencher'!H227)</f>
        <v>44531</v>
      </c>
      <c r="H218" s="14">
        <f>'[1]TCE - ANEXO III - Preencher'!I227</f>
        <v>343.34</v>
      </c>
      <c r="I218" s="14">
        <f>'[1]TCE - ANEXO III - Preencher'!J227</f>
        <v>2746.74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3090.08</v>
      </c>
    </row>
    <row r="219" spans="1:28" x14ac:dyDescent="0.25">
      <c r="A219" s="8">
        <f>IFERROR(VLOOKUP(B219,'[1]DADOS (OCULTAR)'!$P$3:$R$91,3,0),"")</f>
        <v>10739225001866</v>
      </c>
      <c r="B219" s="9" t="str">
        <f>'[1]TCE - ANEXO III - Preencher'!C228</f>
        <v>HOSPITAL REGIONAL FERNANDO BEZERRA - ISMEP</v>
      </c>
      <c r="C219" s="10"/>
      <c r="D219" s="11" t="str">
        <f>'[1]TCE - ANEXO III - Preencher'!E228</f>
        <v>MARIA MARCIA COSTA CARVALHO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3222-05</v>
      </c>
      <c r="G219" s="13">
        <f>IF('[1]TCE - ANEXO III - Preencher'!H228="","",'[1]TCE - ANEXO III - Preencher'!H228)</f>
        <v>44531</v>
      </c>
      <c r="H219" s="14">
        <f>'[1]TCE - ANEXO III - Preencher'!I228</f>
        <v>18.920000000000002</v>
      </c>
      <c r="I219" s="14">
        <f>'[1]TCE - ANEXO III - Preencher'!J228</f>
        <v>151.32</v>
      </c>
      <c r="J219" s="14">
        <f>'[1]TCE - ANEXO III - Preencher'!K228</f>
        <v>0</v>
      </c>
      <c r="K219" s="15">
        <f>'[1]TCE - ANEXO III - Preencher'!L228</f>
        <v>89.647000000000006</v>
      </c>
      <c r="L219" s="15">
        <f>'[1]TCE - ANEXO III - Preencher'!M228</f>
        <v>1.1000000000000001</v>
      </c>
      <c r="M219" s="15">
        <f t="shared" si="19"/>
        <v>88.547000000000011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258.78700000000003</v>
      </c>
    </row>
    <row r="220" spans="1:28" x14ac:dyDescent="0.25">
      <c r="A220" s="8">
        <f>IFERROR(VLOOKUP(B220,'[1]DADOS (OCULTAR)'!$P$3:$R$91,3,0),"")</f>
        <v>10739225001866</v>
      </c>
      <c r="B220" s="9" t="str">
        <f>'[1]TCE - ANEXO III - Preencher'!C229</f>
        <v>HOSPITAL REGIONAL FERNANDO BEZERRA - ISMEP</v>
      </c>
      <c r="C220" s="10"/>
      <c r="D220" s="11" t="str">
        <f>'[1]TCE - ANEXO III - Preencher'!E229</f>
        <v>MARIA SABRINA LIMA GOMES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>
        <f>IF('[1]TCE - ANEXO III - Preencher'!H229="","",'[1]TCE - ANEXO III - Preencher'!H229)</f>
        <v>44531</v>
      </c>
      <c r="H220" s="14">
        <f>'[1]TCE - ANEXO III - Preencher'!I229</f>
        <v>5.67</v>
      </c>
      <c r="I220" s="14">
        <f>'[1]TCE - ANEXO III - Preencher'!J229</f>
        <v>11.33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17</v>
      </c>
    </row>
    <row r="221" spans="1:28" x14ac:dyDescent="0.25">
      <c r="A221" s="8">
        <f>IFERROR(VLOOKUP(B221,'[1]DADOS (OCULTAR)'!$P$3:$R$91,3,0),"")</f>
        <v>10739225001866</v>
      </c>
      <c r="B221" s="9" t="str">
        <f>'[1]TCE - ANEXO III - Preencher'!C230</f>
        <v>HOSPITAL REGIONAL FERNANDO BEZERRA - ISMEP</v>
      </c>
      <c r="C221" s="10"/>
      <c r="D221" s="11" t="str">
        <f>'[1]TCE - ANEXO III - Preencher'!E230</f>
        <v>MARIA SIRLENE MACEDO DE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44531</v>
      </c>
      <c r="H221" s="14">
        <f>'[1]TCE - ANEXO III - Preencher'!I230</f>
        <v>16.29</v>
      </c>
      <c r="I221" s="14">
        <f>'[1]TCE - ANEXO III - Preencher'!J230</f>
        <v>130.29</v>
      </c>
      <c r="J221" s="14">
        <f>'[1]TCE - ANEXO III - Preencher'!K230</f>
        <v>0</v>
      </c>
      <c r="K221" s="15">
        <f>'[1]TCE - ANEXO III - Preencher'!L230</f>
        <v>89.647000000000006</v>
      </c>
      <c r="L221" s="15">
        <f>'[1]TCE - ANEXO III - Preencher'!M230</f>
        <v>1.1000000000000001</v>
      </c>
      <c r="M221" s="15">
        <f t="shared" si="19"/>
        <v>88.547000000000011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235.12700000000001</v>
      </c>
    </row>
    <row r="222" spans="1:28" x14ac:dyDescent="0.25">
      <c r="A222" s="8">
        <f>IFERROR(VLOOKUP(B222,'[1]DADOS (OCULTAR)'!$P$3:$R$91,3,0),"")</f>
        <v>10739225001866</v>
      </c>
      <c r="B222" s="9" t="str">
        <f>'[1]TCE - ANEXO III - Preencher'!C231</f>
        <v>HOSPITAL REGIONAL FERNANDO BEZERRA - ISMEP</v>
      </c>
      <c r="C222" s="10"/>
      <c r="D222" s="11" t="str">
        <f>'[1]TCE - ANEXO III - Preencher'!E231</f>
        <v>MARIA TEREZA ALVES DE OLIVEIRA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4221-05</v>
      </c>
      <c r="G222" s="13">
        <f>IF('[1]TCE - ANEXO III - Preencher'!H231="","",'[1]TCE - ANEXO III - Preencher'!H231)</f>
        <v>44531</v>
      </c>
      <c r="H222" s="14">
        <f>'[1]TCE - ANEXO III - Preencher'!I231</f>
        <v>18.32</v>
      </c>
      <c r="I222" s="14">
        <f>'[1]TCE - ANEXO III - Preencher'!J231</f>
        <v>146.54</v>
      </c>
      <c r="J222" s="14">
        <f>'[1]TCE - ANEXO III - Preencher'!K231</f>
        <v>0</v>
      </c>
      <c r="K222" s="15">
        <f>'[1]TCE - ANEXO III - Preencher'!L231</f>
        <v>89.647000000000006</v>
      </c>
      <c r="L222" s="15">
        <f>'[1]TCE - ANEXO III - Preencher'!M231</f>
        <v>1.1000000000000001</v>
      </c>
      <c r="M222" s="15">
        <f t="shared" si="19"/>
        <v>88.547000000000011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253.40699999999998</v>
      </c>
    </row>
    <row r="223" spans="1:28" x14ac:dyDescent="0.25">
      <c r="A223" s="8">
        <f>IFERROR(VLOOKUP(B223,'[1]DADOS (OCULTAR)'!$P$3:$R$91,3,0),"")</f>
        <v>10739225001866</v>
      </c>
      <c r="B223" s="9" t="str">
        <f>'[1]TCE - ANEXO III - Preencher'!C232</f>
        <v>HOSPITAL REGIONAL FERNANDO BEZERRA - ISMEP</v>
      </c>
      <c r="C223" s="10"/>
      <c r="D223" s="11" t="str">
        <f>'[1]TCE - ANEXO III - Preencher'!E232</f>
        <v>MARIA ZENEIDE FREIRE DE CARVALHO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44531</v>
      </c>
      <c r="H223" s="14">
        <f>'[1]TCE - ANEXO III - Preencher'!I232</f>
        <v>17.43</v>
      </c>
      <c r="I223" s="14">
        <f>'[1]TCE - ANEXO III - Preencher'!J232</f>
        <v>139.38999999999999</v>
      </c>
      <c r="J223" s="14">
        <f>'[1]TCE - ANEXO III - Preencher'!K232</f>
        <v>0</v>
      </c>
      <c r="K223" s="15">
        <f>'[1]TCE - ANEXO III - Preencher'!L232</f>
        <v>89.647000000000006</v>
      </c>
      <c r="L223" s="15">
        <f>'[1]TCE - ANEXO III - Preencher'!M232</f>
        <v>1.1000000000000001</v>
      </c>
      <c r="M223" s="15">
        <f t="shared" si="19"/>
        <v>88.547000000000011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245.36700000000002</v>
      </c>
    </row>
    <row r="224" spans="1:28" x14ac:dyDescent="0.25">
      <c r="A224" s="8">
        <f>IFERROR(VLOOKUP(B224,'[1]DADOS (OCULTAR)'!$P$3:$R$91,3,0),"")</f>
        <v>10739225001866</v>
      </c>
      <c r="B224" s="9" t="str">
        <f>'[1]TCE - ANEXO III - Preencher'!C233</f>
        <v>HOSPITAL REGIONAL FERNANDO BEZERRA - ISMEP</v>
      </c>
      <c r="C224" s="10"/>
      <c r="D224" s="11" t="str">
        <f>'[1]TCE - ANEXO III - Preencher'!E233</f>
        <v>MARICLEIDE ALCANTARA BRASIL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44531</v>
      </c>
      <c r="H224" s="14">
        <f>'[1]TCE - ANEXO III - Preencher'!I233</f>
        <v>18.21</v>
      </c>
      <c r="I224" s="14">
        <f>'[1]TCE - ANEXO III - Preencher'!J233</f>
        <v>145.63</v>
      </c>
      <c r="J224" s="14">
        <f>'[1]TCE - ANEXO III - Preencher'!K233</f>
        <v>0</v>
      </c>
      <c r="K224" s="15">
        <f>'[1]TCE - ANEXO III - Preencher'!L233</f>
        <v>89.647000000000006</v>
      </c>
      <c r="L224" s="15">
        <f>'[1]TCE - ANEXO III - Preencher'!M233</f>
        <v>1.1000000000000001</v>
      </c>
      <c r="M224" s="15">
        <f t="shared" si="19"/>
        <v>88.547000000000011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252.387</v>
      </c>
    </row>
    <row r="225" spans="1:28" x14ac:dyDescent="0.25">
      <c r="A225" s="8">
        <f>IFERROR(VLOOKUP(B225,'[1]DADOS (OCULTAR)'!$P$3:$R$91,3,0),"")</f>
        <v>10739225001866</v>
      </c>
      <c r="B225" s="9" t="str">
        <f>'[1]TCE - ANEXO III - Preencher'!C234</f>
        <v>HOSPITAL REGIONAL FERNANDO BEZERRA - ISMEP</v>
      </c>
      <c r="C225" s="10"/>
      <c r="D225" s="11" t="str">
        <f>'[1]TCE - ANEXO III - Preencher'!E234</f>
        <v>MARILIA PARENTE LINS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44531</v>
      </c>
      <c r="H225" s="14">
        <f>'[1]TCE - ANEXO III - Preencher'!I234</f>
        <v>27.46</v>
      </c>
      <c r="I225" s="14">
        <f>'[1]TCE - ANEXO III - Preencher'!J234</f>
        <v>219.67</v>
      </c>
      <c r="J225" s="14">
        <f>'[1]TCE - ANEXO III - Preencher'!K234</f>
        <v>0</v>
      </c>
      <c r="K225" s="15">
        <f>'[1]TCE - ANEXO III - Preencher'!L234</f>
        <v>89.647000000000006</v>
      </c>
      <c r="L225" s="15">
        <f>'[1]TCE - ANEXO III - Preencher'!M234</f>
        <v>1.1000000000000001</v>
      </c>
      <c r="M225" s="15">
        <f t="shared" si="19"/>
        <v>88.547000000000011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335.67700000000002</v>
      </c>
    </row>
    <row r="226" spans="1:28" x14ac:dyDescent="0.25">
      <c r="A226" s="8">
        <f>IFERROR(VLOOKUP(B226,'[1]DADOS (OCULTAR)'!$P$3:$R$91,3,0),"")</f>
        <v>10739225001866</v>
      </c>
      <c r="B226" s="9" t="str">
        <f>'[1]TCE - ANEXO III - Preencher'!C235</f>
        <v>HOSPITAL REGIONAL FERNANDO BEZERRA - ISMEP</v>
      </c>
      <c r="C226" s="10"/>
      <c r="D226" s="11" t="str">
        <f>'[1]TCE - ANEXO III - Preencher'!E235</f>
        <v>MARIO MACIEL TORRES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7823-20</v>
      </c>
      <c r="G226" s="13">
        <f>IF('[1]TCE - ANEXO III - Preencher'!H235="","",'[1]TCE - ANEXO III - Preencher'!H235)</f>
        <v>44531</v>
      </c>
      <c r="H226" s="14">
        <f>'[1]TCE - ANEXO III - Preencher'!I235</f>
        <v>22</v>
      </c>
      <c r="I226" s="14">
        <f>'[1]TCE - ANEXO III - Preencher'!J235</f>
        <v>176</v>
      </c>
      <c r="J226" s="14">
        <f>'[1]TCE - ANEXO III - Preencher'!K235</f>
        <v>0</v>
      </c>
      <c r="K226" s="15">
        <f>'[1]TCE - ANEXO III - Preencher'!L235</f>
        <v>89.647000000000006</v>
      </c>
      <c r="L226" s="15">
        <f>'[1]TCE - ANEXO III - Preencher'!M235</f>
        <v>1.1000000000000001</v>
      </c>
      <c r="M226" s="15">
        <f t="shared" si="19"/>
        <v>88.547000000000011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286.54700000000003</v>
      </c>
    </row>
    <row r="227" spans="1:28" x14ac:dyDescent="0.25">
      <c r="A227" s="8">
        <f>IFERROR(VLOOKUP(B227,'[1]DADOS (OCULTAR)'!$P$3:$R$91,3,0),"")</f>
        <v>10739225001866</v>
      </c>
      <c r="B227" s="9" t="str">
        <f>'[1]TCE - ANEXO III - Preencher'!C236</f>
        <v>HOSPITAL REGIONAL FERNANDO BEZERRA - ISMEP</v>
      </c>
      <c r="C227" s="10"/>
      <c r="D227" s="11" t="str">
        <f>'[1]TCE - ANEXO III - Preencher'!E236</f>
        <v>MARTA RAQUEL SILVA NOGUEIRA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7823-20</v>
      </c>
      <c r="G227" s="13">
        <f>IF('[1]TCE - ANEXO III - Preencher'!H236="","",'[1]TCE - ANEXO III - Preencher'!H236)</f>
        <v>44531</v>
      </c>
      <c r="H227" s="14">
        <f>'[1]TCE - ANEXO III - Preencher'!I236</f>
        <v>15.540000000000001</v>
      </c>
      <c r="I227" s="14">
        <f>'[1]TCE - ANEXO III - Preencher'!J236</f>
        <v>124.33</v>
      </c>
      <c r="J227" s="14">
        <f>'[1]TCE - ANEXO III - Preencher'!K236</f>
        <v>0</v>
      </c>
      <c r="K227" s="15">
        <f>'[1]TCE - ANEXO III - Preencher'!L236</f>
        <v>89.647000000000006</v>
      </c>
      <c r="L227" s="15">
        <f>'[1]TCE - ANEXO III - Preencher'!M236</f>
        <v>1.1000000000000001</v>
      </c>
      <c r="M227" s="15">
        <f t="shared" si="19"/>
        <v>88.547000000000011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228.41700000000003</v>
      </c>
    </row>
    <row r="228" spans="1:28" x14ac:dyDescent="0.25">
      <c r="A228" s="8">
        <f>IFERROR(VLOOKUP(B228,'[1]DADOS (OCULTAR)'!$P$3:$R$91,3,0),"")</f>
        <v>10739225001866</v>
      </c>
      <c r="B228" s="9" t="str">
        <f>'[1]TCE - ANEXO III - Preencher'!C237</f>
        <v>HOSPITAL REGIONAL FERNANDO BEZERRA - ISMEP</v>
      </c>
      <c r="C228" s="10"/>
      <c r="D228" s="11" t="str">
        <f>'[1]TCE - ANEXO III - Preencher'!E237</f>
        <v>MAYARA AMANDA DE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44531</v>
      </c>
      <c r="H228" s="14">
        <f>'[1]TCE - ANEXO III - Preencher'!I237</f>
        <v>32.049999999999997</v>
      </c>
      <c r="I228" s="14">
        <f>'[1]TCE - ANEXO III - Preencher'!J237</f>
        <v>256.39999999999998</v>
      </c>
      <c r="J228" s="14">
        <f>'[1]TCE - ANEXO III - Preencher'!K237</f>
        <v>0</v>
      </c>
      <c r="K228" s="15">
        <f>'[1]TCE - ANEXO III - Preencher'!L237</f>
        <v>89.647000000000006</v>
      </c>
      <c r="L228" s="15">
        <f>'[1]TCE - ANEXO III - Preencher'!M237</f>
        <v>1.1000000000000001</v>
      </c>
      <c r="M228" s="15">
        <f t="shared" si="19"/>
        <v>88.547000000000011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376.99700000000001</v>
      </c>
    </row>
    <row r="229" spans="1:28" x14ac:dyDescent="0.25">
      <c r="A229" s="8">
        <f>IFERROR(VLOOKUP(B229,'[1]DADOS (OCULTAR)'!$P$3:$R$91,3,0),"")</f>
        <v>10739225001866</v>
      </c>
      <c r="B229" s="9" t="str">
        <f>'[1]TCE - ANEXO III - Preencher'!C238</f>
        <v>HOSPITAL REGIONAL FERNANDO BEZERRA - ISMEP</v>
      </c>
      <c r="C229" s="10"/>
      <c r="D229" s="11" t="str">
        <f>'[1]TCE - ANEXO III - Preencher'!E238</f>
        <v>MICHAEL BARROS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5152-10</v>
      </c>
      <c r="G229" s="13">
        <f>IF('[1]TCE - ANEXO III - Preencher'!H238="","",'[1]TCE - ANEXO III - Preencher'!H238)</f>
        <v>44531</v>
      </c>
      <c r="H229" s="14">
        <f>'[1]TCE - ANEXO III - Preencher'!I238</f>
        <v>18.310000000000002</v>
      </c>
      <c r="I229" s="14">
        <f>'[1]TCE - ANEXO III - Preencher'!J238</f>
        <v>146.47</v>
      </c>
      <c r="J229" s="14">
        <f>'[1]TCE - ANEXO III - Preencher'!K238</f>
        <v>0</v>
      </c>
      <c r="K229" s="15">
        <f>'[1]TCE - ANEXO III - Preencher'!L238</f>
        <v>89.647000000000006</v>
      </c>
      <c r="L229" s="15">
        <f>'[1]TCE - ANEXO III - Preencher'!M238</f>
        <v>1.1000000000000001</v>
      </c>
      <c r="M229" s="15">
        <f t="shared" si="19"/>
        <v>88.547000000000011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253.327</v>
      </c>
    </row>
    <row r="230" spans="1:28" x14ac:dyDescent="0.25">
      <c r="A230" s="8">
        <f>IFERROR(VLOOKUP(B230,'[1]DADOS (OCULTAR)'!$P$3:$R$91,3,0),"")</f>
        <v>10739225001866</v>
      </c>
      <c r="B230" s="9" t="str">
        <f>'[1]TCE - ANEXO III - Preencher'!C239</f>
        <v>HOSPITAL REGIONAL FERNANDO BEZERRA - ISMEP</v>
      </c>
      <c r="C230" s="10"/>
      <c r="D230" s="11" t="str">
        <f>'[1]TCE - ANEXO III - Preencher'!E239</f>
        <v>MILTON BERNARDO DO NASCIMENTO JUNIOR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7823-20</v>
      </c>
      <c r="G230" s="13">
        <f>IF('[1]TCE - ANEXO III - Preencher'!H239="","",'[1]TCE - ANEXO III - Preencher'!H239)</f>
        <v>44531</v>
      </c>
      <c r="H230" s="14">
        <f>'[1]TCE - ANEXO III - Preencher'!I239</f>
        <v>32.47</v>
      </c>
      <c r="I230" s="14">
        <f>'[1]TCE - ANEXO III - Preencher'!J239</f>
        <v>259.77</v>
      </c>
      <c r="J230" s="14">
        <f>'[1]TCE - ANEXO III - Preencher'!K239</f>
        <v>0</v>
      </c>
      <c r="K230" s="15">
        <f>'[1]TCE - ANEXO III - Preencher'!L239</f>
        <v>89.647000000000006</v>
      </c>
      <c r="L230" s="15">
        <f>'[1]TCE - ANEXO III - Preencher'!M239</f>
        <v>1.1000000000000001</v>
      </c>
      <c r="M230" s="15">
        <f t="shared" si="19"/>
        <v>88.547000000000011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380.78700000000003</v>
      </c>
    </row>
    <row r="231" spans="1:28" x14ac:dyDescent="0.25">
      <c r="A231" s="8">
        <f>IFERROR(VLOOKUP(B231,'[1]DADOS (OCULTAR)'!$P$3:$R$91,3,0),"")</f>
        <v>10739225001866</v>
      </c>
      <c r="B231" s="9" t="str">
        <f>'[1]TCE - ANEXO III - Preencher'!C240</f>
        <v>HOSPITAL REGIONAL FERNANDO BEZERRA - ISMEP</v>
      </c>
      <c r="C231" s="10"/>
      <c r="D231" s="11" t="str">
        <f>'[1]TCE - ANEXO III - Preencher'!E240</f>
        <v>MIRIAN CRISTINA RODRIGUES DELMONDES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7823-20</v>
      </c>
      <c r="G231" s="13">
        <f>IF('[1]TCE - ANEXO III - Preencher'!H240="","",'[1]TCE - ANEXO III - Preencher'!H240)</f>
        <v>44531</v>
      </c>
      <c r="H231" s="14">
        <f>'[1]TCE - ANEXO III - Preencher'!I240</f>
        <v>114.13</v>
      </c>
      <c r="I231" s="14">
        <f>'[1]TCE - ANEXO III - Preencher'!J240</f>
        <v>913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1027.1300000000001</v>
      </c>
    </row>
    <row r="232" spans="1:28" x14ac:dyDescent="0.25">
      <c r="A232" s="8">
        <f>IFERROR(VLOOKUP(B232,'[1]DADOS (OCULTAR)'!$P$3:$R$91,3,0),"")</f>
        <v>10739225001866</v>
      </c>
      <c r="B232" s="9" t="str">
        <f>'[1]TCE - ANEXO III - Preencher'!C241</f>
        <v>HOSPITAL REGIONAL FERNANDO BEZERRA - ISMEP</v>
      </c>
      <c r="C232" s="10"/>
      <c r="D232" s="11" t="str">
        <f>'[1]TCE - ANEXO III - Preencher'!E241</f>
        <v>NADJA ULISSES VIDAL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44531</v>
      </c>
      <c r="H232" s="14">
        <f>'[1]TCE - ANEXO III - Preencher'!I241</f>
        <v>25.740000000000002</v>
      </c>
      <c r="I232" s="14">
        <f>'[1]TCE - ANEXO III - Preencher'!J241</f>
        <v>205.9</v>
      </c>
      <c r="J232" s="14">
        <f>'[1]TCE - ANEXO III - Preencher'!K241</f>
        <v>0</v>
      </c>
      <c r="K232" s="15">
        <f>'[1]TCE - ANEXO III - Preencher'!L241</f>
        <v>89.647000000000006</v>
      </c>
      <c r="L232" s="15">
        <f>'[1]TCE - ANEXO III - Preencher'!M241</f>
        <v>1.1000000000000001</v>
      </c>
      <c r="M232" s="15">
        <f t="shared" si="19"/>
        <v>88.547000000000011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320.18700000000001</v>
      </c>
    </row>
    <row r="233" spans="1:28" x14ac:dyDescent="0.25">
      <c r="A233" s="8">
        <f>IFERROR(VLOOKUP(B233,'[1]DADOS (OCULTAR)'!$P$3:$R$91,3,0),"")</f>
        <v>10739225001866</v>
      </c>
      <c r="B233" s="9" t="str">
        <f>'[1]TCE - ANEXO III - Preencher'!C242</f>
        <v>HOSPITAL REGIONAL FERNANDO BEZERRA - ISMEP</v>
      </c>
      <c r="C233" s="10"/>
      <c r="D233" s="11" t="str">
        <f>'[1]TCE - ANEXO III - Preencher'!E242</f>
        <v xml:space="preserve">NAIZA BARROS PEREIRA 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4221-05</v>
      </c>
      <c r="G233" s="13">
        <f>IF('[1]TCE - ANEXO III - Preencher'!H242="","",'[1]TCE - ANEXO III - Preencher'!H242)</f>
        <v>44531</v>
      </c>
      <c r="H233" s="14">
        <f>'[1]TCE - ANEXO III - Preencher'!I242</f>
        <v>18.759999999999998</v>
      </c>
      <c r="I233" s="14">
        <f>'[1]TCE - ANEXO III - Preencher'!J242</f>
        <v>150.08000000000001</v>
      </c>
      <c r="J233" s="14">
        <f>'[1]TCE - ANEXO III - Preencher'!K242</f>
        <v>0</v>
      </c>
      <c r="K233" s="15">
        <f>'[1]TCE - ANEXO III - Preencher'!L242</f>
        <v>89.647000000000006</v>
      </c>
      <c r="L233" s="15">
        <f>'[1]TCE - ANEXO III - Preencher'!M242</f>
        <v>1.1000000000000001</v>
      </c>
      <c r="M233" s="15">
        <f t="shared" si="19"/>
        <v>88.547000000000011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257.387</v>
      </c>
    </row>
    <row r="234" spans="1:28" x14ac:dyDescent="0.25">
      <c r="A234" s="8">
        <f>IFERROR(VLOOKUP(B234,'[1]DADOS (OCULTAR)'!$P$3:$R$91,3,0),"")</f>
        <v>10739225001866</v>
      </c>
      <c r="B234" s="9" t="str">
        <f>'[1]TCE - ANEXO III - Preencher'!C243</f>
        <v>HOSPITAL REGIONAL FERNANDO BEZERRA - ISMEP</v>
      </c>
      <c r="C234" s="10"/>
      <c r="D234" s="11" t="str">
        <f>'[1]TCE - ANEXO III - Preencher'!E243</f>
        <v>NATANAEL ALVES LOPES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>
        <f>IF('[1]TCE - ANEXO III - Preencher'!H243="","",'[1]TCE - ANEXO III - Preencher'!H243)</f>
        <v>44531</v>
      </c>
      <c r="H234" s="14">
        <f>'[1]TCE - ANEXO III - Preencher'!I243</f>
        <v>2.2200000000000002</v>
      </c>
      <c r="I234" s="14">
        <f>'[1]TCE - ANEXO III - Preencher'!J243</f>
        <v>0</v>
      </c>
      <c r="J234" s="14">
        <f>'[1]TCE - ANEXO III - Preencher'!K243</f>
        <v>643.72</v>
      </c>
      <c r="K234" s="15">
        <f>'[1]TCE - ANEXO III - Preencher'!L243</f>
        <v>89.647000000000006</v>
      </c>
      <c r="L234" s="15">
        <f>'[1]TCE - ANEXO III - Preencher'!M243</f>
        <v>1.1000000000000001</v>
      </c>
      <c r="M234" s="15">
        <f t="shared" si="19"/>
        <v>88.547000000000011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734.48700000000008</v>
      </c>
    </row>
    <row r="235" spans="1:28" x14ac:dyDescent="0.25">
      <c r="A235" s="8">
        <f>IFERROR(VLOOKUP(B235,'[1]DADOS (OCULTAR)'!$P$3:$R$91,3,0),"")</f>
        <v>10739225001866</v>
      </c>
      <c r="B235" s="9" t="str">
        <f>'[1]TCE - ANEXO III - Preencher'!C244</f>
        <v>HOSPITAL REGIONAL FERNANDO BEZERRA - ISMEP</v>
      </c>
      <c r="C235" s="10"/>
      <c r="D235" s="11" t="str">
        <f>'[1]TCE - ANEXO III - Preencher'!E244</f>
        <v>NEIDE TEREZINHA RAMOS DA PAIXÃO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5152-10</v>
      </c>
      <c r="G235" s="13">
        <f>IF('[1]TCE - ANEXO III - Preencher'!H244="","",'[1]TCE - ANEXO III - Preencher'!H244)</f>
        <v>44531</v>
      </c>
      <c r="H235" s="14">
        <f>'[1]TCE - ANEXO III - Preencher'!I244</f>
        <v>20.04</v>
      </c>
      <c r="I235" s="14">
        <f>'[1]TCE - ANEXO III - Preencher'!J244</f>
        <v>160.33000000000001</v>
      </c>
      <c r="J235" s="14">
        <f>'[1]TCE - ANEXO III - Preencher'!K244</f>
        <v>0</v>
      </c>
      <c r="K235" s="15">
        <f>'[1]TCE - ANEXO III - Preencher'!L244</f>
        <v>89.647000000000006</v>
      </c>
      <c r="L235" s="15">
        <f>'[1]TCE - ANEXO III - Preencher'!M244</f>
        <v>1.1000000000000001</v>
      </c>
      <c r="M235" s="15">
        <f t="shared" si="19"/>
        <v>88.547000000000011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268.91700000000003</v>
      </c>
    </row>
    <row r="236" spans="1:28" x14ac:dyDescent="0.25">
      <c r="A236" s="8">
        <f>IFERROR(VLOOKUP(B236,'[1]DADOS (OCULTAR)'!$P$3:$R$91,3,0),"")</f>
        <v>10739225001866</v>
      </c>
      <c r="B236" s="9" t="str">
        <f>'[1]TCE - ANEXO III - Preencher'!C245</f>
        <v>HOSPITAL REGIONAL FERNANDO BEZERRA - ISMEP</v>
      </c>
      <c r="C236" s="10"/>
      <c r="D236" s="11" t="str">
        <f>'[1]TCE - ANEXO III - Preencher'!E245</f>
        <v>NIKAYANI ESLLY AS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44531</v>
      </c>
      <c r="H236" s="14">
        <f>'[1]TCE - ANEXO III - Preencher'!I245</f>
        <v>18.420000000000002</v>
      </c>
      <c r="I236" s="14">
        <f>'[1]TCE - ANEXO III - Preencher'!J245</f>
        <v>147.37</v>
      </c>
      <c r="J236" s="14">
        <f>'[1]TCE - ANEXO III - Preencher'!K245</f>
        <v>0</v>
      </c>
      <c r="K236" s="15">
        <f>'[1]TCE - ANEXO III - Preencher'!L245</f>
        <v>89.647000000000006</v>
      </c>
      <c r="L236" s="15">
        <f>'[1]TCE - ANEXO III - Preencher'!M245</f>
        <v>1.1000000000000001</v>
      </c>
      <c r="M236" s="15">
        <f t="shared" si="19"/>
        <v>88.547000000000011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254.33700000000005</v>
      </c>
    </row>
    <row r="237" spans="1:28" x14ac:dyDescent="0.25">
      <c r="A237" s="8">
        <f>IFERROR(VLOOKUP(B237,'[1]DADOS (OCULTAR)'!$P$3:$R$91,3,0),"")</f>
        <v>10739225001866</v>
      </c>
      <c r="B237" s="9" t="str">
        <f>'[1]TCE - ANEXO III - Preencher'!C246</f>
        <v>HOSPITAL REGIONAL FERNANDO BEZERRA - ISMEP</v>
      </c>
      <c r="C237" s="10"/>
      <c r="D237" s="11" t="str">
        <f>'[1]TCE - ANEXO III - Preencher'!E246</f>
        <v>NILCELIA ALVES DE LIMA SOBRINHO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5152-10</v>
      </c>
      <c r="G237" s="13">
        <f>IF('[1]TCE - ANEXO III - Preencher'!H246="","",'[1]TCE - ANEXO III - Preencher'!H246)</f>
        <v>44531</v>
      </c>
      <c r="H237" s="14">
        <f>'[1]TCE - ANEXO III - Preencher'!I246</f>
        <v>18.3</v>
      </c>
      <c r="I237" s="14">
        <f>'[1]TCE - ANEXO III - Preencher'!J246</f>
        <v>146.41999999999999</v>
      </c>
      <c r="J237" s="14">
        <f>'[1]TCE - ANEXO III - Preencher'!K246</f>
        <v>0</v>
      </c>
      <c r="K237" s="15">
        <f>'[1]TCE - ANEXO III - Preencher'!L246</f>
        <v>89.647000000000006</v>
      </c>
      <c r="L237" s="15">
        <f>'[1]TCE - ANEXO III - Preencher'!M246</f>
        <v>1.1000000000000001</v>
      </c>
      <c r="M237" s="15">
        <f t="shared" si="19"/>
        <v>88.547000000000011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253.267</v>
      </c>
    </row>
    <row r="238" spans="1:28" x14ac:dyDescent="0.25">
      <c r="A238" s="8">
        <f>IFERROR(VLOOKUP(B238,'[1]DADOS (OCULTAR)'!$P$3:$R$91,3,0),"")</f>
        <v>10739225001866</v>
      </c>
      <c r="B238" s="9" t="str">
        <f>'[1]TCE - ANEXO III - Preencher'!C247</f>
        <v>HOSPITAL REGIONAL FERNANDO BEZERRA - ISMEP</v>
      </c>
      <c r="C238" s="10"/>
      <c r="D238" s="11" t="str">
        <f>'[1]TCE - ANEXO III - Preencher'!E247</f>
        <v>NUZIELE DA SILVA ALVES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5174-10</v>
      </c>
      <c r="G238" s="13">
        <f>IF('[1]TCE - ANEXO III - Preencher'!H247="","",'[1]TCE - ANEXO III - Preencher'!H247)</f>
        <v>44531</v>
      </c>
      <c r="H238" s="14">
        <f>'[1]TCE - ANEXO III - Preencher'!I247</f>
        <v>18.38</v>
      </c>
      <c r="I238" s="14">
        <f>'[1]TCE - ANEXO III - Preencher'!J247</f>
        <v>147.02000000000001</v>
      </c>
      <c r="J238" s="14">
        <f>'[1]TCE - ANEXO III - Preencher'!K247</f>
        <v>0</v>
      </c>
      <c r="K238" s="15">
        <f>'[1]TCE - ANEXO III - Preencher'!L247</f>
        <v>89.647000000000006</v>
      </c>
      <c r="L238" s="15">
        <f>'[1]TCE - ANEXO III - Preencher'!M247</f>
        <v>1.1000000000000001</v>
      </c>
      <c r="M238" s="15">
        <f t="shared" si="19"/>
        <v>88.547000000000011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253.947</v>
      </c>
    </row>
    <row r="239" spans="1:28" x14ac:dyDescent="0.25">
      <c r="A239" s="8">
        <f>IFERROR(VLOOKUP(B239,'[1]DADOS (OCULTAR)'!$P$3:$R$91,3,0),"")</f>
        <v>10739225001866</v>
      </c>
      <c r="B239" s="9" t="str">
        <f>'[1]TCE - ANEXO III - Preencher'!C248</f>
        <v>HOSPITAL REGIONAL FERNANDO BEZERRA - ISMEP</v>
      </c>
      <c r="C239" s="10"/>
      <c r="D239" s="11" t="str">
        <f>'[1]TCE - ANEXO III - Preencher'!E248</f>
        <v xml:space="preserve">ODAIR QUEIROZ DE HOLANDA 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2235-05</v>
      </c>
      <c r="G239" s="13">
        <f>IF('[1]TCE - ANEXO III - Preencher'!H248="","",'[1]TCE - ANEXO III - Preencher'!H248)</f>
        <v>44531</v>
      </c>
      <c r="H239" s="14">
        <f>'[1]TCE - ANEXO III - Preencher'!I248</f>
        <v>22.4</v>
      </c>
      <c r="I239" s="14">
        <f>'[1]TCE - ANEXO III - Preencher'!J248</f>
        <v>179.21</v>
      </c>
      <c r="J239" s="14">
        <f>'[1]TCE - ANEXO III - Preencher'!K248</f>
        <v>0</v>
      </c>
      <c r="K239" s="15">
        <f>'[1]TCE - ANEXO III - Preencher'!L248</f>
        <v>89.647000000000006</v>
      </c>
      <c r="L239" s="15">
        <f>'[1]TCE - ANEXO III - Preencher'!M248</f>
        <v>1.1000000000000001</v>
      </c>
      <c r="M239" s="15">
        <f t="shared" si="19"/>
        <v>88.547000000000011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290.15700000000004</v>
      </c>
    </row>
    <row r="240" spans="1:28" x14ac:dyDescent="0.25">
      <c r="A240" s="8">
        <f>IFERROR(VLOOKUP(B240,'[1]DADOS (OCULTAR)'!$P$3:$R$91,3,0),"")</f>
        <v>10739225001866</v>
      </c>
      <c r="B240" s="9" t="str">
        <f>'[1]TCE - ANEXO III - Preencher'!C249</f>
        <v>HOSPITAL REGIONAL FERNANDO BEZERRA - ISMEP</v>
      </c>
      <c r="C240" s="10"/>
      <c r="D240" s="11" t="str">
        <f>'[1]TCE - ANEXO III - Preencher'!E249</f>
        <v>ONIRAN DO NASCIMENTO MEDEIROS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44531</v>
      </c>
      <c r="H240" s="14">
        <f>'[1]TCE - ANEXO III - Preencher'!I249</f>
        <v>36.010000000000005</v>
      </c>
      <c r="I240" s="14">
        <f>'[1]TCE - ANEXO III - Preencher'!J249</f>
        <v>288.06</v>
      </c>
      <c r="J240" s="14">
        <f>'[1]TCE - ANEXO III - Preencher'!K249</f>
        <v>0</v>
      </c>
      <c r="K240" s="15">
        <f>'[1]TCE - ANEXO III - Preencher'!L249</f>
        <v>89.647000000000006</v>
      </c>
      <c r="L240" s="15">
        <f>'[1]TCE - ANEXO III - Preencher'!M249</f>
        <v>1.1000000000000001</v>
      </c>
      <c r="M240" s="15">
        <f t="shared" si="19"/>
        <v>88.547000000000011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412.61700000000002</v>
      </c>
    </row>
    <row r="241" spans="1:28" x14ac:dyDescent="0.25">
      <c r="A241" s="8">
        <f>IFERROR(VLOOKUP(B241,'[1]DADOS (OCULTAR)'!$P$3:$R$91,3,0),"")</f>
        <v>10739225001866</v>
      </c>
      <c r="B241" s="9" t="str">
        <f>'[1]TCE - ANEXO III - Preencher'!C250</f>
        <v>HOSPITAL REGIONAL FERNANDO BEZERRA - ISMEP</v>
      </c>
      <c r="C241" s="10"/>
      <c r="D241" s="11" t="str">
        <f>'[1]TCE - ANEXO III - Preencher'!E250</f>
        <v>OSVALDO SAMPAIO PEIXOTO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1312-10</v>
      </c>
      <c r="G241" s="13">
        <f>IF('[1]TCE - ANEXO III - Preencher'!H250="","",'[1]TCE - ANEXO III - Preencher'!H250)</f>
        <v>44531</v>
      </c>
      <c r="H241" s="14">
        <f>'[1]TCE - ANEXO III - Preencher'!I250</f>
        <v>52.589999999999996</v>
      </c>
      <c r="I241" s="14">
        <f>'[1]TCE - ANEXO III - Preencher'!J250</f>
        <v>420.73</v>
      </c>
      <c r="J241" s="14">
        <f>'[1]TCE - ANEXO III - Preencher'!K250</f>
        <v>0</v>
      </c>
      <c r="K241" s="15">
        <f>'[1]TCE - ANEXO III - Preencher'!L250</f>
        <v>89.647000000000006</v>
      </c>
      <c r="L241" s="15">
        <f>'[1]TCE - ANEXO III - Preencher'!M250</f>
        <v>1.1000000000000001</v>
      </c>
      <c r="M241" s="15">
        <f t="shared" si="19"/>
        <v>88.547000000000011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561.86699999999996</v>
      </c>
    </row>
    <row r="242" spans="1:28" x14ac:dyDescent="0.25">
      <c r="A242" s="8">
        <f>IFERROR(VLOOKUP(B242,'[1]DADOS (OCULTAR)'!$P$3:$R$91,3,0),"")</f>
        <v>10739225001866</v>
      </c>
      <c r="B242" s="9" t="str">
        <f>'[1]TCE - ANEXO III - Preencher'!C251</f>
        <v>HOSPITAL REGIONAL FERNANDO BEZERRA - ISMEP</v>
      </c>
      <c r="C242" s="10"/>
      <c r="D242" s="11" t="str">
        <f>'[1]TCE - ANEXO III - Preencher'!E251</f>
        <v>PAOLA SUED GONCALO ALENCAR DE LIMA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4221-05</v>
      </c>
      <c r="G242" s="13">
        <f>IF('[1]TCE - ANEXO III - Preencher'!H251="","",'[1]TCE - ANEXO III - Preencher'!H251)</f>
        <v>44531</v>
      </c>
      <c r="H242" s="14">
        <f>'[1]TCE - ANEXO III - Preencher'!I251</f>
        <v>17.190000000000001</v>
      </c>
      <c r="I242" s="14">
        <f>'[1]TCE - ANEXO III - Preencher'!J251</f>
        <v>137.52000000000001</v>
      </c>
      <c r="J242" s="14">
        <f>'[1]TCE - ANEXO III - Preencher'!K251</f>
        <v>0</v>
      </c>
      <c r="K242" s="15">
        <f>'[1]TCE - ANEXO III - Preencher'!L251</f>
        <v>89.647000000000006</v>
      </c>
      <c r="L242" s="15">
        <f>'[1]TCE - ANEXO III - Preencher'!M251</f>
        <v>1.1000000000000001</v>
      </c>
      <c r="M242" s="15">
        <f t="shared" si="19"/>
        <v>88.547000000000011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243.25700000000001</v>
      </c>
    </row>
    <row r="243" spans="1:28" x14ac:dyDescent="0.25">
      <c r="A243" s="8">
        <f>IFERROR(VLOOKUP(B243,'[1]DADOS (OCULTAR)'!$P$3:$R$91,3,0),"")</f>
        <v>10739225001866</v>
      </c>
      <c r="B243" s="9" t="str">
        <f>'[1]TCE - ANEXO III - Preencher'!C252</f>
        <v>HOSPITAL REGIONAL FERNANDO BEZERRA - ISMEP</v>
      </c>
      <c r="C243" s="10"/>
      <c r="D243" s="11" t="str">
        <f>'[1]TCE - ANEXO III - Preencher'!E252</f>
        <v>PATRICIA CAMILA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5143-20</v>
      </c>
      <c r="G243" s="13">
        <f>IF('[1]TCE - ANEXO III - Preencher'!H252="","",'[1]TCE - ANEXO III - Preencher'!H252)</f>
        <v>44531</v>
      </c>
      <c r="H243" s="14">
        <f>'[1]TCE - ANEXO III - Preencher'!I252</f>
        <v>19.989999999999998</v>
      </c>
      <c r="I243" s="14">
        <f>'[1]TCE - ANEXO III - Preencher'!J252</f>
        <v>159.9</v>
      </c>
      <c r="J243" s="14">
        <f>'[1]TCE - ANEXO III - Preencher'!K252</f>
        <v>0</v>
      </c>
      <c r="K243" s="15">
        <f>'[1]TCE - ANEXO III - Preencher'!L252</f>
        <v>89.647000000000006</v>
      </c>
      <c r="L243" s="15">
        <f>'[1]TCE - ANEXO III - Preencher'!M252</f>
        <v>1.1000000000000001</v>
      </c>
      <c r="M243" s="15">
        <f t="shared" si="19"/>
        <v>88.547000000000011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268.43700000000001</v>
      </c>
    </row>
    <row r="244" spans="1:28" x14ac:dyDescent="0.25">
      <c r="A244" s="8">
        <f>IFERROR(VLOOKUP(B244,'[1]DADOS (OCULTAR)'!$P$3:$R$91,3,0),"")</f>
        <v>10739225001866</v>
      </c>
      <c r="B244" s="9" t="str">
        <f>'[1]TCE - ANEXO III - Preencher'!C253</f>
        <v>HOSPITAL REGIONAL FERNANDO BEZERRA - ISMEP</v>
      </c>
      <c r="C244" s="10"/>
      <c r="D244" s="11" t="str">
        <f>'[1]TCE - ANEXO III - Preencher'!E253</f>
        <v>PAULA LOZANGILA DA SILVA LOPES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>
        <f>IF('[1]TCE - ANEXO III - Preencher'!H253="","",'[1]TCE - ANEXO III - Preencher'!H253)</f>
        <v>44531</v>
      </c>
      <c r="H244" s="14">
        <f>'[1]TCE - ANEXO III - Preencher'!I253</f>
        <v>21.26</v>
      </c>
      <c r="I244" s="14">
        <f>'[1]TCE - ANEXO III - Preencher'!J253</f>
        <v>170.09</v>
      </c>
      <c r="J244" s="14">
        <f>'[1]TCE - ANEXO III - Preencher'!K253</f>
        <v>0</v>
      </c>
      <c r="K244" s="15">
        <f>'[1]TCE - ANEXO III - Preencher'!L253</f>
        <v>89.647000000000006</v>
      </c>
      <c r="L244" s="15">
        <f>'[1]TCE - ANEXO III - Preencher'!M253</f>
        <v>1.1000000000000001</v>
      </c>
      <c r="M244" s="15">
        <f t="shared" si="19"/>
        <v>88.547000000000011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279.89699999999999</v>
      </c>
    </row>
    <row r="245" spans="1:28" x14ac:dyDescent="0.25">
      <c r="A245" s="8">
        <f>IFERROR(VLOOKUP(B245,'[1]DADOS (OCULTAR)'!$P$3:$R$91,3,0),"")</f>
        <v>10739225001866</v>
      </c>
      <c r="B245" s="9" t="str">
        <f>'[1]TCE - ANEXO III - Preencher'!C254</f>
        <v>HOSPITAL REGIONAL FERNANDO BEZERRA - ISMEP</v>
      </c>
      <c r="C245" s="10"/>
      <c r="D245" s="11" t="str">
        <f>'[1]TCE - ANEXO III - Preencher'!E254</f>
        <v>PAULO HENRIQUE LOPES FERREIRA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44531</v>
      </c>
      <c r="H245" s="14">
        <f>'[1]TCE - ANEXO III - Preencher'!I254</f>
        <v>28.78</v>
      </c>
      <c r="I245" s="14">
        <f>'[1]TCE - ANEXO III - Preencher'!J254</f>
        <v>230.26</v>
      </c>
      <c r="J245" s="14">
        <f>'[1]TCE - ANEXO III - Preencher'!K254</f>
        <v>0</v>
      </c>
      <c r="K245" s="15">
        <f>'[1]TCE - ANEXO III - Preencher'!L254</f>
        <v>89.647000000000006</v>
      </c>
      <c r="L245" s="15">
        <f>'[1]TCE - ANEXO III - Preencher'!M254</f>
        <v>1.1000000000000001</v>
      </c>
      <c r="M245" s="15">
        <f t="shared" si="19"/>
        <v>88.547000000000011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347.58699999999999</v>
      </c>
    </row>
    <row r="246" spans="1:28" x14ac:dyDescent="0.25">
      <c r="A246" s="8">
        <f>IFERROR(VLOOKUP(B246,'[1]DADOS (OCULTAR)'!$P$3:$R$91,3,0),"")</f>
        <v>10739225001866</v>
      </c>
      <c r="B246" s="9" t="str">
        <f>'[1]TCE - ANEXO III - Preencher'!C255</f>
        <v>HOSPITAL REGIONAL FERNANDO BEZERRA - ISMEP</v>
      </c>
      <c r="C246" s="10"/>
      <c r="D246" s="11" t="str">
        <f>'[1]TCE - ANEXO III - Preencher'!E255</f>
        <v>PAULO RICARDO ALVES ROCHA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5152-10</v>
      </c>
      <c r="G246" s="13">
        <f>IF('[1]TCE - ANEXO III - Preencher'!H255="","",'[1]TCE - ANEXO III - Preencher'!H255)</f>
        <v>44531</v>
      </c>
      <c r="H246" s="14">
        <f>'[1]TCE - ANEXO III - Preencher'!I255</f>
        <v>16.22</v>
      </c>
      <c r="I246" s="14">
        <f>'[1]TCE - ANEXO III - Preencher'!J255</f>
        <v>129.74</v>
      </c>
      <c r="J246" s="14">
        <f>'[1]TCE - ANEXO III - Preencher'!K255</f>
        <v>0</v>
      </c>
      <c r="K246" s="15">
        <f>'[1]TCE - ANEXO III - Preencher'!L255</f>
        <v>89.647000000000006</v>
      </c>
      <c r="L246" s="15">
        <f>'[1]TCE - ANEXO III - Preencher'!M255</f>
        <v>1.1000000000000001</v>
      </c>
      <c r="M246" s="15">
        <f t="shared" si="19"/>
        <v>88.547000000000011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234.50700000000001</v>
      </c>
    </row>
    <row r="247" spans="1:28" x14ac:dyDescent="0.25">
      <c r="A247" s="8">
        <f>IFERROR(VLOOKUP(B247,'[1]DADOS (OCULTAR)'!$P$3:$R$91,3,0),"")</f>
        <v>10739225001866</v>
      </c>
      <c r="B247" s="9" t="str">
        <f>'[1]TCE - ANEXO III - Preencher'!C256</f>
        <v>HOSPITAL REGIONAL FERNANDO BEZERRA - ISMEP</v>
      </c>
      <c r="C247" s="10"/>
      <c r="D247" s="11" t="str">
        <f>'[1]TCE - ANEXO III - Preencher'!E256</f>
        <v>PAULO SERGIO FERREIRA NUNES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5174-05</v>
      </c>
      <c r="G247" s="13">
        <f>IF('[1]TCE - ANEXO III - Preencher'!H256="","",'[1]TCE - ANEXO III - Preencher'!H256)</f>
        <v>44531</v>
      </c>
      <c r="H247" s="14">
        <f>'[1]TCE - ANEXO III - Preencher'!I256</f>
        <v>17.75</v>
      </c>
      <c r="I247" s="14">
        <f>'[1]TCE - ANEXO III - Preencher'!J256</f>
        <v>141.97999999999999</v>
      </c>
      <c r="J247" s="14">
        <f>'[1]TCE - ANEXO III - Preencher'!K256</f>
        <v>0</v>
      </c>
      <c r="K247" s="15">
        <f>'[1]TCE - ANEXO III - Preencher'!L256</f>
        <v>89.647000000000006</v>
      </c>
      <c r="L247" s="15">
        <f>'[1]TCE - ANEXO III - Preencher'!M256</f>
        <v>1.1000000000000001</v>
      </c>
      <c r="M247" s="15">
        <f t="shared" si="19"/>
        <v>88.547000000000011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248.27699999999999</v>
      </c>
    </row>
    <row r="248" spans="1:28" x14ac:dyDescent="0.25">
      <c r="A248" s="8">
        <f>IFERROR(VLOOKUP(B248,'[1]DADOS (OCULTAR)'!$P$3:$R$91,3,0),"")</f>
        <v>10739225001866</v>
      </c>
      <c r="B248" s="9" t="str">
        <f>'[1]TCE - ANEXO III - Preencher'!C257</f>
        <v>HOSPITAL REGIONAL FERNANDO BEZERRA - ISMEP</v>
      </c>
      <c r="C248" s="10"/>
      <c r="D248" s="11" t="str">
        <f>'[1]TCE - ANEXO III - Preencher'!E257</f>
        <v>PEDRO RAIMUNDO DIAS JUNIOR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>
        <f>IF('[1]TCE - ANEXO III - Preencher'!H257="","",'[1]TCE - ANEXO III - Preencher'!H257)</f>
        <v>44531</v>
      </c>
      <c r="H248" s="14">
        <f>'[1]TCE - ANEXO III - Preencher'!I257</f>
        <v>5.67</v>
      </c>
      <c r="I248" s="14">
        <f>'[1]TCE - ANEXO III - Preencher'!J257</f>
        <v>11.33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17</v>
      </c>
    </row>
    <row r="249" spans="1:28" x14ac:dyDescent="0.25">
      <c r="A249" s="8">
        <f>IFERROR(VLOOKUP(B249,'[1]DADOS (OCULTAR)'!$P$3:$R$91,3,0),"")</f>
        <v>10739225001866</v>
      </c>
      <c r="B249" s="9" t="str">
        <f>'[1]TCE - ANEXO III - Preencher'!C258</f>
        <v>HOSPITAL REGIONAL FERNANDO BEZERRA - ISMEP</v>
      </c>
      <c r="C249" s="10"/>
      <c r="D249" s="11" t="str">
        <f>'[1]TCE - ANEXO III - Preencher'!E258</f>
        <v>POLIANA SIQUEIRA BARBOSA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2516-05</v>
      </c>
      <c r="G249" s="13">
        <f>IF('[1]TCE - ANEXO III - Preencher'!H258="","",'[1]TCE - ANEXO III - Preencher'!H258)</f>
        <v>44531</v>
      </c>
      <c r="H249" s="14">
        <f>'[1]TCE - ANEXO III - Preencher'!I258</f>
        <v>29.41</v>
      </c>
      <c r="I249" s="14">
        <f>'[1]TCE - ANEXO III - Preencher'!J258</f>
        <v>235.28</v>
      </c>
      <c r="J249" s="14">
        <f>'[1]TCE - ANEXO III - Preencher'!K258</f>
        <v>0</v>
      </c>
      <c r="K249" s="15">
        <f>'[1]TCE - ANEXO III - Preencher'!L258</f>
        <v>89.647000000000006</v>
      </c>
      <c r="L249" s="15">
        <f>'[1]TCE - ANEXO III - Preencher'!M258</f>
        <v>1.1000000000000001</v>
      </c>
      <c r="M249" s="15">
        <f t="shared" si="19"/>
        <v>88.547000000000011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353.23700000000002</v>
      </c>
    </row>
    <row r="250" spans="1:28" x14ac:dyDescent="0.25">
      <c r="A250" s="8">
        <f>IFERROR(VLOOKUP(B250,'[1]DADOS (OCULTAR)'!$P$3:$R$91,3,0),"")</f>
        <v>10739225001866</v>
      </c>
      <c r="B250" s="9" t="str">
        <f>'[1]TCE - ANEXO III - Preencher'!C259</f>
        <v>HOSPITAL REGIONAL FERNANDO BEZERRA - ISMEP</v>
      </c>
      <c r="C250" s="10"/>
      <c r="D250" s="11" t="str">
        <f>'[1]TCE - ANEXO III - Preencher'!E259</f>
        <v>RAFAEL DE SOUZA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5174-10</v>
      </c>
      <c r="G250" s="13">
        <f>IF('[1]TCE - ANEXO III - Preencher'!H259="","",'[1]TCE - ANEXO III - Preencher'!H259)</f>
        <v>44531</v>
      </c>
      <c r="H250" s="14">
        <f>'[1]TCE - ANEXO III - Preencher'!I259</f>
        <v>16.2</v>
      </c>
      <c r="I250" s="14">
        <f>'[1]TCE - ANEXO III - Preencher'!J259</f>
        <v>129.56</v>
      </c>
      <c r="J250" s="14">
        <f>'[1]TCE - ANEXO III - Preencher'!K259</f>
        <v>0</v>
      </c>
      <c r="K250" s="15">
        <f>'[1]TCE - ANEXO III - Preencher'!L259</f>
        <v>89.647000000000006</v>
      </c>
      <c r="L250" s="15">
        <f>'[1]TCE - ANEXO III - Preencher'!M259</f>
        <v>1.1000000000000001</v>
      </c>
      <c r="M250" s="15">
        <f t="shared" si="19"/>
        <v>88.547000000000011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234.30700000000002</v>
      </c>
    </row>
    <row r="251" spans="1:28" x14ac:dyDescent="0.25">
      <c r="A251" s="8">
        <f>IFERROR(VLOOKUP(B251,'[1]DADOS (OCULTAR)'!$P$3:$R$91,3,0),"")</f>
        <v>10739225001866</v>
      </c>
      <c r="B251" s="9" t="str">
        <f>'[1]TCE - ANEXO III - Preencher'!C260</f>
        <v>HOSPITAL REGIONAL FERNANDO BEZERRA - ISMEP</v>
      </c>
      <c r="C251" s="10"/>
      <c r="D251" s="11" t="str">
        <f>'[1]TCE - ANEXO III - Preencher'!E260</f>
        <v>RAIMUNDA FRANCINEIDE ALEXANDRE DA SILVA REIS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44531</v>
      </c>
      <c r="H251" s="14">
        <f>'[1]TCE - ANEXO III - Preencher'!I260</f>
        <v>18.16</v>
      </c>
      <c r="I251" s="14">
        <f>'[1]TCE - ANEXO III - Preencher'!J260</f>
        <v>145.28</v>
      </c>
      <c r="J251" s="14">
        <f>'[1]TCE - ANEXO III - Preencher'!K260</f>
        <v>0</v>
      </c>
      <c r="K251" s="15">
        <f>'[1]TCE - ANEXO III - Preencher'!L260</f>
        <v>89.647000000000006</v>
      </c>
      <c r="L251" s="15">
        <f>'[1]TCE - ANEXO III - Preencher'!M260</f>
        <v>1.1000000000000001</v>
      </c>
      <c r="M251" s="15">
        <f t="shared" si="19"/>
        <v>88.547000000000011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251.98700000000002</v>
      </c>
    </row>
    <row r="252" spans="1:28" x14ac:dyDescent="0.25">
      <c r="A252" s="8">
        <f>IFERROR(VLOOKUP(B252,'[1]DADOS (OCULTAR)'!$P$3:$R$91,3,0),"")</f>
        <v>10739225001866</v>
      </c>
      <c r="B252" s="9" t="str">
        <f>'[1]TCE - ANEXO III - Preencher'!C261</f>
        <v>HOSPITAL REGIONAL FERNANDO BEZERRA - ISMEP</v>
      </c>
      <c r="C252" s="10"/>
      <c r="D252" s="11" t="str">
        <f>'[1]TCE - ANEXO III - Preencher'!E261</f>
        <v>RAMON LEITE DO NASCIMENTO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2236-05</v>
      </c>
      <c r="G252" s="13">
        <f>IF('[1]TCE - ANEXO III - Preencher'!H261="","",'[1]TCE - ANEXO III - Preencher'!H261)</f>
        <v>44531</v>
      </c>
      <c r="H252" s="14">
        <f>'[1]TCE - ANEXO III - Preencher'!I261</f>
        <v>24.38</v>
      </c>
      <c r="I252" s="14">
        <f>'[1]TCE - ANEXO III - Preencher'!J261</f>
        <v>195.04</v>
      </c>
      <c r="J252" s="14">
        <f>'[1]TCE - ANEXO III - Preencher'!K261</f>
        <v>0</v>
      </c>
      <c r="K252" s="15">
        <f>'[1]TCE - ANEXO III - Preencher'!L261</f>
        <v>89.647000000000006</v>
      </c>
      <c r="L252" s="15">
        <f>'[1]TCE - ANEXO III - Preencher'!M261</f>
        <v>1.1000000000000001</v>
      </c>
      <c r="M252" s="15">
        <f t="shared" si="19"/>
        <v>88.547000000000011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307.96699999999998</v>
      </c>
    </row>
    <row r="253" spans="1:28" x14ac:dyDescent="0.25">
      <c r="A253" s="8">
        <f>IFERROR(VLOOKUP(B253,'[1]DADOS (OCULTAR)'!$P$3:$R$91,3,0),"")</f>
        <v>10739225001866</v>
      </c>
      <c r="B253" s="9" t="str">
        <f>'[1]TCE - ANEXO III - Preencher'!C262</f>
        <v>HOSPITAL REGIONAL FERNANDO BEZERRA - ISMEP</v>
      </c>
      <c r="C253" s="10"/>
      <c r="D253" s="11" t="str">
        <f>'[1]TCE - ANEXO III - Preencher'!E262</f>
        <v>RANIELE DANILA NASCIMENTO MATOS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44531</v>
      </c>
      <c r="H253" s="14">
        <f>'[1]TCE - ANEXO III - Preencher'!I262</f>
        <v>15.59</v>
      </c>
      <c r="I253" s="14">
        <f>'[1]TCE - ANEXO III - Preencher'!J262</f>
        <v>124.71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140.29999999999998</v>
      </c>
    </row>
    <row r="254" spans="1:28" x14ac:dyDescent="0.25">
      <c r="A254" s="8">
        <f>IFERROR(VLOOKUP(B254,'[1]DADOS (OCULTAR)'!$P$3:$R$91,3,0),"")</f>
        <v>10739225001866</v>
      </c>
      <c r="B254" s="9" t="str">
        <f>'[1]TCE - ANEXO III - Preencher'!C263</f>
        <v>HOSPITAL REGIONAL FERNANDO BEZERRA - ISMEP</v>
      </c>
      <c r="C254" s="10"/>
      <c r="D254" s="11" t="str">
        <f>'[1]TCE - ANEXO III - Preencher'!E263</f>
        <v xml:space="preserve">RANNYELA BARBOSA MACHADO 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>
        <f>IF('[1]TCE - ANEXO III - Preencher'!H263="","",'[1]TCE - ANEXO III - Preencher'!H263)</f>
        <v>44531</v>
      </c>
      <c r="H254" s="14">
        <f>'[1]TCE - ANEXO III - Preencher'!I263</f>
        <v>19.670000000000002</v>
      </c>
      <c r="I254" s="14">
        <f>'[1]TCE - ANEXO III - Preencher'!J263</f>
        <v>157.41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177.07999999999998</v>
      </c>
    </row>
    <row r="255" spans="1:28" x14ac:dyDescent="0.25">
      <c r="A255" s="8">
        <f>IFERROR(VLOOKUP(B255,'[1]DADOS (OCULTAR)'!$P$3:$R$91,3,0),"")</f>
        <v>10739225001866</v>
      </c>
      <c r="B255" s="9" t="str">
        <f>'[1]TCE - ANEXO III - Preencher'!C264</f>
        <v>HOSPITAL REGIONAL FERNANDO BEZERRA - ISMEP</v>
      </c>
      <c r="C255" s="10"/>
      <c r="D255" s="11" t="str">
        <f>'[1]TCE - ANEXO III - Preencher'!E264</f>
        <v>REGIVANIA DO NASCIMENTO ARAUJO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44531</v>
      </c>
      <c r="H255" s="14">
        <f>'[1]TCE - ANEXO III - Preencher'!I264</f>
        <v>16.09</v>
      </c>
      <c r="I255" s="14">
        <f>'[1]TCE - ANEXO III - Preencher'!J264</f>
        <v>128.72999999999999</v>
      </c>
      <c r="J255" s="14">
        <f>'[1]TCE - ANEXO III - Preencher'!K264</f>
        <v>0</v>
      </c>
      <c r="K255" s="15">
        <f>'[1]TCE - ANEXO III - Preencher'!L264</f>
        <v>89.647000000000006</v>
      </c>
      <c r="L255" s="15">
        <f>'[1]TCE - ANEXO III - Preencher'!M264</f>
        <v>1.1000000000000001</v>
      </c>
      <c r="M255" s="15">
        <f t="shared" si="19"/>
        <v>88.547000000000011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233.36700000000002</v>
      </c>
    </row>
    <row r="256" spans="1:28" x14ac:dyDescent="0.25">
      <c r="A256" s="8">
        <f>IFERROR(VLOOKUP(B256,'[1]DADOS (OCULTAR)'!$P$3:$R$91,3,0),"")</f>
        <v>10739225001866</v>
      </c>
      <c r="B256" s="9" t="str">
        <f>'[1]TCE - ANEXO III - Preencher'!C265</f>
        <v>HOSPITAL REGIONAL FERNANDO BEZERRA - ISMEP</v>
      </c>
      <c r="C256" s="10"/>
      <c r="D256" s="11" t="str">
        <f>'[1]TCE - ANEXO III - Preencher'!E265</f>
        <v>RITA DE KACIA DE CASTRO BARROS AGRA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44531</v>
      </c>
      <c r="H256" s="14">
        <f>'[1]TCE - ANEXO III - Preencher'!I265</f>
        <v>26.439999999999998</v>
      </c>
      <c r="I256" s="14">
        <f>'[1]TCE - ANEXO III - Preencher'!J265</f>
        <v>211.49</v>
      </c>
      <c r="J256" s="14">
        <f>'[1]TCE - ANEXO III - Preencher'!K265</f>
        <v>0</v>
      </c>
      <c r="K256" s="15">
        <f>'[1]TCE - ANEXO III - Preencher'!L265</f>
        <v>89.647000000000006</v>
      </c>
      <c r="L256" s="15">
        <f>'[1]TCE - ANEXO III - Preencher'!M265</f>
        <v>1.1000000000000001</v>
      </c>
      <c r="M256" s="15">
        <f t="shared" si="19"/>
        <v>88.547000000000011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326.47700000000003</v>
      </c>
    </row>
    <row r="257" spans="1:28" x14ac:dyDescent="0.25">
      <c r="A257" s="8">
        <f>IFERROR(VLOOKUP(B257,'[1]DADOS (OCULTAR)'!$P$3:$R$91,3,0),"")</f>
        <v>10739225001866</v>
      </c>
      <c r="B257" s="9" t="str">
        <f>'[1]TCE - ANEXO III - Preencher'!C266</f>
        <v>HOSPITAL REGIONAL FERNANDO BEZERRA - ISMEP</v>
      </c>
      <c r="C257" s="10"/>
      <c r="D257" s="11" t="str">
        <f>'[1]TCE - ANEXO III - Preencher'!E266</f>
        <v>ROMILDO ALVES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5174-10</v>
      </c>
      <c r="G257" s="13">
        <f>IF('[1]TCE - ANEXO III - Preencher'!H266="","",'[1]TCE - ANEXO III - Preencher'!H266)</f>
        <v>44531</v>
      </c>
      <c r="H257" s="14">
        <f>'[1]TCE - ANEXO III - Preencher'!I266</f>
        <v>29.299999999999997</v>
      </c>
      <c r="I257" s="14">
        <f>'[1]TCE - ANEXO III - Preencher'!J266</f>
        <v>234.37</v>
      </c>
      <c r="J257" s="14">
        <f>'[1]TCE - ANEXO III - Preencher'!K266</f>
        <v>0</v>
      </c>
      <c r="K257" s="15">
        <f>'[1]TCE - ANEXO III - Preencher'!L266</f>
        <v>89.647000000000006</v>
      </c>
      <c r="L257" s="15">
        <f>'[1]TCE - ANEXO III - Preencher'!M266</f>
        <v>1.1000000000000001</v>
      </c>
      <c r="M257" s="15">
        <f t="shared" si="19"/>
        <v>88.547000000000011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352.21700000000004</v>
      </c>
    </row>
    <row r="258" spans="1:28" x14ac:dyDescent="0.25">
      <c r="A258" s="8">
        <f>IFERROR(VLOOKUP(B258,'[1]DADOS (OCULTAR)'!$P$3:$R$91,3,0),"")</f>
        <v>10739225001866</v>
      </c>
      <c r="B258" s="9" t="str">
        <f>'[1]TCE - ANEXO III - Preencher'!C267</f>
        <v>HOSPITAL REGIONAL FERNANDO BEZERRA - ISMEP</v>
      </c>
      <c r="C258" s="10"/>
      <c r="D258" s="11" t="str">
        <f>'[1]TCE - ANEXO III - Preencher'!E267</f>
        <v>ROSA AMELIA CUNHA LOCIO DE ALBUQUERQUE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2516-05</v>
      </c>
      <c r="G258" s="13">
        <f>IF('[1]TCE - ANEXO III - Preencher'!H267="","",'[1]TCE - ANEXO III - Preencher'!H267)</f>
        <v>44531</v>
      </c>
      <c r="H258" s="14">
        <f>'[1]TCE - ANEXO III - Preencher'!I267</f>
        <v>26.349999999999998</v>
      </c>
      <c r="I258" s="14">
        <f>'[1]TCE - ANEXO III - Preencher'!J267</f>
        <v>210.79</v>
      </c>
      <c r="J258" s="14">
        <f>'[1]TCE - ANEXO III - Preencher'!K267</f>
        <v>0</v>
      </c>
      <c r="K258" s="15">
        <f>'[1]TCE - ANEXO III - Preencher'!L267</f>
        <v>89.647000000000006</v>
      </c>
      <c r="L258" s="15">
        <f>'[1]TCE - ANEXO III - Preencher'!M267</f>
        <v>1.1000000000000001</v>
      </c>
      <c r="M258" s="15">
        <f t="shared" si="19"/>
        <v>88.547000000000011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325.68700000000001</v>
      </c>
    </row>
    <row r="259" spans="1:28" x14ac:dyDescent="0.25">
      <c r="A259" s="8">
        <f>IFERROR(VLOOKUP(B259,'[1]DADOS (OCULTAR)'!$P$3:$R$91,3,0),"")</f>
        <v>10739225001866</v>
      </c>
      <c r="B259" s="9" t="str">
        <f>'[1]TCE - ANEXO III - Preencher'!C268</f>
        <v>HOSPITAL REGIONAL FERNANDO BEZERRA - ISMEP</v>
      </c>
      <c r="C259" s="10"/>
      <c r="D259" s="11" t="str">
        <f>'[1]TCE - ANEXO III - Preencher'!E268</f>
        <v>ROSANA MARIA MENDES DE ALENCAR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44531</v>
      </c>
      <c r="H259" s="14">
        <f>'[1]TCE - ANEXO III - Preencher'!I268</f>
        <v>23.43</v>
      </c>
      <c r="I259" s="14">
        <f>'[1]TCE - ANEXO III - Preencher'!J268</f>
        <v>187.43</v>
      </c>
      <c r="J259" s="14">
        <f>'[1]TCE - ANEXO III - Preencher'!K268</f>
        <v>0</v>
      </c>
      <c r="K259" s="15">
        <f>'[1]TCE - ANEXO III - Preencher'!L268</f>
        <v>89.647000000000006</v>
      </c>
      <c r="L259" s="15">
        <f>'[1]TCE - ANEXO III - Preencher'!M268</f>
        <v>1.1000000000000001</v>
      </c>
      <c r="M259" s="15">
        <f t="shared" si="19"/>
        <v>88.547000000000011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299.40700000000004</v>
      </c>
    </row>
    <row r="260" spans="1:28" x14ac:dyDescent="0.25">
      <c r="A260" s="8">
        <f>IFERROR(VLOOKUP(B260,'[1]DADOS (OCULTAR)'!$P$3:$R$91,3,0),"")</f>
        <v>10739225001866</v>
      </c>
      <c r="B260" s="9" t="str">
        <f>'[1]TCE - ANEXO III - Preencher'!C269</f>
        <v>HOSPITAL REGIONAL FERNANDO BEZERRA - ISMEP</v>
      </c>
      <c r="C260" s="10"/>
      <c r="D260" s="11" t="str">
        <f>'[1]TCE - ANEXO III - Preencher'!E269</f>
        <v>ROSEANE ARAUJO DOS SANTOS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5211-30</v>
      </c>
      <c r="G260" s="13">
        <f>IF('[1]TCE - ANEXO III - Preencher'!H269="","",'[1]TCE - ANEXO III - Preencher'!H269)</f>
        <v>44531</v>
      </c>
      <c r="H260" s="14">
        <f>'[1]TCE - ANEXO III - Preencher'!I269</f>
        <v>18.22</v>
      </c>
      <c r="I260" s="14">
        <f>'[1]TCE - ANEXO III - Preencher'!J269</f>
        <v>145.72999999999999</v>
      </c>
      <c r="J260" s="14">
        <f>'[1]TCE - ANEXO III - Preencher'!K269</f>
        <v>0</v>
      </c>
      <c r="K260" s="15">
        <f>'[1]TCE - ANEXO III - Preencher'!L269</f>
        <v>89.647000000000006</v>
      </c>
      <c r="L260" s="15">
        <f>'[1]TCE - ANEXO III - Preencher'!M269</f>
        <v>1.1000000000000001</v>
      </c>
      <c r="M260" s="15">
        <f t="shared" ref="M260:M323" si="25">K260-L260</f>
        <v>88.547000000000011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252.49700000000001</v>
      </c>
    </row>
    <row r="261" spans="1:28" x14ac:dyDescent="0.25">
      <c r="A261" s="8">
        <f>IFERROR(VLOOKUP(B261,'[1]DADOS (OCULTAR)'!$P$3:$R$91,3,0),"")</f>
        <v>10739225001866</v>
      </c>
      <c r="B261" s="9" t="str">
        <f>'[1]TCE - ANEXO III - Preencher'!C270</f>
        <v>HOSPITAL REGIONAL FERNANDO BEZERRA - ISMEP</v>
      </c>
      <c r="C261" s="10"/>
      <c r="D261" s="11" t="str">
        <f>'[1]TCE - ANEXO III - Preencher'!E270</f>
        <v>ROSEANE DE SA AMARAL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5135-05</v>
      </c>
      <c r="G261" s="13">
        <f>IF('[1]TCE - ANEXO III - Preencher'!H270="","",'[1]TCE - ANEXO III - Preencher'!H270)</f>
        <v>44531</v>
      </c>
      <c r="H261" s="14">
        <f>'[1]TCE - ANEXO III - Preencher'!I270</f>
        <v>0.22</v>
      </c>
      <c r="I261" s="14">
        <f>'[1]TCE - ANEXO III - Preencher'!J270</f>
        <v>1.76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1.98</v>
      </c>
    </row>
    <row r="262" spans="1:28" x14ac:dyDescent="0.25">
      <c r="A262" s="8">
        <f>IFERROR(VLOOKUP(B262,'[1]DADOS (OCULTAR)'!$P$3:$R$91,3,0),"")</f>
        <v>10739225001866</v>
      </c>
      <c r="B262" s="9" t="str">
        <f>'[1]TCE - ANEXO III - Preencher'!C271</f>
        <v>HOSPITAL REGIONAL FERNANDO BEZERRA - ISMEP</v>
      </c>
      <c r="C262" s="10"/>
      <c r="D262" s="11" t="str">
        <f>'[1]TCE - ANEXO III - Preencher'!E271</f>
        <v>ROSENILDA CABOCLO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5143-20</v>
      </c>
      <c r="G262" s="13">
        <f>IF('[1]TCE - ANEXO III - Preencher'!H271="","",'[1]TCE - ANEXO III - Preencher'!H271)</f>
        <v>44531</v>
      </c>
      <c r="H262" s="14">
        <f>'[1]TCE - ANEXO III - Preencher'!I271</f>
        <v>15.370000000000001</v>
      </c>
      <c r="I262" s="14">
        <f>'[1]TCE - ANEXO III - Preencher'!J271</f>
        <v>122.94</v>
      </c>
      <c r="J262" s="14">
        <f>'[1]TCE - ANEXO III - Preencher'!K271</f>
        <v>0</v>
      </c>
      <c r="K262" s="15">
        <f>'[1]TCE - ANEXO III - Preencher'!L271</f>
        <v>89.647000000000006</v>
      </c>
      <c r="L262" s="15">
        <f>'[1]TCE - ANEXO III - Preencher'!M271</f>
        <v>1.1000000000000001</v>
      </c>
      <c r="M262" s="15">
        <f t="shared" si="25"/>
        <v>88.547000000000011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226.85700000000003</v>
      </c>
    </row>
    <row r="263" spans="1:28" x14ac:dyDescent="0.25">
      <c r="A263" s="8">
        <f>IFERROR(VLOOKUP(B263,'[1]DADOS (OCULTAR)'!$P$3:$R$91,3,0),"")</f>
        <v>10739225001866</v>
      </c>
      <c r="B263" s="9" t="str">
        <f>'[1]TCE - ANEXO III - Preencher'!C272</f>
        <v>HOSPITAL REGIONAL FERNANDO BEZERRA - ISMEP</v>
      </c>
      <c r="C263" s="10"/>
      <c r="D263" s="11" t="str">
        <f>'[1]TCE - ANEXO III - Preencher'!E272</f>
        <v xml:space="preserve">ROSIVAN ALVINO DOS SANTOS 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3516-05</v>
      </c>
      <c r="G263" s="13">
        <f>IF('[1]TCE - ANEXO III - Preencher'!H272="","",'[1]TCE - ANEXO III - Preencher'!H272)</f>
        <v>44531</v>
      </c>
      <c r="H263" s="14">
        <f>'[1]TCE - ANEXO III - Preencher'!I272</f>
        <v>23.770000000000003</v>
      </c>
      <c r="I263" s="14">
        <f>'[1]TCE - ANEXO III - Preencher'!J272</f>
        <v>190.14</v>
      </c>
      <c r="J263" s="14">
        <f>'[1]TCE - ANEXO III - Preencher'!K272</f>
        <v>0</v>
      </c>
      <c r="K263" s="15">
        <f>'[1]TCE - ANEXO III - Preencher'!L272</f>
        <v>89.647000000000006</v>
      </c>
      <c r="L263" s="15">
        <f>'[1]TCE - ANEXO III - Preencher'!M272</f>
        <v>1.1000000000000001</v>
      </c>
      <c r="M263" s="15">
        <f t="shared" si="25"/>
        <v>88.547000000000011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302.45699999999999</v>
      </c>
    </row>
    <row r="264" spans="1:28" x14ac:dyDescent="0.25">
      <c r="A264" s="8">
        <f>IFERROR(VLOOKUP(B264,'[1]DADOS (OCULTAR)'!$P$3:$R$91,3,0),"")</f>
        <v>10739225001866</v>
      </c>
      <c r="B264" s="9" t="str">
        <f>'[1]TCE - ANEXO III - Preencher'!C273</f>
        <v>HOSPITAL REGIONAL FERNANDO BEZERRA - ISMEP</v>
      </c>
      <c r="C264" s="10"/>
      <c r="D264" s="11" t="str">
        <f>'[1]TCE - ANEXO III - Preencher'!E273</f>
        <v>ROZA MARIA MATOS BEZERRA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5134-30</v>
      </c>
      <c r="G264" s="13">
        <f>IF('[1]TCE - ANEXO III - Preencher'!H273="","",'[1]TCE - ANEXO III - Preencher'!H273)</f>
        <v>44531</v>
      </c>
      <c r="H264" s="14">
        <f>'[1]TCE - ANEXO III - Preencher'!I273</f>
        <v>15.96</v>
      </c>
      <c r="I264" s="14">
        <f>'[1]TCE - ANEXO III - Preencher'!J273</f>
        <v>127.68</v>
      </c>
      <c r="J264" s="14">
        <f>'[1]TCE - ANEXO III - Preencher'!K273</f>
        <v>0</v>
      </c>
      <c r="K264" s="15">
        <f>'[1]TCE - ANEXO III - Preencher'!L273</f>
        <v>89.66</v>
      </c>
      <c r="L264" s="15">
        <f>'[1]TCE - ANEXO III - Preencher'!M273</f>
        <v>1.1000000000000001</v>
      </c>
      <c r="M264" s="15">
        <f t="shared" si="25"/>
        <v>88.56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232.20000000000002</v>
      </c>
    </row>
    <row r="265" spans="1:28" x14ac:dyDescent="0.25">
      <c r="A265" s="8">
        <f>IFERROR(VLOOKUP(B265,'[1]DADOS (OCULTAR)'!$P$3:$R$91,3,0),"")</f>
        <v>10739225001866</v>
      </c>
      <c r="B265" s="9" t="str">
        <f>'[1]TCE - ANEXO III - Preencher'!C274</f>
        <v>HOSPITAL REGIONAL FERNANDO BEZERRA - ISMEP</v>
      </c>
      <c r="C265" s="10"/>
      <c r="D265" s="11" t="str">
        <f>'[1]TCE - ANEXO III - Preencher'!E274</f>
        <v>ROZICLEIDE MOREIRA DA COSTA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3226-05</v>
      </c>
      <c r="G265" s="13">
        <f>IF('[1]TCE - ANEXO III - Preencher'!H274="","",'[1]TCE - ANEXO III - Preencher'!H274)</f>
        <v>44531</v>
      </c>
      <c r="H265" s="14">
        <f>'[1]TCE - ANEXO III - Preencher'!I274</f>
        <v>18.73</v>
      </c>
      <c r="I265" s="14">
        <f>'[1]TCE - ANEXO III - Preencher'!J274</f>
        <v>149.88</v>
      </c>
      <c r="J265" s="14">
        <f>'[1]TCE - ANEXO III - Preencher'!K274</f>
        <v>0</v>
      </c>
      <c r="K265" s="15">
        <f>'[1]TCE - ANEXO III - Preencher'!L274</f>
        <v>89.647000000000006</v>
      </c>
      <c r="L265" s="15">
        <f>'[1]TCE - ANEXO III - Preencher'!M274</f>
        <v>1.1000000000000001</v>
      </c>
      <c r="M265" s="15">
        <f t="shared" si="25"/>
        <v>88.547000000000011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257.15699999999998</v>
      </c>
    </row>
    <row r="266" spans="1:28" x14ac:dyDescent="0.25">
      <c r="A266" s="8">
        <f>IFERROR(VLOOKUP(B266,'[1]DADOS (OCULTAR)'!$P$3:$R$91,3,0),"")</f>
        <v>10739225001866</v>
      </c>
      <c r="B266" s="9" t="str">
        <f>'[1]TCE - ANEXO III - Preencher'!C275</f>
        <v>HOSPITAL REGIONAL FERNANDO BEZERRA - ISMEP</v>
      </c>
      <c r="C266" s="10"/>
      <c r="D266" s="11" t="str">
        <f>'[1]TCE - ANEXO III - Preencher'!E275</f>
        <v xml:space="preserve">SABRINA DE MELO RODRIGUES  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5143-20</v>
      </c>
      <c r="G266" s="13">
        <f>IF('[1]TCE - ANEXO III - Preencher'!H275="","",'[1]TCE - ANEXO III - Preencher'!H275)</f>
        <v>44531</v>
      </c>
      <c r="H266" s="14">
        <f>'[1]TCE - ANEXO III - Preencher'!I275</f>
        <v>18.86</v>
      </c>
      <c r="I266" s="14">
        <f>'[1]TCE - ANEXO III - Preencher'!J275</f>
        <v>150.88</v>
      </c>
      <c r="J266" s="14">
        <f>'[1]TCE - ANEXO III - Preencher'!K275</f>
        <v>0</v>
      </c>
      <c r="K266" s="15">
        <f>'[1]TCE - ANEXO III - Preencher'!L275</f>
        <v>89.647000000000006</v>
      </c>
      <c r="L266" s="15">
        <f>'[1]TCE - ANEXO III - Preencher'!M275</f>
        <v>1.1000000000000001</v>
      </c>
      <c r="M266" s="15">
        <f t="shared" si="25"/>
        <v>88.547000000000011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258.28700000000003</v>
      </c>
    </row>
    <row r="267" spans="1:28" x14ac:dyDescent="0.25">
      <c r="A267" s="8">
        <f>IFERROR(VLOOKUP(B267,'[1]DADOS (OCULTAR)'!$P$3:$R$91,3,0),"")</f>
        <v>10739225001866</v>
      </c>
      <c r="B267" s="9" t="str">
        <f>'[1]TCE - ANEXO III - Preencher'!C276</f>
        <v>HOSPITAL REGIONAL FERNANDO BEZERRA - ISMEP</v>
      </c>
      <c r="C267" s="10"/>
      <c r="D267" s="11" t="str">
        <f>'[1]TCE - ANEXO III - Preencher'!E276</f>
        <v>SARA PINHEIRO PEREIRA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4221-05</v>
      </c>
      <c r="G267" s="13">
        <f>IF('[1]TCE - ANEXO III - Preencher'!H276="","",'[1]TCE - ANEXO III - Preencher'!H276)</f>
        <v>44531</v>
      </c>
      <c r="H267" s="14">
        <f>'[1]TCE - ANEXO III - Preencher'!I276</f>
        <v>21.029999999999998</v>
      </c>
      <c r="I267" s="14">
        <f>'[1]TCE - ANEXO III - Preencher'!J276</f>
        <v>168.18</v>
      </c>
      <c r="J267" s="14">
        <f>'[1]TCE - ANEXO III - Preencher'!K276</f>
        <v>0</v>
      </c>
      <c r="K267" s="15">
        <f>'[1]TCE - ANEXO III - Preencher'!L276</f>
        <v>89.647000000000006</v>
      </c>
      <c r="L267" s="15">
        <f>'[1]TCE - ANEXO III - Preencher'!M276</f>
        <v>1.1000000000000001</v>
      </c>
      <c r="M267" s="15">
        <f t="shared" si="25"/>
        <v>88.547000000000011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277.75700000000001</v>
      </c>
    </row>
    <row r="268" spans="1:28" x14ac:dyDescent="0.25">
      <c r="A268" s="8">
        <f>IFERROR(VLOOKUP(B268,'[1]DADOS (OCULTAR)'!$P$3:$R$91,3,0),"")</f>
        <v>10739225001866</v>
      </c>
      <c r="B268" s="9" t="str">
        <f>'[1]TCE - ANEXO III - Preencher'!C277</f>
        <v>HOSPITAL REGIONAL FERNANDO BEZERRA - ISMEP</v>
      </c>
      <c r="C268" s="10"/>
      <c r="D268" s="11" t="str">
        <f>'[1]TCE - ANEXO III - Preencher'!E277</f>
        <v>SEBASTIÃO ANTONIO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5151-10</v>
      </c>
      <c r="G268" s="13">
        <f>IF('[1]TCE - ANEXO III - Preencher'!H277="","",'[1]TCE - ANEXO III - Preencher'!H277)</f>
        <v>44531</v>
      </c>
      <c r="H268" s="14">
        <f>'[1]TCE - ANEXO III - Preencher'!I277</f>
        <v>20.68</v>
      </c>
      <c r="I268" s="14">
        <f>'[1]TCE - ANEXO III - Preencher'!J277</f>
        <v>165.47</v>
      </c>
      <c r="J268" s="14">
        <f>'[1]TCE - ANEXO III - Preencher'!K277</f>
        <v>0</v>
      </c>
      <c r="K268" s="15">
        <f>'[1]TCE - ANEXO III - Preencher'!L277</f>
        <v>89.647000000000006</v>
      </c>
      <c r="L268" s="15">
        <f>'[1]TCE - ANEXO III - Preencher'!M277</f>
        <v>1.1000000000000001</v>
      </c>
      <c r="M268" s="15">
        <f t="shared" si="25"/>
        <v>88.547000000000011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274.697</v>
      </c>
    </row>
    <row r="269" spans="1:28" x14ac:dyDescent="0.25">
      <c r="A269" s="8">
        <f>IFERROR(VLOOKUP(B269,'[1]DADOS (OCULTAR)'!$P$3:$R$91,3,0),"")</f>
        <v>10739225001866</v>
      </c>
      <c r="B269" s="9" t="str">
        <f>'[1]TCE - ANEXO III - Preencher'!C278</f>
        <v>HOSPITAL REGIONAL FERNANDO BEZERRA - ISMEP</v>
      </c>
      <c r="C269" s="10"/>
      <c r="D269" s="11" t="str">
        <f>'[1]TCE - ANEXO III - Preencher'!E278</f>
        <v>SELISVAN DE ALENCAR OLIVEIRA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5143-20</v>
      </c>
      <c r="G269" s="13">
        <f>IF('[1]TCE - ANEXO III - Preencher'!H278="","",'[1]TCE - ANEXO III - Preencher'!H278)</f>
        <v>44531</v>
      </c>
      <c r="H269" s="14">
        <f>'[1]TCE - ANEXO III - Preencher'!I278</f>
        <v>15.96</v>
      </c>
      <c r="I269" s="14">
        <f>'[1]TCE - ANEXO III - Preencher'!J278</f>
        <v>127.68</v>
      </c>
      <c r="J269" s="14">
        <f>'[1]TCE - ANEXO III - Preencher'!K278</f>
        <v>0</v>
      </c>
      <c r="K269" s="15">
        <f>'[1]TCE - ANEXO III - Preencher'!L278</f>
        <v>89.647000000000006</v>
      </c>
      <c r="L269" s="15">
        <f>'[1]TCE - ANEXO III - Preencher'!M278</f>
        <v>1.1000000000000001</v>
      </c>
      <c r="M269" s="15">
        <f t="shared" si="25"/>
        <v>88.547000000000011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232.18700000000001</v>
      </c>
    </row>
    <row r="270" spans="1:28" x14ac:dyDescent="0.25">
      <c r="A270" s="8">
        <f>IFERROR(VLOOKUP(B270,'[1]DADOS (OCULTAR)'!$P$3:$R$91,3,0),"")</f>
        <v>10739225001866</v>
      </c>
      <c r="B270" s="9" t="str">
        <f>'[1]TCE - ANEXO III - Preencher'!C279</f>
        <v>HOSPITAL REGIONAL FERNANDO BEZERRA - ISMEP</v>
      </c>
      <c r="C270" s="10"/>
      <c r="D270" s="11" t="str">
        <f>'[1]TCE - ANEXO III - Preencher'!E279</f>
        <v>SILVANA SIQUEIRA COSTA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2515-10</v>
      </c>
      <c r="G270" s="13">
        <f>IF('[1]TCE - ANEXO III - Preencher'!H279="","",'[1]TCE - ANEXO III - Preencher'!H279)</f>
        <v>44531</v>
      </c>
      <c r="H270" s="14">
        <f>'[1]TCE - ANEXO III - Preencher'!I279</f>
        <v>26.229999999999997</v>
      </c>
      <c r="I270" s="14">
        <f>'[1]TCE - ANEXO III - Preencher'!J279</f>
        <v>209.8</v>
      </c>
      <c r="J270" s="14">
        <f>'[1]TCE - ANEXO III - Preencher'!K279</f>
        <v>0</v>
      </c>
      <c r="K270" s="15">
        <f>'[1]TCE - ANEXO III - Preencher'!L279</f>
        <v>89.647000000000006</v>
      </c>
      <c r="L270" s="15">
        <f>'[1]TCE - ANEXO III - Preencher'!M279</f>
        <v>1.1000000000000001</v>
      </c>
      <c r="M270" s="15">
        <f t="shared" si="25"/>
        <v>88.547000000000011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324.577</v>
      </c>
    </row>
    <row r="271" spans="1:28" x14ac:dyDescent="0.25">
      <c r="A271" s="8">
        <f>IFERROR(VLOOKUP(B271,'[1]DADOS (OCULTAR)'!$P$3:$R$91,3,0),"")</f>
        <v>10739225001866</v>
      </c>
      <c r="B271" s="9" t="str">
        <f>'[1]TCE - ANEXO III - Preencher'!C280</f>
        <v>HOSPITAL REGIONAL FERNANDO BEZERRA - ISMEP</v>
      </c>
      <c r="C271" s="10"/>
      <c r="D271" s="11" t="str">
        <f>'[1]TCE - ANEXO III - Preencher'!E280</f>
        <v>SIMONY MARIA FREIRE FERNANDES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4102-05</v>
      </c>
      <c r="G271" s="13">
        <f>IF('[1]TCE - ANEXO III - Preencher'!H280="","",'[1]TCE - ANEXO III - Preencher'!H280)</f>
        <v>44531</v>
      </c>
      <c r="H271" s="14">
        <f>'[1]TCE - ANEXO III - Preencher'!I280</f>
        <v>27.009999999999998</v>
      </c>
      <c r="I271" s="14">
        <f>'[1]TCE - ANEXO III - Preencher'!J280</f>
        <v>216.08</v>
      </c>
      <c r="J271" s="14">
        <f>'[1]TCE - ANEXO III - Preencher'!K280</f>
        <v>0</v>
      </c>
      <c r="K271" s="15">
        <f>'[1]TCE - ANEXO III - Preencher'!L280</f>
        <v>89.647000000000006</v>
      </c>
      <c r="L271" s="15">
        <f>'[1]TCE - ANEXO III - Preencher'!M280</f>
        <v>1.1000000000000001</v>
      </c>
      <c r="M271" s="15">
        <f t="shared" si="25"/>
        <v>88.547000000000011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331.637</v>
      </c>
    </row>
    <row r="272" spans="1:28" x14ac:dyDescent="0.25">
      <c r="A272" s="8">
        <f>IFERROR(VLOOKUP(B272,'[1]DADOS (OCULTAR)'!$P$3:$R$91,3,0),"")</f>
        <v>10739225001866</v>
      </c>
      <c r="B272" s="9" t="str">
        <f>'[1]TCE - ANEXO III - Preencher'!C281</f>
        <v>HOSPITAL REGIONAL FERNANDO BEZERRA - ISMEP</v>
      </c>
      <c r="C272" s="10"/>
      <c r="D272" s="11" t="str">
        <f>'[1]TCE - ANEXO III - Preencher'!E281</f>
        <v>SONIA ROBELY DA SILVA PEREIRA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44531</v>
      </c>
      <c r="H272" s="14">
        <f>'[1]TCE - ANEXO III - Preencher'!I281</f>
        <v>24.97</v>
      </c>
      <c r="I272" s="14">
        <f>'[1]TCE - ANEXO III - Preencher'!J281</f>
        <v>199.74</v>
      </c>
      <c r="J272" s="14">
        <f>'[1]TCE - ANEXO III - Preencher'!K281</f>
        <v>0</v>
      </c>
      <c r="K272" s="15">
        <f>'[1]TCE - ANEXO III - Preencher'!L281</f>
        <v>89.647000000000006</v>
      </c>
      <c r="L272" s="15">
        <f>'[1]TCE - ANEXO III - Preencher'!M281</f>
        <v>1.1000000000000001</v>
      </c>
      <c r="M272" s="15">
        <f t="shared" si="25"/>
        <v>88.547000000000011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313.25700000000001</v>
      </c>
    </row>
    <row r="273" spans="1:28" x14ac:dyDescent="0.25">
      <c r="A273" s="8">
        <f>IFERROR(VLOOKUP(B273,'[1]DADOS (OCULTAR)'!$P$3:$R$91,3,0),"")</f>
        <v>10739225001866</v>
      </c>
      <c r="B273" s="9" t="str">
        <f>'[1]TCE - ANEXO III - Preencher'!C282</f>
        <v>HOSPITAL REGIONAL FERNANDO BEZERRA - ISMEP</v>
      </c>
      <c r="C273" s="10"/>
      <c r="D273" s="11" t="str">
        <f>'[1]TCE - ANEXO III - Preencher'!E282</f>
        <v>STELLA VIRGINIA ALVES FERREIRA DE OLIVEIRA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44531</v>
      </c>
      <c r="H273" s="14">
        <f>'[1]TCE - ANEXO III - Preencher'!I282</f>
        <v>19.420000000000002</v>
      </c>
      <c r="I273" s="14">
        <f>'[1]TCE - ANEXO III - Preencher'!J282</f>
        <v>155.38</v>
      </c>
      <c r="J273" s="14">
        <f>'[1]TCE - ANEXO III - Preencher'!K282</f>
        <v>0</v>
      </c>
      <c r="K273" s="15">
        <f>'[1]TCE - ANEXO III - Preencher'!L282</f>
        <v>89.647000000000006</v>
      </c>
      <c r="L273" s="15">
        <f>'[1]TCE - ANEXO III - Preencher'!M282</f>
        <v>1.1000000000000001</v>
      </c>
      <c r="M273" s="15">
        <f t="shared" si="25"/>
        <v>88.547000000000011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263.34700000000004</v>
      </c>
    </row>
    <row r="274" spans="1:28" x14ac:dyDescent="0.25">
      <c r="A274" s="8">
        <f>IFERROR(VLOOKUP(B274,'[1]DADOS (OCULTAR)'!$P$3:$R$91,3,0),"")</f>
        <v>10739225001866</v>
      </c>
      <c r="B274" s="9" t="str">
        <f>'[1]TCE - ANEXO III - Preencher'!C283</f>
        <v>HOSPITAL REGIONAL FERNANDO BEZERRA - ISMEP</v>
      </c>
      <c r="C274" s="10"/>
      <c r="D274" s="11" t="str">
        <f>'[1]TCE - ANEXO III - Preencher'!E283</f>
        <v>SUELLEM DE LIMA SOBRAL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4201-25</v>
      </c>
      <c r="G274" s="13">
        <f>IF('[1]TCE - ANEXO III - Preencher'!H283="","",'[1]TCE - ANEXO III - Preencher'!H283)</f>
        <v>44531</v>
      </c>
      <c r="H274" s="14">
        <f>'[1]TCE - ANEXO III - Preencher'!I283</f>
        <v>27.009999999999998</v>
      </c>
      <c r="I274" s="14">
        <f>'[1]TCE - ANEXO III - Preencher'!J283</f>
        <v>216.08</v>
      </c>
      <c r="J274" s="14">
        <f>'[1]TCE - ANEXO III - Preencher'!K283</f>
        <v>0</v>
      </c>
      <c r="K274" s="15">
        <f>'[1]TCE - ANEXO III - Preencher'!L283</f>
        <v>89.647000000000006</v>
      </c>
      <c r="L274" s="15">
        <f>'[1]TCE - ANEXO III - Preencher'!M283</f>
        <v>1.1000000000000001</v>
      </c>
      <c r="M274" s="15">
        <f t="shared" si="25"/>
        <v>88.547000000000011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331.637</v>
      </c>
    </row>
    <row r="275" spans="1:28" x14ac:dyDescent="0.25">
      <c r="A275" s="8">
        <f>IFERROR(VLOOKUP(B275,'[1]DADOS (OCULTAR)'!$P$3:$R$91,3,0),"")</f>
        <v>10739225001866</v>
      </c>
      <c r="B275" s="9" t="str">
        <f>'[1]TCE - ANEXO III - Preencher'!C284</f>
        <v>HOSPITAL REGIONAL FERNANDO BEZERRA - ISMEP</v>
      </c>
      <c r="C275" s="10"/>
      <c r="D275" s="11" t="str">
        <f>'[1]TCE - ANEXO III - Preencher'!E284</f>
        <v>TAIAN BATISTA DE BARROS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4102-40</v>
      </c>
      <c r="G275" s="13">
        <f>IF('[1]TCE - ANEXO III - Preencher'!H284="","",'[1]TCE - ANEXO III - Preencher'!H284)</f>
        <v>44531</v>
      </c>
      <c r="H275" s="14">
        <f>'[1]TCE - ANEXO III - Preencher'!I284</f>
        <v>69.510000000000005</v>
      </c>
      <c r="I275" s="14">
        <f>'[1]TCE - ANEXO III - Preencher'!J284</f>
        <v>556.04999999999995</v>
      </c>
      <c r="J275" s="14">
        <f>'[1]TCE - ANEXO III - Preencher'!K284</f>
        <v>0</v>
      </c>
      <c r="K275" s="15">
        <f>'[1]TCE - ANEXO III - Preencher'!L284</f>
        <v>89.647000000000006</v>
      </c>
      <c r="L275" s="15">
        <f>'[1]TCE - ANEXO III - Preencher'!M284</f>
        <v>1.1000000000000001</v>
      </c>
      <c r="M275" s="15">
        <f t="shared" si="25"/>
        <v>88.547000000000011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714.10699999999997</v>
      </c>
    </row>
    <row r="276" spans="1:28" x14ac:dyDescent="0.25">
      <c r="A276" s="8">
        <f>IFERROR(VLOOKUP(B276,'[1]DADOS (OCULTAR)'!$P$3:$R$91,3,0),"")</f>
        <v>10739225001866</v>
      </c>
      <c r="B276" s="9" t="str">
        <f>'[1]TCE - ANEXO III - Preencher'!C285</f>
        <v>HOSPITAL REGIONAL FERNANDO BEZERRA - ISMEP</v>
      </c>
      <c r="C276" s="10"/>
      <c r="D276" s="11" t="str">
        <f>'[1]TCE - ANEXO III - Preencher'!E285</f>
        <v>TAIS BATISTA DE BARROS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44531</v>
      </c>
      <c r="H276" s="14">
        <f>'[1]TCE - ANEXO III - Preencher'!I285</f>
        <v>16.21</v>
      </c>
      <c r="I276" s="14">
        <f>'[1]TCE - ANEXO III - Preencher'!J285</f>
        <v>129.66</v>
      </c>
      <c r="J276" s="14">
        <f>'[1]TCE - ANEXO III - Preencher'!K285</f>
        <v>0</v>
      </c>
      <c r="K276" s="15">
        <f>'[1]TCE - ANEXO III - Preencher'!L285</f>
        <v>89.647000000000006</v>
      </c>
      <c r="L276" s="15">
        <f>'[1]TCE - ANEXO III - Preencher'!M285</f>
        <v>1.1000000000000001</v>
      </c>
      <c r="M276" s="15">
        <f t="shared" si="25"/>
        <v>88.547000000000011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234.41700000000003</v>
      </c>
    </row>
    <row r="277" spans="1:28" x14ac:dyDescent="0.25">
      <c r="A277" s="8">
        <f>IFERROR(VLOOKUP(B277,'[1]DADOS (OCULTAR)'!$P$3:$R$91,3,0),"")</f>
        <v>10739225001866</v>
      </c>
      <c r="B277" s="9" t="str">
        <f>'[1]TCE - ANEXO III - Preencher'!C286</f>
        <v>HOSPITAL REGIONAL FERNANDO BEZERRA - ISMEP</v>
      </c>
      <c r="C277" s="10"/>
      <c r="D277" s="11" t="str">
        <f>'[1]TCE - ANEXO III - Preencher'!E286</f>
        <v>TAMIRES SANTOS ARAUJO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4110-10</v>
      </c>
      <c r="G277" s="13">
        <f>IF('[1]TCE - ANEXO III - Preencher'!H286="","",'[1]TCE - ANEXO III - Preencher'!H286)</f>
        <v>44531</v>
      </c>
      <c r="H277" s="14">
        <f>'[1]TCE - ANEXO III - Preencher'!I286</f>
        <v>17.759999999999998</v>
      </c>
      <c r="I277" s="14">
        <f>'[1]TCE - ANEXO III - Preencher'!J286</f>
        <v>142.12</v>
      </c>
      <c r="J277" s="14">
        <f>'[1]TCE - ANEXO III - Preencher'!K286</f>
        <v>0</v>
      </c>
      <c r="K277" s="15">
        <f>'[1]TCE - ANEXO III - Preencher'!L286</f>
        <v>89.647000000000006</v>
      </c>
      <c r="L277" s="15">
        <f>'[1]TCE - ANEXO III - Preencher'!M286</f>
        <v>1.1000000000000001</v>
      </c>
      <c r="M277" s="15">
        <f t="shared" si="25"/>
        <v>88.547000000000011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248.42700000000002</v>
      </c>
    </row>
    <row r="278" spans="1:28" x14ac:dyDescent="0.25">
      <c r="A278" s="8">
        <f>IFERROR(VLOOKUP(B278,'[1]DADOS (OCULTAR)'!$P$3:$R$91,3,0),"")</f>
        <v>10739225001866</v>
      </c>
      <c r="B278" s="9" t="str">
        <f>'[1]TCE - ANEXO III - Preencher'!C287</f>
        <v>HOSPITAL REGIONAL FERNANDO BEZERRA - ISMEP</v>
      </c>
      <c r="C278" s="10"/>
      <c r="D278" s="11" t="str">
        <f>'[1]TCE - ANEXO III - Preencher'!E287</f>
        <v>TAMIRES VIEIRA RIBEIRO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5152-10</v>
      </c>
      <c r="G278" s="13">
        <f>IF('[1]TCE - ANEXO III - Preencher'!H287="","",'[1]TCE - ANEXO III - Preencher'!H287)</f>
        <v>44531</v>
      </c>
      <c r="H278" s="14">
        <f>'[1]TCE - ANEXO III - Preencher'!I287</f>
        <v>20.73</v>
      </c>
      <c r="I278" s="14">
        <f>'[1]TCE - ANEXO III - Preencher'!J287</f>
        <v>165.88</v>
      </c>
      <c r="J278" s="14">
        <f>'[1]TCE - ANEXO III - Preencher'!K287</f>
        <v>0</v>
      </c>
      <c r="K278" s="15">
        <f>'[1]TCE - ANEXO III - Preencher'!L287</f>
        <v>89.647000000000006</v>
      </c>
      <c r="L278" s="15">
        <f>'[1]TCE - ANEXO III - Preencher'!M287</f>
        <v>1.1000000000000001</v>
      </c>
      <c r="M278" s="15">
        <f t="shared" si="25"/>
        <v>88.547000000000011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275.15699999999998</v>
      </c>
    </row>
    <row r="279" spans="1:28" x14ac:dyDescent="0.25">
      <c r="A279" s="8">
        <f>IFERROR(VLOOKUP(B279,'[1]DADOS (OCULTAR)'!$P$3:$R$91,3,0),"")</f>
        <v>10739225001866</v>
      </c>
      <c r="B279" s="9" t="str">
        <f>'[1]TCE - ANEXO III - Preencher'!C288</f>
        <v>HOSPITAL REGIONAL FERNANDO BEZERRA - ISMEP</v>
      </c>
      <c r="C279" s="10"/>
      <c r="D279" s="11" t="str">
        <f>'[1]TCE - ANEXO III - Preencher'!E288</f>
        <v>TATIANA PEREIRA DE ALENCAR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5102-05</v>
      </c>
      <c r="G279" s="13">
        <f>IF('[1]TCE - ANEXO III - Preencher'!H288="","",'[1]TCE - ANEXO III - Preencher'!H288)</f>
        <v>44531</v>
      </c>
      <c r="H279" s="14">
        <f>'[1]TCE - ANEXO III - Preencher'!I288</f>
        <v>27.009999999999998</v>
      </c>
      <c r="I279" s="14">
        <f>'[1]TCE - ANEXO III - Preencher'!J288</f>
        <v>216.08</v>
      </c>
      <c r="J279" s="14">
        <f>'[1]TCE - ANEXO III - Preencher'!K288</f>
        <v>0</v>
      </c>
      <c r="K279" s="15">
        <f>'[1]TCE - ANEXO III - Preencher'!L288</f>
        <v>89.647000000000006</v>
      </c>
      <c r="L279" s="15">
        <f>'[1]TCE - ANEXO III - Preencher'!M288</f>
        <v>1.1000000000000001</v>
      </c>
      <c r="M279" s="15">
        <f t="shared" si="25"/>
        <v>88.547000000000011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331.637</v>
      </c>
    </row>
    <row r="280" spans="1:28" x14ac:dyDescent="0.25">
      <c r="A280" s="8">
        <f>IFERROR(VLOOKUP(B280,'[1]DADOS (OCULTAR)'!$P$3:$R$91,3,0),"")</f>
        <v>10739225001866</v>
      </c>
      <c r="B280" s="9" t="str">
        <f>'[1]TCE - ANEXO III - Preencher'!C289</f>
        <v>HOSPITAL REGIONAL FERNANDO BEZERRA - ISMEP</v>
      </c>
      <c r="C280" s="10"/>
      <c r="D280" s="11" t="str">
        <f>'[1]TCE - ANEXO III - Preencher'!E289</f>
        <v>THAISA KELSANNE BARBOSA DOS SANTOS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44531</v>
      </c>
      <c r="H280" s="14">
        <f>'[1]TCE - ANEXO III - Preencher'!I289</f>
        <v>16.09</v>
      </c>
      <c r="I280" s="14">
        <f>'[1]TCE - ANEXO III - Preencher'!J289</f>
        <v>128.72999999999999</v>
      </c>
      <c r="J280" s="14">
        <f>'[1]TCE - ANEXO III - Preencher'!K289</f>
        <v>0</v>
      </c>
      <c r="K280" s="15">
        <f>'[1]TCE - ANEXO III - Preencher'!L289</f>
        <v>89.647000000000006</v>
      </c>
      <c r="L280" s="15">
        <f>'[1]TCE - ANEXO III - Preencher'!M289</f>
        <v>1.1000000000000001</v>
      </c>
      <c r="M280" s="15">
        <f t="shared" si="25"/>
        <v>88.547000000000011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233.36700000000002</v>
      </c>
    </row>
    <row r="281" spans="1:28" x14ac:dyDescent="0.25">
      <c r="A281" s="8">
        <f>IFERROR(VLOOKUP(B281,'[1]DADOS (OCULTAR)'!$P$3:$R$91,3,0),"")</f>
        <v>10739225001866</v>
      </c>
      <c r="B281" s="9" t="str">
        <f>'[1]TCE - ANEXO III - Preencher'!C290</f>
        <v>HOSPITAL REGIONAL FERNANDO BEZERRA - ISMEP</v>
      </c>
      <c r="C281" s="10"/>
      <c r="D281" s="11" t="str">
        <f>'[1]TCE - ANEXO III - Preencher'!E290</f>
        <v>VALDINEIDE ALBA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5135-05</v>
      </c>
      <c r="G281" s="13">
        <f>IF('[1]TCE - ANEXO III - Preencher'!H290="","",'[1]TCE - ANEXO III - Preencher'!H290)</f>
        <v>44531</v>
      </c>
      <c r="H281" s="14">
        <f>'[1]TCE - ANEXO III - Preencher'!I290</f>
        <v>16.41</v>
      </c>
      <c r="I281" s="14">
        <f>'[1]TCE - ANEXO III - Preencher'!J290</f>
        <v>131.27000000000001</v>
      </c>
      <c r="J281" s="14">
        <f>'[1]TCE - ANEXO III - Preencher'!K290</f>
        <v>0</v>
      </c>
      <c r="K281" s="15">
        <f>'[1]TCE - ANEXO III - Preencher'!L290</f>
        <v>89.647000000000006</v>
      </c>
      <c r="L281" s="15">
        <f>'[1]TCE - ANEXO III - Preencher'!M290</f>
        <v>1.1000000000000001</v>
      </c>
      <c r="M281" s="15">
        <f t="shared" si="25"/>
        <v>88.547000000000011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236.22700000000003</v>
      </c>
    </row>
    <row r="282" spans="1:28" x14ac:dyDescent="0.25">
      <c r="A282" s="8">
        <f>IFERROR(VLOOKUP(B282,'[1]DADOS (OCULTAR)'!$P$3:$R$91,3,0),"")</f>
        <v>10739225001866</v>
      </c>
      <c r="B282" s="9" t="str">
        <f>'[1]TCE - ANEXO III - Preencher'!C291</f>
        <v>HOSPITAL REGIONAL FERNANDO BEZERRA - ISMEP</v>
      </c>
      <c r="C282" s="10"/>
      <c r="D282" s="11" t="str">
        <f>'[1]TCE - ANEXO III - Preencher'!E291</f>
        <v>VALMA DA SILVA NUNES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5143-20</v>
      </c>
      <c r="G282" s="13">
        <f>IF('[1]TCE - ANEXO III - Preencher'!H291="","",'[1]TCE - ANEXO III - Preencher'!H291)</f>
        <v>44531</v>
      </c>
      <c r="H282" s="14">
        <f>'[1]TCE - ANEXO III - Preencher'!I291</f>
        <v>18.91</v>
      </c>
      <c r="I282" s="14">
        <f>'[1]TCE - ANEXO III - Preencher'!J291</f>
        <v>151.29</v>
      </c>
      <c r="J282" s="14">
        <f>'[1]TCE - ANEXO III - Preencher'!K291</f>
        <v>0</v>
      </c>
      <c r="K282" s="15">
        <f>'[1]TCE - ANEXO III - Preencher'!L291</f>
        <v>89.647000000000006</v>
      </c>
      <c r="L282" s="15">
        <f>'[1]TCE - ANEXO III - Preencher'!M291</f>
        <v>1.1000000000000001</v>
      </c>
      <c r="M282" s="15">
        <f t="shared" si="25"/>
        <v>88.547000000000011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258.74700000000001</v>
      </c>
    </row>
    <row r="283" spans="1:28" x14ac:dyDescent="0.25">
      <c r="A283" s="8">
        <f>IFERROR(VLOOKUP(B283,'[1]DADOS (OCULTAR)'!$P$3:$R$91,3,0),"")</f>
        <v>10739225001866</v>
      </c>
      <c r="B283" s="9" t="str">
        <f>'[1]TCE - ANEXO III - Preencher'!C292</f>
        <v>HOSPITAL REGIONAL FERNANDO BEZERRA - ISMEP</v>
      </c>
      <c r="C283" s="10"/>
      <c r="D283" s="11" t="str">
        <f>'[1]TCE - ANEXO III - Preencher'!E292</f>
        <v>VALTERLANIA FELICIANO SOARES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5143-20</v>
      </c>
      <c r="G283" s="13">
        <f>IF('[1]TCE - ANEXO III - Preencher'!H292="","",'[1]TCE - ANEXO III - Preencher'!H292)</f>
        <v>44531</v>
      </c>
      <c r="H283" s="14">
        <f>'[1]TCE - ANEXO III - Preencher'!I292</f>
        <v>21.02</v>
      </c>
      <c r="I283" s="14">
        <f>'[1]TCE - ANEXO III - Preencher'!J292</f>
        <v>168.12</v>
      </c>
      <c r="J283" s="14">
        <f>'[1]TCE - ANEXO III - Preencher'!K292</f>
        <v>0</v>
      </c>
      <c r="K283" s="15">
        <f>'[1]TCE - ANEXO III - Preencher'!L292</f>
        <v>89.647000000000006</v>
      </c>
      <c r="L283" s="15">
        <f>'[1]TCE - ANEXO III - Preencher'!M292</f>
        <v>1.1000000000000001</v>
      </c>
      <c r="M283" s="15">
        <f t="shared" si="25"/>
        <v>88.547000000000011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277.68700000000001</v>
      </c>
    </row>
    <row r="284" spans="1:28" x14ac:dyDescent="0.25">
      <c r="A284" s="8">
        <f>IFERROR(VLOOKUP(B284,'[1]DADOS (OCULTAR)'!$P$3:$R$91,3,0),"")</f>
        <v>10739225001866</v>
      </c>
      <c r="B284" s="9" t="str">
        <f>'[1]TCE - ANEXO III - Preencher'!C293</f>
        <v>HOSPITAL REGIONAL FERNANDO BEZERRA - ISMEP</v>
      </c>
      <c r="C284" s="10"/>
      <c r="D284" s="11" t="str">
        <f>'[1]TCE - ANEXO III - Preencher'!E293</f>
        <v>VANILZA PEREIRA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5135-05</v>
      </c>
      <c r="G284" s="13">
        <f>IF('[1]TCE - ANEXO III - Preencher'!H293="","",'[1]TCE - ANEXO III - Preencher'!H293)</f>
        <v>44531</v>
      </c>
      <c r="H284" s="14">
        <f>'[1]TCE - ANEXO III - Preencher'!I293</f>
        <v>16.43</v>
      </c>
      <c r="I284" s="14">
        <f>'[1]TCE - ANEXO III - Preencher'!J293</f>
        <v>131.46</v>
      </c>
      <c r="J284" s="14">
        <f>'[1]TCE - ANEXO III - Preencher'!K293</f>
        <v>0</v>
      </c>
      <c r="K284" s="15">
        <f>'[1]TCE - ANEXO III - Preencher'!L293</f>
        <v>89.647000000000006</v>
      </c>
      <c r="L284" s="15">
        <f>'[1]TCE - ANEXO III - Preencher'!M293</f>
        <v>1.1000000000000001</v>
      </c>
      <c r="M284" s="15">
        <f t="shared" si="25"/>
        <v>88.547000000000011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236.43700000000001</v>
      </c>
    </row>
    <row r="285" spans="1:28" x14ac:dyDescent="0.25">
      <c r="A285" s="8">
        <f>IFERROR(VLOOKUP(B285,'[1]DADOS (OCULTAR)'!$P$3:$R$91,3,0),"")</f>
        <v>10739225001866</v>
      </c>
      <c r="B285" s="9" t="str">
        <f>'[1]TCE - ANEXO III - Preencher'!C294</f>
        <v>HOSPITAL REGIONAL FERNANDO BEZERRA - ISMEP</v>
      </c>
      <c r="C285" s="10"/>
      <c r="D285" s="11" t="str">
        <f>'[1]TCE - ANEXO III - Preencher'!E294</f>
        <v>WALDEANE MOREIRA DE OLIVEIRA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4221-05</v>
      </c>
      <c r="G285" s="13">
        <f>IF('[1]TCE - ANEXO III - Preencher'!H294="","",'[1]TCE - ANEXO III - Preencher'!H294)</f>
        <v>44531</v>
      </c>
      <c r="H285" s="14">
        <f>'[1]TCE - ANEXO III - Preencher'!I294</f>
        <v>18.27</v>
      </c>
      <c r="I285" s="14">
        <f>'[1]TCE - ANEXO III - Preencher'!J294</f>
        <v>146.12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164.39000000000001</v>
      </c>
    </row>
    <row r="286" spans="1:28" x14ac:dyDescent="0.25">
      <c r="A286" s="8">
        <f>IFERROR(VLOOKUP(B286,'[1]DADOS (OCULTAR)'!$P$3:$R$91,3,0),"")</f>
        <v>10739225001866</v>
      </c>
      <c r="B286" s="9" t="str">
        <f>'[1]TCE - ANEXO III - Preencher'!C295</f>
        <v>HOSPITAL REGIONAL FERNANDO BEZERRA - ISMEP</v>
      </c>
      <c r="C286" s="10"/>
      <c r="D286" s="11" t="str">
        <f>'[1]TCE - ANEXO III - Preencher'!E295</f>
        <v>WANDER RODRIGUES MARRA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5174-10</v>
      </c>
      <c r="G286" s="13">
        <f>IF('[1]TCE - ANEXO III - Preencher'!H295="","",'[1]TCE - ANEXO III - Preencher'!H295)</f>
        <v>44531</v>
      </c>
      <c r="H286" s="14">
        <f>'[1]TCE - ANEXO III - Preencher'!I295</f>
        <v>18.149999999999999</v>
      </c>
      <c r="I286" s="14">
        <f>'[1]TCE - ANEXO III - Preencher'!J295</f>
        <v>145.19</v>
      </c>
      <c r="J286" s="14">
        <f>'[1]TCE - ANEXO III - Preencher'!K295</f>
        <v>0</v>
      </c>
      <c r="K286" s="15">
        <f>'[1]TCE - ANEXO III - Preencher'!L295</f>
        <v>89.647000000000006</v>
      </c>
      <c r="L286" s="15">
        <f>'[1]TCE - ANEXO III - Preencher'!M295</f>
        <v>1.1000000000000001</v>
      </c>
      <c r="M286" s="15">
        <f t="shared" si="25"/>
        <v>88.547000000000011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251.887</v>
      </c>
    </row>
    <row r="287" spans="1:28" x14ac:dyDescent="0.25">
      <c r="A287" s="8">
        <f>IFERROR(VLOOKUP(B287,'[1]DADOS (OCULTAR)'!$P$3:$R$91,3,0),"")</f>
        <v>10739225001866</v>
      </c>
      <c r="B287" s="9" t="str">
        <f>'[1]TCE - ANEXO III - Preencher'!C296</f>
        <v>HOSPITAL REGIONAL FERNANDO BEZERRA - ISMEP</v>
      </c>
      <c r="C287" s="10"/>
      <c r="D287" s="11" t="str">
        <f>'[1]TCE - ANEXO III - Preencher'!E296</f>
        <v>WANDSON BRUNO SARAIVA MACEDO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2232-68</v>
      </c>
      <c r="G287" s="13">
        <f>IF('[1]TCE - ANEXO III - Preencher'!H296="","",'[1]TCE - ANEXO III - Preencher'!H296)</f>
        <v>44531</v>
      </c>
      <c r="H287" s="14">
        <f>'[1]TCE - ANEXO III - Preencher'!I296</f>
        <v>122.78</v>
      </c>
      <c r="I287" s="14">
        <f>'[1]TCE - ANEXO III - Preencher'!J296</f>
        <v>982.17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1104.95</v>
      </c>
    </row>
    <row r="288" spans="1:28" x14ac:dyDescent="0.25">
      <c r="A288" s="8">
        <f>IFERROR(VLOOKUP(B288,'[1]DADOS (OCULTAR)'!$P$3:$R$91,3,0),"")</f>
        <v>10739225001866</v>
      </c>
      <c r="B288" s="9" t="str">
        <f>'[1]TCE - ANEXO III - Preencher'!C297</f>
        <v>HOSPITAL REGIONAL FERNANDO BEZERRA - ISMEP</v>
      </c>
      <c r="C288" s="10"/>
      <c r="D288" s="11" t="str">
        <f>'[1]TCE - ANEXO III - Preencher'!E297</f>
        <v>WASHINGTON MACIEL DA SILVA LUCENA</v>
      </c>
      <c r="E288" s="9" t="str">
        <f>IF('[1]TCE - ANEXO III - Preencher'!F297="4 - Assistência Odontológica","2 - Outros Profissionais da Saúde",'[1]TCE - ANEXO III - Preencher'!F297)</f>
        <v>1 - Médico</v>
      </c>
      <c r="F288" s="12" t="str">
        <f>'[1]TCE - ANEXO III - Preencher'!G297</f>
        <v>2251-25</v>
      </c>
      <c r="G288" s="13">
        <f>IF('[1]TCE - ANEXO III - Preencher'!H297="","",'[1]TCE - ANEXO III - Preencher'!H297)</f>
        <v>44531</v>
      </c>
      <c r="H288" s="14">
        <f>'[1]TCE - ANEXO III - Preencher'!I297</f>
        <v>23.349999999999998</v>
      </c>
      <c r="I288" s="14">
        <f>'[1]TCE - ANEXO III - Preencher'!J297</f>
        <v>186.72</v>
      </c>
      <c r="J288" s="14">
        <f>'[1]TCE - ANEXO III - Preencher'!K297</f>
        <v>0</v>
      </c>
      <c r="K288" s="15">
        <f>'[1]TCE - ANEXO III - Preencher'!L297</f>
        <v>89.647000000000006</v>
      </c>
      <c r="L288" s="15">
        <f>'[1]TCE - ANEXO III - Preencher'!M297</f>
        <v>1.1000000000000001</v>
      </c>
      <c r="M288" s="15">
        <f t="shared" si="25"/>
        <v>88.547000000000011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298.61700000000002</v>
      </c>
    </row>
    <row r="289" spans="1:28" x14ac:dyDescent="0.25">
      <c r="A289" s="8">
        <f>IFERROR(VLOOKUP(B289,'[1]DADOS (OCULTAR)'!$P$3:$R$91,3,0),"")</f>
        <v>10739225001866</v>
      </c>
      <c r="B289" s="9" t="str">
        <f>'[1]TCE - ANEXO III - Preencher'!C298</f>
        <v>HOSPITAL REGIONAL FERNANDO BEZERRA - ISMEP</v>
      </c>
      <c r="C289" s="10"/>
      <c r="D289" s="11" t="str">
        <f>'[1]TCE - ANEXO III - Preencher'!E298</f>
        <v>WELKIA DE MACEDO TORRES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2236-05</v>
      </c>
      <c r="G289" s="13">
        <f>IF('[1]TCE - ANEXO III - Preencher'!H298="","",'[1]TCE - ANEXO III - Preencher'!H298)</f>
        <v>44531</v>
      </c>
      <c r="H289" s="14">
        <f>'[1]TCE - ANEXO III - Preencher'!I298</f>
        <v>24.990000000000002</v>
      </c>
      <c r="I289" s="14">
        <f>'[1]TCE - ANEXO III - Preencher'!J298</f>
        <v>199.89</v>
      </c>
      <c r="J289" s="14">
        <f>'[1]TCE - ANEXO III - Preencher'!K298</f>
        <v>0</v>
      </c>
      <c r="K289" s="15">
        <f>'[1]TCE - ANEXO III - Preencher'!L298</f>
        <v>89.647000000000006</v>
      </c>
      <c r="L289" s="15">
        <f>'[1]TCE - ANEXO III - Preencher'!M298</f>
        <v>1.1000000000000001</v>
      </c>
      <c r="M289" s="15">
        <f t="shared" si="25"/>
        <v>88.547000000000011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313.42700000000002</v>
      </c>
    </row>
    <row r="290" spans="1:28" x14ac:dyDescent="0.25">
      <c r="A290" s="8">
        <f>IFERROR(VLOOKUP(B290,'[1]DADOS (OCULTAR)'!$P$3:$R$91,3,0),"")</f>
        <v>10739225001866</v>
      </c>
      <c r="B290" s="9" t="str">
        <f>'[1]TCE - ANEXO III - Preencher'!C299</f>
        <v>HOSPITAL REGIONAL FERNANDO BEZERRA - ISMEP</v>
      </c>
      <c r="C290" s="10"/>
      <c r="D290" s="11" t="str">
        <f>'[1]TCE - ANEXO III - Preencher'!E299</f>
        <v>WELMARIA PEREIRA CRUZ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4221-05</v>
      </c>
      <c r="G290" s="13">
        <f>IF('[1]TCE - ANEXO III - Preencher'!H299="","",'[1]TCE - ANEXO III - Preencher'!H299)</f>
        <v>44531</v>
      </c>
      <c r="H290" s="14">
        <f>'[1]TCE - ANEXO III - Preencher'!I299</f>
        <v>17.02</v>
      </c>
      <c r="I290" s="14">
        <f>'[1]TCE - ANEXO III - Preencher'!J299</f>
        <v>136.12</v>
      </c>
      <c r="J290" s="14">
        <f>'[1]TCE - ANEXO III - Preencher'!K299</f>
        <v>0</v>
      </c>
      <c r="K290" s="15">
        <f>'[1]TCE - ANEXO III - Preencher'!L299</f>
        <v>89.647000000000006</v>
      </c>
      <c r="L290" s="15">
        <f>'[1]TCE - ANEXO III - Preencher'!M299</f>
        <v>1.1000000000000001</v>
      </c>
      <c r="M290" s="15">
        <f t="shared" si="25"/>
        <v>88.547000000000011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241.68700000000001</v>
      </c>
    </row>
    <row r="291" spans="1:28" x14ac:dyDescent="0.25">
      <c r="A291" s="8">
        <f>IFERROR(VLOOKUP(B291,'[1]DADOS (OCULTAR)'!$P$3:$R$91,3,0),"")</f>
        <v>10739225001866</v>
      </c>
      <c r="B291" s="9" t="str">
        <f>'[1]TCE - ANEXO III - Preencher'!C300</f>
        <v>HOSPITAL REGIONAL FERNANDO BEZERRA - ISMEP</v>
      </c>
      <c r="C291" s="10"/>
      <c r="D291" s="11" t="str">
        <f>'[1]TCE - ANEXO III - Preencher'!E300</f>
        <v>WILSSON BOSCO PEREIRA CRUZ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44531</v>
      </c>
      <c r="H291" s="14">
        <f>'[1]TCE - ANEXO III - Preencher'!I300</f>
        <v>17.95</v>
      </c>
      <c r="I291" s="14">
        <f>'[1]TCE - ANEXO III - Preencher'!J300</f>
        <v>143.52000000000001</v>
      </c>
      <c r="J291" s="14">
        <f>'[1]TCE - ANEXO III - Preencher'!K300</f>
        <v>0</v>
      </c>
      <c r="K291" s="15">
        <f>'[1]TCE - ANEXO III - Preencher'!L300</f>
        <v>89.647000000000006</v>
      </c>
      <c r="L291" s="15">
        <f>'[1]TCE - ANEXO III - Preencher'!M300</f>
        <v>1.1000000000000001</v>
      </c>
      <c r="M291" s="15">
        <f t="shared" si="25"/>
        <v>88.547000000000011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250.017</v>
      </c>
    </row>
    <row r="292" spans="1:28" x14ac:dyDescent="0.25">
      <c r="A292" s="8">
        <f>IFERROR(VLOOKUP(B292,'[1]DADOS (OCULTAR)'!$P$3:$R$91,3,0),"")</f>
        <v>10739225001866</v>
      </c>
      <c r="B292" s="9" t="str">
        <f>'[1]TCE - ANEXO III - Preencher'!C301</f>
        <v>HOSPITAL REGIONAL FERNANDO BEZERRA - ISMEP</v>
      </c>
      <c r="C292" s="10"/>
      <c r="D292" s="11" t="str">
        <f>'[1]TCE - ANEXO III - Preencher'!E301</f>
        <v>YRAPUAN VALERIANO FIGUEIREDO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5174-10</v>
      </c>
      <c r="G292" s="13">
        <f>IF('[1]TCE - ANEXO III - Preencher'!H301="","",'[1]TCE - ANEXO III - Preencher'!H301)</f>
        <v>44531</v>
      </c>
      <c r="H292" s="14">
        <f>'[1]TCE - ANEXO III - Preencher'!I301</f>
        <v>18.46</v>
      </c>
      <c r="I292" s="14">
        <f>'[1]TCE - ANEXO III - Preencher'!J301</f>
        <v>147.66999999999999</v>
      </c>
      <c r="J292" s="14">
        <f>'[1]TCE - ANEXO III - Preencher'!K301</f>
        <v>0</v>
      </c>
      <c r="K292" s="15">
        <f>'[1]TCE - ANEXO III - Preencher'!L301</f>
        <v>89.647000000000006</v>
      </c>
      <c r="L292" s="15">
        <f>'[1]TCE - ANEXO III - Preencher'!M301</f>
        <v>1.1000000000000001</v>
      </c>
      <c r="M292" s="15">
        <f t="shared" si="25"/>
        <v>88.547000000000011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254.67700000000002</v>
      </c>
    </row>
    <row r="293" spans="1:28" x14ac:dyDescent="0.25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2022-02-06T15:08:01Z</dcterms:created>
  <dcterms:modified xsi:type="dcterms:W3CDTF">2022-02-06T15:08:10Z</dcterms:modified>
</cp:coreProperties>
</file>