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09 Setembro/TCE/Arquivos Excel DGMMAS/"/>
    </mc:Choice>
  </mc:AlternateContent>
  <xr:revisionPtr revIDLastSave="0" documentId="8_{5E0343A0-36E1-48B2-A6CB-C64130E79E73}" xr6:coauthVersionLast="47" xr6:coauthVersionMax="47" xr10:uidLastSave="{00000000-0000-0000-0000-000000000000}"/>
  <bookViews>
    <workbookView xWindow="-108" yWindow="-108" windowWidth="23256" windowHeight="12576" xr2:uid="{2DD2C0A4-2533-47E9-9561-701F3261E246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M4998" i="1" s="1"/>
  <c r="K4998" i="1"/>
  <c r="J4998" i="1"/>
  <c r="I4998" i="1"/>
  <c r="AB4998" i="1" s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P4997" i="1" s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S4996" i="1" s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S4995" i="1" s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R4987" i="1"/>
  <c r="S4987" i="1" s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R4979" i="1"/>
  <c r="S4979" i="1" s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R4963" i="1"/>
  <c r="S4963" i="1" s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R4947" i="1"/>
  <c r="S4947" i="1" s="1"/>
  <c r="Q4947" i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V4944" i="1" s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V4941" i="1"/>
  <c r="U4941" i="1"/>
  <c r="T4941" i="1"/>
  <c r="R4941" i="1"/>
  <c r="Q4941" i="1"/>
  <c r="S4941" i="1" s="1"/>
  <c r="O4941" i="1"/>
  <c r="P4941" i="1" s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S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V4928" i="1" s="1"/>
  <c r="T4928" i="1"/>
  <c r="S4928" i="1"/>
  <c r="R4928" i="1"/>
  <c r="Q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V4927" i="1"/>
  <c r="U4927" i="1"/>
  <c r="T4927" i="1"/>
  <c r="R4927" i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S4926" i="1"/>
  <c r="R4926" i="1"/>
  <c r="Q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T4924" i="1"/>
  <c r="S4924" i="1"/>
  <c r="R4924" i="1"/>
  <c r="Q4924" i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V4923" i="1" s="1"/>
  <c r="T4923" i="1"/>
  <c r="R4923" i="1"/>
  <c r="S4923" i="1" s="1"/>
  <c r="Q4923" i="1"/>
  <c r="O4923" i="1"/>
  <c r="N4923" i="1"/>
  <c r="P4923" i="1" s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V4922" i="1" s="1"/>
  <c r="T4922" i="1"/>
  <c r="R4922" i="1"/>
  <c r="Q4922" i="1"/>
  <c r="S4922" i="1" s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V4918" i="1" s="1"/>
  <c r="S4918" i="1"/>
  <c r="R4918" i="1"/>
  <c r="Q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S4916" i="1"/>
  <c r="R4916" i="1"/>
  <c r="Q4916" i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R4915" i="1"/>
  <c r="S4915" i="1" s="1"/>
  <c r="Q4915" i="1"/>
  <c r="O4915" i="1"/>
  <c r="P4915" i="1" s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T4914" i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V4913" i="1" s="1"/>
  <c r="T4913" i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V4909" i="1" s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V4905" i="1" s="1"/>
  <c r="T4905" i="1"/>
  <c r="R4905" i="1"/>
  <c r="Q4905" i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S4904" i="1"/>
  <c r="R4904" i="1"/>
  <c r="Q4904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S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M4900" i="1" s="1"/>
  <c r="AB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T4899" i="1"/>
  <c r="V4899" i="1" s="1"/>
  <c r="R4899" i="1"/>
  <c r="Q4899" i="1"/>
  <c r="S4899" i="1" s="1"/>
  <c r="O4899" i="1"/>
  <c r="P4899" i="1" s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R4898" i="1"/>
  <c r="S4898" i="1" s="1"/>
  <c r="Q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V4897" i="1" s="1"/>
  <c r="T4897" i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R4896" i="1"/>
  <c r="S4896" i="1" s="1"/>
  <c r="Q4896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O4891" i="1"/>
  <c r="P4891" i="1" s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S4890" i="1" s="1"/>
  <c r="AB4890" i="1" s="1"/>
  <c r="Q4890" i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V4889" i="1" s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S4888" i="1" s="1"/>
  <c r="Q4888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V4887" i="1"/>
  <c r="U4887" i="1"/>
  <c r="T4887" i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R4882" i="1"/>
  <c r="S4882" i="1" s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V4881" i="1" s="1"/>
  <c r="T4881" i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V4879" i="1" s="1"/>
  <c r="T4879" i="1"/>
  <c r="S4879" i="1"/>
  <c r="R4879" i="1"/>
  <c r="Q4879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V4878" i="1"/>
  <c r="U4878" i="1"/>
  <c r="T4878" i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V4876" i="1"/>
  <c r="U4876" i="1"/>
  <c r="T4876" i="1"/>
  <c r="R4876" i="1"/>
  <c r="Q4876" i="1"/>
  <c r="S4876" i="1" s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T4875" i="1"/>
  <c r="V4875" i="1" s="1"/>
  <c r="R4875" i="1"/>
  <c r="Q4875" i="1"/>
  <c r="S4875" i="1" s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S4874" i="1" s="1"/>
  <c r="Q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S4871" i="1"/>
  <c r="R4871" i="1"/>
  <c r="Q4871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V4868" i="1"/>
  <c r="U4868" i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R4867" i="1"/>
  <c r="Q4867" i="1"/>
  <c r="S4867" i="1" s="1"/>
  <c r="O4867" i="1"/>
  <c r="P4867" i="1" s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S4866" i="1"/>
  <c r="R4866" i="1"/>
  <c r="Q4866" i="1"/>
  <c r="O4866" i="1"/>
  <c r="N4866" i="1"/>
  <c r="P4866" i="1" s="1"/>
  <c r="L4866" i="1"/>
  <c r="K4866" i="1"/>
  <c r="M4866" i="1" s="1"/>
  <c r="AB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V4865" i="1" s="1"/>
  <c r="T4865" i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S4864" i="1"/>
  <c r="R4864" i="1"/>
  <c r="Q4864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T4859" i="1"/>
  <c r="V4859" i="1" s="1"/>
  <c r="R4859" i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T4858" i="1"/>
  <c r="V4858" i="1" s="1"/>
  <c r="R4858" i="1"/>
  <c r="S4858" i="1" s="1"/>
  <c r="Q4858" i="1"/>
  <c r="O4858" i="1"/>
  <c r="N4858" i="1"/>
  <c r="P4858" i="1" s="1"/>
  <c r="AB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V4857" i="1"/>
  <c r="U4857" i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K4856" i="1"/>
  <c r="M4856" i="1" s="1"/>
  <c r="J4856" i="1"/>
  <c r="I4856" i="1"/>
  <c r="AB4856" i="1" s="1"/>
  <c r="H4856" i="1"/>
  <c r="G4856" i="1"/>
  <c r="F4856" i="1"/>
  <c r="E4856" i="1"/>
  <c r="D4856" i="1"/>
  <c r="B4856" i="1"/>
  <c r="A4856" i="1" s="1"/>
  <c r="AA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P4853" i="1" s="1"/>
  <c r="AB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R4852" i="1"/>
  <c r="S4852" i="1" s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B4844" i="1"/>
  <c r="AA4844" i="1"/>
  <c r="Z4844" i="1"/>
  <c r="Y4844" i="1"/>
  <c r="X4844" i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S4841" i="1"/>
  <c r="R4841" i="1"/>
  <c r="Q4841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P4840" i="1"/>
  <c r="AB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R4836" i="1"/>
  <c r="S4836" i="1" s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V4835" i="1" s="1"/>
  <c r="T4835" i="1"/>
  <c r="R4835" i="1"/>
  <c r="S4835" i="1" s="1"/>
  <c r="Q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S4833" i="1"/>
  <c r="R4833" i="1"/>
  <c r="Q4833" i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U4831" i="1"/>
  <c r="V4831" i="1" s="1"/>
  <c r="T4831" i="1"/>
  <c r="R4831" i="1"/>
  <c r="S4831" i="1" s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T4830" i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V4827" i="1" s="1"/>
  <c r="T4827" i="1"/>
  <c r="R4827" i="1"/>
  <c r="S4827" i="1" s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V4826" i="1"/>
  <c r="U4826" i="1"/>
  <c r="T4826" i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P4825" i="1" s="1"/>
  <c r="N4825" i="1"/>
  <c r="L4825" i="1"/>
  <c r="M4825" i="1" s="1"/>
  <c r="K4825" i="1"/>
  <c r="J4825" i="1"/>
  <c r="I4825" i="1"/>
  <c r="AB4825" i="1" s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AB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V4822" i="1"/>
  <c r="U4822" i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S4820" i="1"/>
  <c r="R4820" i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V4814" i="1" s="1"/>
  <c r="R4814" i="1"/>
  <c r="Q4814" i="1"/>
  <c r="S4814" i="1" s="1"/>
  <c r="O4814" i="1"/>
  <c r="P4814" i="1" s="1"/>
  <c r="N4814" i="1"/>
  <c r="M4814" i="1"/>
  <c r="AB4814" i="1" s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P4813" i="1"/>
  <c r="O4813" i="1"/>
  <c r="N4813" i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V4812" i="1" s="1"/>
  <c r="T4812" i="1"/>
  <c r="R4812" i="1"/>
  <c r="S4812" i="1" s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V4811" i="1" s="1"/>
  <c r="T4811" i="1"/>
  <c r="R4811" i="1"/>
  <c r="S4811" i="1" s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V4810" i="1" s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V4808" i="1"/>
  <c r="U4808" i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V4807" i="1"/>
  <c r="U4807" i="1"/>
  <c r="T4807" i="1"/>
  <c r="R4807" i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T4806" i="1"/>
  <c r="R4806" i="1"/>
  <c r="Q4806" i="1"/>
  <c r="S4806" i="1" s="1"/>
  <c r="O4806" i="1"/>
  <c r="P4806" i="1" s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O4805" i="1"/>
  <c r="P4805" i="1" s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V4804" i="1" s="1"/>
  <c r="T4804" i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V4803" i="1" s="1"/>
  <c r="T4803" i="1"/>
  <c r="R4803" i="1"/>
  <c r="S4803" i="1" s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V4802" i="1" s="1"/>
  <c r="T4802" i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V4800" i="1"/>
  <c r="U4800" i="1"/>
  <c r="T4800" i="1"/>
  <c r="S4800" i="1"/>
  <c r="R4800" i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R4798" i="1"/>
  <c r="Q4798" i="1"/>
  <c r="S4798" i="1" s="1"/>
  <c r="O4798" i="1"/>
  <c r="P4798" i="1" s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O4797" i="1"/>
  <c r="P4797" i="1" s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V4796" i="1" s="1"/>
  <c r="T4796" i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V4795" i="1"/>
  <c r="U4795" i="1"/>
  <c r="T4795" i="1"/>
  <c r="R4795" i="1"/>
  <c r="S4795" i="1" s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V4794" i="1" s="1"/>
  <c r="T4794" i="1"/>
  <c r="S4794" i="1"/>
  <c r="R4794" i="1"/>
  <c r="Q4794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S4793" i="1"/>
  <c r="R4793" i="1"/>
  <c r="Q4793" i="1"/>
  <c r="O4793" i="1"/>
  <c r="N4793" i="1"/>
  <c r="P4793" i="1" s="1"/>
  <c r="AB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AB4791" i="1" s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T4790" i="1"/>
  <c r="V4790" i="1" s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AB4790" i="1" s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R4789" i="1"/>
  <c r="S4789" i="1" s="1"/>
  <c r="Q4789" i="1"/>
  <c r="O4789" i="1"/>
  <c r="P4789" i="1" s="1"/>
  <c r="AB4789" i="1" s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V4788" i="1" s="1"/>
  <c r="T4788" i="1"/>
  <c r="R4788" i="1"/>
  <c r="S4788" i="1" s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V4787" i="1" s="1"/>
  <c r="T4787" i="1"/>
  <c r="R4787" i="1"/>
  <c r="S4787" i="1" s="1"/>
  <c r="Q4787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V4786" i="1" s="1"/>
  <c r="T4786" i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AB4785" i="1" s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R4782" i="1"/>
  <c r="Q4782" i="1"/>
  <c r="S4782" i="1" s="1"/>
  <c r="O4782" i="1"/>
  <c r="P4782" i="1" s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S4781" i="1" s="1"/>
  <c r="Q4781" i="1"/>
  <c r="O4781" i="1"/>
  <c r="P4781" i="1" s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V4780" i="1" s="1"/>
  <c r="T4780" i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V4779" i="1" s="1"/>
  <c r="T4779" i="1"/>
  <c r="R4779" i="1"/>
  <c r="S4779" i="1" s="1"/>
  <c r="Q4779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V4778" i="1" s="1"/>
  <c r="T4778" i="1"/>
  <c r="S4778" i="1"/>
  <c r="R4778" i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S4777" i="1"/>
  <c r="R4777" i="1"/>
  <c r="Q4777" i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T4775" i="1"/>
  <c r="V4775" i="1" s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T4774" i="1"/>
  <c r="R4774" i="1"/>
  <c r="Q4774" i="1"/>
  <c r="S4774" i="1" s="1"/>
  <c r="O4774" i="1"/>
  <c r="P4774" i="1" s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M4773" i="1" s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V4772" i="1" s="1"/>
  <c r="T4772" i="1"/>
  <c r="R4772" i="1"/>
  <c r="S4772" i="1" s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U4771" i="1"/>
  <c r="V4771" i="1" s="1"/>
  <c r="T4771" i="1"/>
  <c r="R4771" i="1"/>
  <c r="S4771" i="1" s="1"/>
  <c r="Q4771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V4770" i="1" s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V4768" i="1"/>
  <c r="U4768" i="1"/>
  <c r="T4768" i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M4767" i="1" s="1"/>
  <c r="K4767" i="1"/>
  <c r="J4767" i="1"/>
  <c r="I4767" i="1"/>
  <c r="AB4767" i="1" s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T4766" i="1"/>
  <c r="V4766" i="1" s="1"/>
  <c r="R4766" i="1"/>
  <c r="Q4766" i="1"/>
  <c r="S4766" i="1" s="1"/>
  <c r="O4766" i="1"/>
  <c r="P4766" i="1" s="1"/>
  <c r="N4766" i="1"/>
  <c r="M4766" i="1"/>
  <c r="AB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V4764" i="1" s="1"/>
  <c r="T4764" i="1"/>
  <c r="R4764" i="1"/>
  <c r="S4764" i="1" s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V4763" i="1" s="1"/>
  <c r="T4763" i="1"/>
  <c r="R4763" i="1"/>
  <c r="S4763" i="1" s="1"/>
  <c r="Q4763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S4761" i="1"/>
  <c r="R4761" i="1"/>
  <c r="Q4761" i="1"/>
  <c r="O4761" i="1"/>
  <c r="N4761" i="1"/>
  <c r="P4761" i="1" s="1"/>
  <c r="AB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AB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AB4755" i="1" s="1"/>
  <c r="H4755" i="1"/>
  <c r="G4755" i="1"/>
  <c r="F4755" i="1"/>
  <c r="E4755" i="1"/>
  <c r="D4755" i="1"/>
  <c r="B4755" i="1"/>
  <c r="A4755" i="1"/>
  <c r="AB4754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V4752" i="1" s="1"/>
  <c r="T4752" i="1"/>
  <c r="R4752" i="1"/>
  <c r="S4752" i="1" s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V4751" i="1" s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M4746" i="1" s="1"/>
  <c r="AB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V4744" i="1" s="1"/>
  <c r="T4744" i="1"/>
  <c r="R4744" i="1"/>
  <c r="S4744" i="1" s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V4743" i="1" s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P4737" i="1" s="1"/>
  <c r="N4737" i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V4736" i="1" s="1"/>
  <c r="T4736" i="1"/>
  <c r="R4736" i="1"/>
  <c r="S4736" i="1" s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V4735" i="1" s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M4730" i="1" s="1"/>
  <c r="AB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V4728" i="1" s="1"/>
  <c r="T4728" i="1"/>
  <c r="R4728" i="1"/>
  <c r="S4728" i="1" s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V4727" i="1" s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T4723" i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M4722" i="1" s="1"/>
  <c r="AB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U4720" i="1"/>
  <c r="V4720" i="1" s="1"/>
  <c r="T4720" i="1"/>
  <c r="R4720" i="1"/>
  <c r="S4720" i="1" s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V4719" i="1" s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V4711" i="1" s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AB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S4709" i="1"/>
  <c r="R4709" i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T4707" i="1"/>
  <c r="R4707" i="1"/>
  <c r="Q4707" i="1"/>
  <c r="S4707" i="1" s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M4706" i="1" s="1"/>
  <c r="AB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V4704" i="1" s="1"/>
  <c r="T4704" i="1"/>
  <c r="R4704" i="1"/>
  <c r="S4704" i="1" s="1"/>
  <c r="Q4704" i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W4703" i="1"/>
  <c r="U4703" i="1"/>
  <c r="V4703" i="1" s="1"/>
  <c r="T4703" i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V4700" i="1"/>
  <c r="U4700" i="1"/>
  <c r="T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P4698" i="1" s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V4695" i="1" s="1"/>
  <c r="T4695" i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B4694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S4693" i="1"/>
  <c r="R4693" i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T4691" i="1"/>
  <c r="R4691" i="1"/>
  <c r="Q4691" i="1"/>
  <c r="S4691" i="1" s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Z4689" i="1"/>
  <c r="Y4689" i="1"/>
  <c r="X4689" i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V4688" i="1" s="1"/>
  <c r="T4688" i="1"/>
  <c r="R4688" i="1"/>
  <c r="S4688" i="1" s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V4687" i="1" s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V4684" i="1"/>
  <c r="U4684" i="1"/>
  <c r="T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R4681" i="1"/>
  <c r="S4681" i="1" s="1"/>
  <c r="Q4681" i="1"/>
  <c r="O4681" i="1"/>
  <c r="P4681" i="1" s="1"/>
  <c r="N4681" i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W4679" i="1"/>
  <c r="U4679" i="1"/>
  <c r="V4679" i="1" s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M4675" i="1" s="1"/>
  <c r="K4675" i="1"/>
  <c r="J4675" i="1"/>
  <c r="I4675" i="1"/>
  <c r="AB4675" i="1" s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P4674" i="1" s="1"/>
  <c r="N4674" i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Z4673" i="1"/>
  <c r="Y4673" i="1"/>
  <c r="X4673" i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AB4670" i="1" s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V4668" i="1"/>
  <c r="U4668" i="1"/>
  <c r="T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W4655" i="1"/>
  <c r="V4655" i="1"/>
  <c r="U4655" i="1"/>
  <c r="T4655" i="1"/>
  <c r="R4655" i="1"/>
  <c r="Q4655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W4647" i="1"/>
  <c r="V4647" i="1"/>
  <c r="U4647" i="1"/>
  <c r="T4647" i="1"/>
  <c r="R4647" i="1"/>
  <c r="Q4647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V4644" i="1"/>
  <c r="U4644" i="1"/>
  <c r="T4644" i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AB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AB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S4616" i="1"/>
  <c r="R4616" i="1"/>
  <c r="Q4616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R4611" i="1"/>
  <c r="S4611" i="1" s="1"/>
  <c r="Q4611" i="1"/>
  <c r="O4611" i="1"/>
  <c r="N4611" i="1"/>
  <c r="P4611" i="1" s="1"/>
  <c r="L4611" i="1"/>
  <c r="K4611" i="1"/>
  <c r="M4611" i="1" s="1"/>
  <c r="AB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V4610" i="1" s="1"/>
  <c r="T4610" i="1"/>
  <c r="R4610" i="1"/>
  <c r="Q4610" i="1"/>
  <c r="S4610" i="1" s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Q4609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R4605" i="1"/>
  <c r="Q4605" i="1"/>
  <c r="S4605" i="1" s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AB4604" i="1" s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R4603" i="1"/>
  <c r="S4603" i="1" s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V4602" i="1" s="1"/>
  <c r="T4602" i="1"/>
  <c r="R4602" i="1"/>
  <c r="Q4602" i="1"/>
  <c r="S4602" i="1" s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V4598" i="1"/>
  <c r="U4598" i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P4596" i="1" s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T4595" i="1"/>
  <c r="V4595" i="1" s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V4594" i="1" s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W4589" i="1"/>
  <c r="V4589" i="1"/>
  <c r="U4589" i="1"/>
  <c r="T4589" i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T4587" i="1"/>
  <c r="V4587" i="1" s="1"/>
  <c r="R4587" i="1"/>
  <c r="S4587" i="1" s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M4584" i="1" s="1"/>
  <c r="AB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V4581" i="1" s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T4578" i="1"/>
  <c r="V4578" i="1" s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T4577" i="1"/>
  <c r="V4577" i="1" s="1"/>
  <c r="R4577" i="1"/>
  <c r="Q4577" i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V4574" i="1" s="1"/>
  <c r="T4574" i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S4573" i="1"/>
  <c r="R4573" i="1"/>
  <c r="Q4573" i="1"/>
  <c r="P4573" i="1"/>
  <c r="O4573" i="1"/>
  <c r="N4573" i="1"/>
  <c r="L4573" i="1"/>
  <c r="K4573" i="1"/>
  <c r="M4573" i="1" s="1"/>
  <c r="AB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T4571" i="1"/>
  <c r="V4571" i="1" s="1"/>
  <c r="R4571" i="1"/>
  <c r="Q4571" i="1"/>
  <c r="S4571" i="1" s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V4570" i="1" s="1"/>
  <c r="T4570" i="1"/>
  <c r="R4570" i="1"/>
  <c r="Q4570" i="1"/>
  <c r="S4570" i="1" s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AB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V4567" i="1" s="1"/>
  <c r="T4567" i="1"/>
  <c r="S4567" i="1"/>
  <c r="R4567" i="1"/>
  <c r="Q4567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V4563" i="1" s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AB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AB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AB4558" i="1" s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V4556" i="1" s="1"/>
  <c r="T4556" i="1"/>
  <c r="R4556" i="1"/>
  <c r="S4556" i="1" s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V4555" i="1" s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AB4551" i="1" s="1"/>
  <c r="H4551" i="1"/>
  <c r="G4551" i="1"/>
  <c r="F4551" i="1"/>
  <c r="E4551" i="1"/>
  <c r="D4551" i="1"/>
  <c r="B4551" i="1"/>
  <c r="A4551" i="1"/>
  <c r="AB4550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V4548" i="1" s="1"/>
  <c r="T4548" i="1"/>
  <c r="R4548" i="1"/>
  <c r="S4548" i="1" s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V4547" i="1" s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AB4543" i="1" s="1"/>
  <c r="H4543" i="1"/>
  <c r="G4543" i="1"/>
  <c r="F4543" i="1"/>
  <c r="E4543" i="1"/>
  <c r="D4543" i="1"/>
  <c r="B4543" i="1"/>
  <c r="A4543" i="1"/>
  <c r="AB4542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V4540" i="1" s="1"/>
  <c r="T4540" i="1"/>
  <c r="R4540" i="1"/>
  <c r="S4540" i="1" s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V4539" i="1" s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R4535" i="1"/>
  <c r="Q4535" i="1"/>
  <c r="S4535" i="1" s="1"/>
  <c r="AB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AB4534" i="1" s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V4532" i="1" s="1"/>
  <c r="T4532" i="1"/>
  <c r="R4532" i="1"/>
  <c r="S4532" i="1" s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V4531" i="1" s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AB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V4527" i="1" s="1"/>
  <c r="R4527" i="1"/>
  <c r="Q4527" i="1"/>
  <c r="S4527" i="1" s="1"/>
  <c r="AB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P4525" i="1" s="1"/>
  <c r="N4525" i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V4524" i="1" s="1"/>
  <c r="T4524" i="1"/>
  <c r="R4524" i="1"/>
  <c r="S4524" i="1" s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V4523" i="1" s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AB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T4519" i="1"/>
  <c r="V4519" i="1" s="1"/>
  <c r="R4519" i="1"/>
  <c r="Q4519" i="1"/>
  <c r="S4519" i="1" s="1"/>
  <c r="AB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M4518" i="1" s="1"/>
  <c r="AB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V4516" i="1" s="1"/>
  <c r="T4516" i="1"/>
  <c r="R4516" i="1"/>
  <c r="S4516" i="1" s="1"/>
  <c r="Q4516" i="1"/>
  <c r="O4516" i="1"/>
  <c r="N4516" i="1"/>
  <c r="P4516" i="1" s="1"/>
  <c r="M4516" i="1"/>
  <c r="L4516" i="1"/>
  <c r="K4516" i="1"/>
  <c r="J4516" i="1"/>
  <c r="I4516" i="1"/>
  <c r="AB4516" i="1" s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V4515" i="1" s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M4510" i="1" s="1"/>
  <c r="AB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V4508" i="1" s="1"/>
  <c r="T4508" i="1"/>
  <c r="R4508" i="1"/>
  <c r="S4508" i="1" s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V4507" i="1" s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AB4503" i="1" s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M4502" i="1" s="1"/>
  <c r="AB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V4500" i="1" s="1"/>
  <c r="T4500" i="1"/>
  <c r="R4500" i="1"/>
  <c r="S4500" i="1" s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V4499" i="1" s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AB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AB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AB4494" i="1" s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V4492" i="1" s="1"/>
  <c r="T4492" i="1"/>
  <c r="R4492" i="1"/>
  <c r="S4492" i="1" s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V4491" i="1" s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V4484" i="1" s="1"/>
  <c r="T4484" i="1"/>
  <c r="R4484" i="1"/>
  <c r="S4484" i="1" s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V4483" i="1" s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V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M4479" i="1"/>
  <c r="L4479" i="1"/>
  <c r="K4479" i="1"/>
  <c r="J4479" i="1"/>
  <c r="I4479" i="1"/>
  <c r="AB4479" i="1" s="1"/>
  <c r="H4479" i="1"/>
  <c r="G4479" i="1"/>
  <c r="F4479" i="1"/>
  <c r="E4479" i="1"/>
  <c r="D4479" i="1"/>
  <c r="B4479" i="1"/>
  <c r="A4479" i="1"/>
  <c r="AB4478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V4475" i="1" s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T4471" i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B4470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U4468" i="1"/>
  <c r="V4468" i="1" s="1"/>
  <c r="T4468" i="1"/>
  <c r="R4468" i="1"/>
  <c r="S4468" i="1" s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V4467" i="1" s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B4466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T4463" i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U4460" i="1"/>
  <c r="V4460" i="1" s="1"/>
  <c r="T4460" i="1"/>
  <c r="R4460" i="1"/>
  <c r="S4460" i="1" s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V4459" i="1" s="1"/>
  <c r="T4459" i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AB4455" i="1" s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V4452" i="1" s="1"/>
  <c r="T4452" i="1"/>
  <c r="R4452" i="1"/>
  <c r="S4452" i="1" s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V4451" i="1" s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V4448" i="1"/>
  <c r="U4448" i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V4443" i="1" s="1"/>
  <c r="T4443" i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T4439" i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S4438" i="1"/>
  <c r="R4438" i="1"/>
  <c r="Q4438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AB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AB4434" i="1" s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U4433" i="1"/>
  <c r="T4433" i="1"/>
  <c r="V4433" i="1" s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V4431" i="1" s="1"/>
  <c r="R4431" i="1"/>
  <c r="Q4431" i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V4428" i="1" s="1"/>
  <c r="T4428" i="1"/>
  <c r="R4428" i="1"/>
  <c r="S4428" i="1" s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B4427" i="1"/>
  <c r="AA4427" i="1"/>
  <c r="Y4427" i="1"/>
  <c r="X4427" i="1"/>
  <c r="Z4427" i="1" s="1"/>
  <c r="W4427" i="1"/>
  <c r="V4427" i="1"/>
  <c r="U4427" i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W4419" i="1"/>
  <c r="V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M4413" i="1" s="1"/>
  <c r="K4413" i="1"/>
  <c r="J4413" i="1"/>
  <c r="I4413" i="1"/>
  <c r="AB4413" i="1" s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AB4412" i="1" s="1"/>
  <c r="O4412" i="1"/>
  <c r="P4412" i="1" s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V4411" i="1" s="1"/>
  <c r="R4411" i="1"/>
  <c r="S4411" i="1" s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V4410" i="1" s="1"/>
  <c r="T4410" i="1"/>
  <c r="R4410" i="1"/>
  <c r="S4410" i="1" s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V4409" i="1" s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M4405" i="1" s="1"/>
  <c r="K4405" i="1"/>
  <c r="J4405" i="1"/>
  <c r="I4405" i="1"/>
  <c r="AB4405" i="1" s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AB4404" i="1" s="1"/>
  <c r="O4404" i="1"/>
  <c r="P4404" i="1" s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T4403" i="1"/>
  <c r="V4403" i="1" s="1"/>
  <c r="R4403" i="1"/>
  <c r="S4403" i="1" s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V4402" i="1" s="1"/>
  <c r="T4402" i="1"/>
  <c r="R4402" i="1"/>
  <c r="S4402" i="1" s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V4401" i="1" s="1"/>
  <c r="T4401" i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M4397" i="1" s="1"/>
  <c r="K4397" i="1"/>
  <c r="J4397" i="1"/>
  <c r="I4397" i="1"/>
  <c r="AB4397" i="1" s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P4396" i="1" s="1"/>
  <c r="N4396" i="1"/>
  <c r="L4396" i="1"/>
  <c r="M4396" i="1" s="1"/>
  <c r="AB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T4395" i="1"/>
  <c r="V4395" i="1" s="1"/>
  <c r="R4395" i="1"/>
  <c r="S4395" i="1" s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V4394" i="1" s="1"/>
  <c r="T4394" i="1"/>
  <c r="R4394" i="1"/>
  <c r="S4394" i="1" s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V4393" i="1" s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M4389" i="1" s="1"/>
  <c r="K4389" i="1"/>
  <c r="J4389" i="1"/>
  <c r="I4389" i="1"/>
  <c r="AB4389" i="1" s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AB4388" i="1" s="1"/>
  <c r="O4388" i="1"/>
  <c r="P4388" i="1" s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T4387" i="1"/>
  <c r="V4387" i="1" s="1"/>
  <c r="R4387" i="1"/>
  <c r="S4387" i="1" s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V4386" i="1" s="1"/>
  <c r="T4386" i="1"/>
  <c r="R4386" i="1"/>
  <c r="S4386" i="1" s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V4385" i="1" s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M4381" i="1" s="1"/>
  <c r="AB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P4380" i="1" s="1"/>
  <c r="N4380" i="1"/>
  <c r="L4380" i="1"/>
  <c r="M4380" i="1" s="1"/>
  <c r="AB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T4379" i="1"/>
  <c r="V4379" i="1" s="1"/>
  <c r="R4379" i="1"/>
  <c r="S4379" i="1" s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V4378" i="1" s="1"/>
  <c r="T4378" i="1"/>
  <c r="R4378" i="1"/>
  <c r="S4378" i="1" s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V4377" i="1" s="1"/>
  <c r="T4377" i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AB4374" i="1" s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V4373" i="1" s="1"/>
  <c r="R4373" i="1"/>
  <c r="Q4373" i="1"/>
  <c r="S4373" i="1" s="1"/>
  <c r="AB4373" i="1" s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P4372" i="1" s="1"/>
  <c r="N4372" i="1"/>
  <c r="L4372" i="1"/>
  <c r="M4372" i="1" s="1"/>
  <c r="AB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T4371" i="1"/>
  <c r="V4371" i="1" s="1"/>
  <c r="R4371" i="1"/>
  <c r="S4371" i="1" s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V4370" i="1" s="1"/>
  <c r="T4370" i="1"/>
  <c r="R4370" i="1"/>
  <c r="S4370" i="1" s="1"/>
  <c r="Q4370" i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V4369" i="1" s="1"/>
  <c r="T4369" i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AB4366" i="1" s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T4365" i="1"/>
  <c r="V4365" i="1" s="1"/>
  <c r="R4365" i="1"/>
  <c r="Q4365" i="1"/>
  <c r="S4365" i="1" s="1"/>
  <c r="AB4365" i="1" s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P4364" i="1" s="1"/>
  <c r="N4364" i="1"/>
  <c r="L4364" i="1"/>
  <c r="M4364" i="1" s="1"/>
  <c r="AB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U4363" i="1"/>
  <c r="T4363" i="1"/>
  <c r="V4363" i="1" s="1"/>
  <c r="R4363" i="1"/>
  <c r="S4363" i="1" s="1"/>
  <c r="Q4363" i="1"/>
  <c r="O4363" i="1"/>
  <c r="P4363" i="1" s="1"/>
  <c r="N4363" i="1"/>
  <c r="L4363" i="1"/>
  <c r="K4363" i="1"/>
  <c r="M4363" i="1" s="1"/>
  <c r="J4363" i="1"/>
  <c r="AB4363" i="1" s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V4362" i="1" s="1"/>
  <c r="T4362" i="1"/>
  <c r="R4362" i="1"/>
  <c r="S4362" i="1" s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V4361" i="1" s="1"/>
  <c r="T4361" i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R4355" i="1"/>
  <c r="S4355" i="1" s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U4354" i="1"/>
  <c r="V4354" i="1" s="1"/>
  <c r="T4354" i="1"/>
  <c r="R4354" i="1"/>
  <c r="S4354" i="1" s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V4353" i="1" s="1"/>
  <c r="T4353" i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V4350" i="1"/>
  <c r="U4350" i="1"/>
  <c r="T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V4349" i="1" s="1"/>
  <c r="R4349" i="1"/>
  <c r="Q4349" i="1"/>
  <c r="S4349" i="1" s="1"/>
  <c r="AB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U4347" i="1"/>
  <c r="T4347" i="1"/>
  <c r="V4347" i="1" s="1"/>
  <c r="R4347" i="1"/>
  <c r="S4347" i="1" s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V4345" i="1" s="1"/>
  <c r="T4345" i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S4344" i="1"/>
  <c r="R4344" i="1"/>
  <c r="Q4344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L4341" i="1"/>
  <c r="M4341" i="1" s="1"/>
  <c r="K4341" i="1"/>
  <c r="J4341" i="1"/>
  <c r="I4341" i="1"/>
  <c r="AB4341" i="1" s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T4339" i="1"/>
  <c r="V4339" i="1" s="1"/>
  <c r="S4339" i="1"/>
  <c r="AB4339" i="1" s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V4338" i="1" s="1"/>
  <c r="T4338" i="1"/>
  <c r="R4338" i="1"/>
  <c r="S4338" i="1" s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V4337" i="1" s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AB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V4333" i="1" s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AB4333" i="1" s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V4331" i="1" s="1"/>
  <c r="R4331" i="1"/>
  <c r="S4331" i="1" s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V4330" i="1" s="1"/>
  <c r="T4330" i="1"/>
  <c r="R4330" i="1"/>
  <c r="S4330" i="1" s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V4329" i="1" s="1"/>
  <c r="T4329" i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AB4325" i="1" s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P4324" i="1" s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R4323" i="1"/>
  <c r="S4323" i="1" s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V4322" i="1" s="1"/>
  <c r="T4322" i="1"/>
  <c r="R4322" i="1"/>
  <c r="S4322" i="1" s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V4321" i="1" s="1"/>
  <c r="T4321" i="1"/>
  <c r="R4321" i="1"/>
  <c r="Q4321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M4320" i="1" s="1"/>
  <c r="AB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O4316" i="1"/>
  <c r="P4316" i="1" s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AB4315" i="1" s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S4312" i="1"/>
  <c r="R4312" i="1"/>
  <c r="Q4312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AB4309" i="1" s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V4305" i="1" s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S4303" i="1"/>
  <c r="R4303" i="1"/>
  <c r="Q4303" i="1"/>
  <c r="P4303" i="1"/>
  <c r="O4303" i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V4302" i="1"/>
  <c r="U4302" i="1"/>
  <c r="T4302" i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AB4301" i="1" s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V4299" i="1" s="1"/>
  <c r="R4299" i="1"/>
  <c r="S4299" i="1" s="1"/>
  <c r="Q4299" i="1"/>
  <c r="P4299" i="1"/>
  <c r="O4299" i="1"/>
  <c r="N4299" i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V4298" i="1" s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V4297" i="1" s="1"/>
  <c r="T4297" i="1"/>
  <c r="R4297" i="1"/>
  <c r="Q4297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U4290" i="1"/>
  <c r="V4290" i="1" s="1"/>
  <c r="T4290" i="1"/>
  <c r="R4290" i="1"/>
  <c r="S4290" i="1" s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V4289" i="1"/>
  <c r="U4289" i="1"/>
  <c r="T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S4288" i="1"/>
  <c r="R4288" i="1"/>
  <c r="Q4288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AB4285" i="1" s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V4282" i="1" s="1"/>
  <c r="T4282" i="1"/>
  <c r="R4282" i="1"/>
  <c r="S4282" i="1" s="1"/>
  <c r="Q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V4281" i="1"/>
  <c r="U4281" i="1"/>
  <c r="T4281" i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J4279" i="1"/>
  <c r="AB4279" i="1" s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P4276" i="1" s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S4275" i="1" s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T4274" i="1"/>
  <c r="V4274" i="1" s="1"/>
  <c r="S4274" i="1"/>
  <c r="R4274" i="1"/>
  <c r="Q4274" i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R4273" i="1"/>
  <c r="Q4273" i="1"/>
  <c r="S4273" i="1" s="1"/>
  <c r="O4273" i="1"/>
  <c r="P4273" i="1" s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S4272" i="1" s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V4271" i="1" s="1"/>
  <c r="T4271" i="1"/>
  <c r="R4271" i="1"/>
  <c r="S4271" i="1" s="1"/>
  <c r="Q4271" i="1"/>
  <c r="O4271" i="1"/>
  <c r="N4271" i="1"/>
  <c r="P4271" i="1" s="1"/>
  <c r="M4271" i="1"/>
  <c r="AB4271" i="1" s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V4270" i="1" s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S4268" i="1"/>
  <c r="R4268" i="1"/>
  <c r="Q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B4266" i="1"/>
  <c r="AA4266" i="1"/>
  <c r="Y4266" i="1"/>
  <c r="Z4266" i="1" s="1"/>
  <c r="X4266" i="1"/>
  <c r="W4266" i="1"/>
  <c r="U4266" i="1"/>
  <c r="T4266" i="1"/>
  <c r="V4266" i="1" s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S4264" i="1" s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U4263" i="1"/>
  <c r="V4263" i="1" s="1"/>
  <c r="T4263" i="1"/>
  <c r="R4263" i="1"/>
  <c r="S4263" i="1" s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V4262" i="1" s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AB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S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T4258" i="1"/>
  <c r="S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V4255" i="1" s="1"/>
  <c r="T4255" i="1"/>
  <c r="R4255" i="1"/>
  <c r="S4255" i="1" s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V4254" i="1" s="1"/>
  <c r="T4254" i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S4253" i="1"/>
  <c r="AB4253" i="1" s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S4252" i="1"/>
  <c r="R4252" i="1"/>
  <c r="Q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P4251" i="1"/>
  <c r="O4251" i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S4250" i="1"/>
  <c r="R4250" i="1"/>
  <c r="Q4250" i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R4249" i="1"/>
  <c r="Q4249" i="1"/>
  <c r="S4249" i="1" s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V4246" i="1" s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V4244" i="1"/>
  <c r="U4244" i="1"/>
  <c r="T4244" i="1"/>
  <c r="S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T4242" i="1"/>
  <c r="S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S4239" i="1" s="1"/>
  <c r="Q4239" i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V4238" i="1" s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AB4237" i="1" s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V4236" i="1" s="1"/>
  <c r="T4236" i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T4234" i="1"/>
  <c r="V4234" i="1" s="1"/>
  <c r="S4234" i="1"/>
  <c r="R4234" i="1"/>
  <c r="Q4234" i="1"/>
  <c r="O4234" i="1"/>
  <c r="N4234" i="1"/>
  <c r="P4234" i="1" s="1"/>
  <c r="M4234" i="1"/>
  <c r="L4234" i="1"/>
  <c r="K4234" i="1"/>
  <c r="J4234" i="1"/>
  <c r="I4234" i="1"/>
  <c r="AB4234" i="1" s="1"/>
  <c r="H4234" i="1"/>
  <c r="G4234" i="1"/>
  <c r="F4234" i="1"/>
  <c r="E4234" i="1"/>
  <c r="D4234" i="1"/>
  <c r="B4234" i="1"/>
  <c r="A4234" i="1" s="1"/>
  <c r="AB4233" i="1"/>
  <c r="AA4233" i="1"/>
  <c r="Y4233" i="1"/>
  <c r="X4233" i="1"/>
  <c r="Z4233" i="1" s="1"/>
  <c r="W4233" i="1"/>
  <c r="V4233" i="1"/>
  <c r="U4233" i="1"/>
  <c r="T4233" i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V4230" i="1" s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V4228" i="1"/>
  <c r="U4228" i="1"/>
  <c r="T4228" i="1"/>
  <c r="S4228" i="1"/>
  <c r="R4228" i="1"/>
  <c r="Q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V4226" i="1" s="1"/>
  <c r="S4226" i="1"/>
  <c r="R4226" i="1"/>
  <c r="Q4226" i="1"/>
  <c r="O4226" i="1"/>
  <c r="N4226" i="1"/>
  <c r="P4226" i="1" s="1"/>
  <c r="L4226" i="1"/>
  <c r="K4226" i="1"/>
  <c r="M4226" i="1" s="1"/>
  <c r="AB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/>
  <c r="AB4223" i="1"/>
  <c r="AA4223" i="1"/>
  <c r="Z4223" i="1"/>
  <c r="Y4223" i="1"/>
  <c r="X4223" i="1"/>
  <c r="W4223" i="1"/>
  <c r="U4223" i="1"/>
  <c r="T4223" i="1"/>
  <c r="V4223" i="1" s="1"/>
  <c r="R4223" i="1"/>
  <c r="S4223" i="1" s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V4222" i="1" s="1"/>
  <c r="T4222" i="1"/>
  <c r="R4222" i="1"/>
  <c r="Q4222" i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S4221" i="1"/>
  <c r="R4221" i="1"/>
  <c r="Q4221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S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V4219" i="1"/>
  <c r="U4219" i="1"/>
  <c r="T4219" i="1"/>
  <c r="R4219" i="1"/>
  <c r="Q4219" i="1"/>
  <c r="S4219" i="1" s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AB4216" i="1" s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V4214" i="1"/>
  <c r="U4214" i="1"/>
  <c r="T4214" i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W4212" i="1"/>
  <c r="U4212" i="1"/>
  <c r="T4212" i="1"/>
  <c r="V4212" i="1" s="1"/>
  <c r="S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S4211" i="1"/>
  <c r="R4211" i="1"/>
  <c r="Q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R4209" i="1"/>
  <c r="Q4209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S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V4206" i="1" s="1"/>
  <c r="T4206" i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R4203" i="1"/>
  <c r="Q4203" i="1"/>
  <c r="S4203" i="1" s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Q4201" i="1"/>
  <c r="O4201" i="1"/>
  <c r="P4201" i="1" s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S4200" i="1"/>
  <c r="R4200" i="1"/>
  <c r="Q4200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S4199" i="1"/>
  <c r="R4199" i="1"/>
  <c r="Q4199" i="1"/>
  <c r="P4199" i="1"/>
  <c r="O4199" i="1"/>
  <c r="N4199" i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T4197" i="1"/>
  <c r="V4197" i="1" s="1"/>
  <c r="S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S4196" i="1"/>
  <c r="R4196" i="1"/>
  <c r="Q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W4195" i="1"/>
  <c r="V4195" i="1"/>
  <c r="U4195" i="1"/>
  <c r="T4195" i="1"/>
  <c r="R4195" i="1"/>
  <c r="Q4195" i="1"/>
  <c r="S4195" i="1" s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U4194" i="1"/>
  <c r="T4194" i="1"/>
  <c r="V4194" i="1" s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T4193" i="1"/>
  <c r="R4193" i="1"/>
  <c r="Q4193" i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S4192" i="1" s="1"/>
  <c r="Q4192" i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V4191" i="1" s="1"/>
  <c r="T4191" i="1"/>
  <c r="R4191" i="1"/>
  <c r="S4191" i="1" s="1"/>
  <c r="Q4191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M4189" i="1"/>
  <c r="AB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V4188" i="1"/>
  <c r="U4188" i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P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S4184" i="1"/>
  <c r="R4184" i="1"/>
  <c r="Q4184" i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P4183" i="1"/>
  <c r="O4183" i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V4182" i="1" s="1"/>
  <c r="T4182" i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W4180" i="1"/>
  <c r="U4180" i="1"/>
  <c r="V4180" i="1" s="1"/>
  <c r="T4180" i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S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W4172" i="1"/>
  <c r="V4172" i="1"/>
  <c r="U4172" i="1"/>
  <c r="T4172" i="1"/>
  <c r="R4172" i="1"/>
  <c r="Q4172" i="1"/>
  <c r="S4172" i="1" s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AB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M4167" i="1"/>
  <c r="AB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V4166" i="1" s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S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S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R4161" i="1"/>
  <c r="Q4161" i="1"/>
  <c r="S4161" i="1" s="1"/>
  <c r="P4161" i="1"/>
  <c r="O4161" i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U4160" i="1"/>
  <c r="T4160" i="1"/>
  <c r="V4160" i="1" s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M4159" i="1"/>
  <c r="AB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V4158" i="1" s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S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R4153" i="1"/>
  <c r="Q4153" i="1"/>
  <c r="S4153" i="1" s="1"/>
  <c r="P4153" i="1"/>
  <c r="O4153" i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U4152" i="1"/>
  <c r="T4152" i="1"/>
  <c r="V4152" i="1" s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M4151" i="1"/>
  <c r="AB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S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R4145" i="1"/>
  <c r="Q4145" i="1"/>
  <c r="S4145" i="1" s="1"/>
  <c r="P4145" i="1"/>
  <c r="O4145" i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T4144" i="1"/>
  <c r="V4144" i="1" s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AB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S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R4137" i="1"/>
  <c r="Q4137" i="1"/>
  <c r="S4137" i="1" s="1"/>
  <c r="P4137" i="1"/>
  <c r="O4137" i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T4136" i="1"/>
  <c r="V4136" i="1" s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AB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S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R4129" i="1"/>
  <c r="Q4129" i="1"/>
  <c r="S4129" i="1" s="1"/>
  <c r="P4129" i="1"/>
  <c r="O4129" i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V4128" i="1" s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M4127" i="1"/>
  <c r="AB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V4126" i="1" s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S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Z4120" i="1"/>
  <c r="Y4120" i="1"/>
  <c r="X4120" i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M4119" i="1"/>
  <c r="AB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V4118" i="1" s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S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S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R4113" i="1"/>
  <c r="Q4113" i="1"/>
  <c r="S4113" i="1" s="1"/>
  <c r="P4113" i="1"/>
  <c r="O4113" i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Z4112" i="1"/>
  <c r="Y4112" i="1"/>
  <c r="X4112" i="1"/>
  <c r="W4112" i="1"/>
  <c r="U4112" i="1"/>
  <c r="T4112" i="1"/>
  <c r="V4112" i="1" s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AB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S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S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Z4104" i="1"/>
  <c r="Y4104" i="1"/>
  <c r="X4104" i="1"/>
  <c r="W4104" i="1"/>
  <c r="U4104" i="1"/>
  <c r="T4104" i="1"/>
  <c r="V4104" i="1" s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V4096" i="1" s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AB4095" i="1" s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B4093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U4088" i="1"/>
  <c r="T4088" i="1"/>
  <c r="V4088" i="1" s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AB4087" i="1" s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AB4082" i="1" s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T4080" i="1"/>
  <c r="V4080" i="1" s="1"/>
  <c r="R4080" i="1"/>
  <c r="S4080" i="1" s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M4079" i="1"/>
  <c r="L4079" i="1"/>
  <c r="K4079" i="1"/>
  <c r="J4079" i="1"/>
  <c r="AB4079" i="1" s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V4076" i="1"/>
  <c r="U4076" i="1"/>
  <c r="T4076" i="1"/>
  <c r="S4076" i="1"/>
  <c r="R4076" i="1"/>
  <c r="Q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T4072" i="1"/>
  <c r="V4072" i="1" s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M4071" i="1"/>
  <c r="L4071" i="1"/>
  <c r="K4071" i="1"/>
  <c r="J4071" i="1"/>
  <c r="AB4071" i="1" s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V4068" i="1" s="1"/>
  <c r="T4068" i="1"/>
  <c r="S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S4063" i="1" s="1"/>
  <c r="Q4063" i="1"/>
  <c r="O4063" i="1"/>
  <c r="N4063" i="1"/>
  <c r="P4063" i="1" s="1"/>
  <c r="M4063" i="1"/>
  <c r="L4063" i="1"/>
  <c r="K4063" i="1"/>
  <c r="J4063" i="1"/>
  <c r="AB4063" i="1" s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Q4062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V4060" i="1" s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N4058" i="1"/>
  <c r="P4058" i="1" s="1"/>
  <c r="L4058" i="1"/>
  <c r="K4058" i="1"/>
  <c r="M4058" i="1" s="1"/>
  <c r="AB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AB4056" i="1" s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M4055" i="1" s="1"/>
  <c r="K4055" i="1"/>
  <c r="J4055" i="1"/>
  <c r="AB4055" i="1" s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V4052" i="1" s="1"/>
  <c r="T4052" i="1"/>
  <c r="S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T4048" i="1"/>
  <c r="V4048" i="1" s="1"/>
  <c r="R4048" i="1"/>
  <c r="Q4048" i="1"/>
  <c r="S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V4047" i="1" s="1"/>
  <c r="R4047" i="1"/>
  <c r="S4047" i="1" s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V4046" i="1" s="1"/>
  <c r="T4046" i="1"/>
  <c r="R4046" i="1"/>
  <c r="Q4046" i="1"/>
  <c r="S4046" i="1" s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S4045" i="1" s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V4044" i="1"/>
  <c r="U4044" i="1"/>
  <c r="T4044" i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W4042" i="1"/>
  <c r="V4042" i="1"/>
  <c r="U4042" i="1"/>
  <c r="T4042" i="1"/>
  <c r="S4042" i="1"/>
  <c r="R4042" i="1"/>
  <c r="Q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AB4037" i="1" s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R4034" i="1"/>
  <c r="Q4034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S4033" i="1"/>
  <c r="R4033" i="1"/>
  <c r="Q4033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V4032" i="1"/>
  <c r="U4032" i="1"/>
  <c r="T4032" i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B4030" i="1"/>
  <c r="AA4030" i="1"/>
  <c r="Y4030" i="1"/>
  <c r="X4030" i="1"/>
  <c r="Z4030" i="1" s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U4028" i="1"/>
  <c r="T4028" i="1"/>
  <c r="V4028" i="1" s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V4024" i="1"/>
  <c r="U4024" i="1"/>
  <c r="T4024" i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R4022" i="1"/>
  <c r="Q4022" i="1"/>
  <c r="S4022" i="1" s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W4021" i="1"/>
  <c r="U4021" i="1"/>
  <c r="T4021" i="1"/>
  <c r="V4021" i="1" s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T4020" i="1"/>
  <c r="V4020" i="1" s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Q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Q4018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S4017" i="1"/>
  <c r="R4017" i="1"/>
  <c r="Q4017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W4014" i="1"/>
  <c r="V4014" i="1"/>
  <c r="U4014" i="1"/>
  <c r="T4014" i="1"/>
  <c r="R4014" i="1"/>
  <c r="Q4014" i="1"/>
  <c r="S4014" i="1" s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V4008" i="1"/>
  <c r="U4008" i="1"/>
  <c r="T4008" i="1"/>
  <c r="R4008" i="1"/>
  <c r="S4008" i="1" s="1"/>
  <c r="Q4008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V4007" i="1" s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W4005" i="1"/>
  <c r="U4005" i="1"/>
  <c r="T4005" i="1"/>
  <c r="V4005" i="1" s="1"/>
  <c r="S4005" i="1"/>
  <c r="R4005" i="1"/>
  <c r="Q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V4004" i="1" s="1"/>
  <c r="R4004" i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R4003" i="1"/>
  <c r="Q4003" i="1"/>
  <c r="S4003" i="1" s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V4000" i="1" s="1"/>
  <c r="T4000" i="1"/>
  <c r="S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V3999" i="1" s="1"/>
  <c r="T3999" i="1"/>
  <c r="S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V3996" i="1"/>
  <c r="U3996" i="1"/>
  <c r="T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T3995" i="1"/>
  <c r="R3995" i="1"/>
  <c r="Q3995" i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R3994" i="1"/>
  <c r="Q3994" i="1"/>
  <c r="O3994" i="1"/>
  <c r="P3994" i="1" s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S3993" i="1" s="1"/>
  <c r="Q3993" i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V3992" i="1"/>
  <c r="U3992" i="1"/>
  <c r="T3992" i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V3991" i="1" s="1"/>
  <c r="T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V3984" i="1" s="1"/>
  <c r="T3984" i="1"/>
  <c r="R3984" i="1"/>
  <c r="S3984" i="1" s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R3977" i="1"/>
  <c r="S3977" i="1" s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V3976" i="1" s="1"/>
  <c r="T3976" i="1"/>
  <c r="R3976" i="1"/>
  <c r="Q3976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S3975" i="1"/>
  <c r="R3975" i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V3968" i="1" s="1"/>
  <c r="T3968" i="1"/>
  <c r="R3968" i="1"/>
  <c r="Q3968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S3967" i="1"/>
  <c r="R3967" i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V3966" i="1"/>
  <c r="U3966" i="1"/>
  <c r="T3966" i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S3962" i="1"/>
  <c r="R3962" i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R3960" i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S3959" i="1"/>
  <c r="R3959" i="1"/>
  <c r="Q3959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AB3956" i="1" s="1"/>
  <c r="H3956" i="1"/>
  <c r="G3956" i="1"/>
  <c r="F3956" i="1"/>
  <c r="E3956" i="1"/>
  <c r="D3956" i="1"/>
  <c r="B3956" i="1"/>
  <c r="A3956" i="1" s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S3954" i="1"/>
  <c r="R3954" i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Q3952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S3951" i="1"/>
  <c r="R3951" i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AB3948" i="1" s="1"/>
  <c r="H3948" i="1"/>
  <c r="G3948" i="1"/>
  <c r="F3948" i="1"/>
  <c r="E3948" i="1"/>
  <c r="D3948" i="1"/>
  <c r="B3948" i="1"/>
  <c r="A3948" i="1" s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S3946" i="1"/>
  <c r="R3946" i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Q3944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S3943" i="1"/>
  <c r="R3943" i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T3938" i="1"/>
  <c r="V3938" i="1" s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V3934" i="1" s="1"/>
  <c r="T3934" i="1"/>
  <c r="S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T3930" i="1"/>
  <c r="V3930" i="1" s="1"/>
  <c r="S3930" i="1"/>
  <c r="R3930" i="1"/>
  <c r="Q3930" i="1"/>
  <c r="O3930" i="1"/>
  <c r="N3930" i="1"/>
  <c r="P3930" i="1" s="1"/>
  <c r="L3930" i="1"/>
  <c r="K3930" i="1"/>
  <c r="M3930" i="1" s="1"/>
  <c r="AB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V3926" i="1" s="1"/>
  <c r="T3926" i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T3922" i="1"/>
  <c r="V3922" i="1" s="1"/>
  <c r="S3922" i="1"/>
  <c r="R3922" i="1"/>
  <c r="Q3922" i="1"/>
  <c r="O3922" i="1"/>
  <c r="N3922" i="1"/>
  <c r="P3922" i="1" s="1"/>
  <c r="L3922" i="1"/>
  <c r="K3922" i="1"/>
  <c r="M3922" i="1" s="1"/>
  <c r="AB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V3918" i="1" s="1"/>
  <c r="T3918" i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T3914" i="1"/>
  <c r="V3914" i="1" s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V3910" i="1" s="1"/>
  <c r="T3910" i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V3906" i="1" s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V3902" i="1" s="1"/>
  <c r="T3902" i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T3898" i="1"/>
  <c r="V3898" i="1" s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V3894" i="1" s="1"/>
  <c r="T3894" i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V3890" i="1" s="1"/>
  <c r="S3890" i="1"/>
  <c r="R3890" i="1"/>
  <c r="Q3890" i="1"/>
  <c r="O3890" i="1"/>
  <c r="N3890" i="1"/>
  <c r="P3890" i="1" s="1"/>
  <c r="L3890" i="1"/>
  <c r="K3890" i="1"/>
  <c r="M3890" i="1" s="1"/>
  <c r="AB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V3886" i="1" s="1"/>
  <c r="T3886" i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V3882" i="1" s="1"/>
  <c r="S3882" i="1"/>
  <c r="R3882" i="1"/>
  <c r="Q3882" i="1"/>
  <c r="O3882" i="1"/>
  <c r="N3882" i="1"/>
  <c r="P3882" i="1" s="1"/>
  <c r="L3882" i="1"/>
  <c r="K3882" i="1"/>
  <c r="M3882" i="1" s="1"/>
  <c r="AB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V3878" i="1" s="1"/>
  <c r="T3878" i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AB3875" i="1" s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V3874" i="1" s="1"/>
  <c r="S3874" i="1"/>
  <c r="R3874" i="1"/>
  <c r="Q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R3872" i="1"/>
  <c r="Q3872" i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V3870" i="1" s="1"/>
  <c r="T3870" i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T3866" i="1"/>
  <c r="V3866" i="1" s="1"/>
  <c r="S3866" i="1"/>
  <c r="R3866" i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Q3864" i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V3862" i="1" s="1"/>
  <c r="T3862" i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S3858" i="1"/>
  <c r="R3858" i="1"/>
  <c r="Q3858" i="1"/>
  <c r="O3858" i="1"/>
  <c r="N3858" i="1"/>
  <c r="P3858" i="1" s="1"/>
  <c r="M3858" i="1"/>
  <c r="AB3858" i="1" s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T3856" i="1"/>
  <c r="S3856" i="1"/>
  <c r="R3856" i="1"/>
  <c r="Q3856" i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V3855" i="1"/>
  <c r="U3855" i="1"/>
  <c r="T3855" i="1"/>
  <c r="R3855" i="1"/>
  <c r="S3855" i="1" s="1"/>
  <c r="Q3855" i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V3854" i="1" s="1"/>
  <c r="T3854" i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V3850" i="1" s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R3847" i="1"/>
  <c r="S3847" i="1" s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V3846" i="1" s="1"/>
  <c r="T3846" i="1"/>
  <c r="S3846" i="1"/>
  <c r="R3846" i="1"/>
  <c r="Q3846" i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T3840" i="1"/>
  <c r="V3840" i="1" s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R3839" i="1"/>
  <c r="S3839" i="1" s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V3838" i="1" s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T3835" i="1"/>
  <c r="V3835" i="1" s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AB3834" i="1" s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U3833" i="1"/>
  <c r="T3833" i="1"/>
  <c r="V3833" i="1" s="1"/>
  <c r="R3833" i="1"/>
  <c r="Q3833" i="1"/>
  <c r="O3833" i="1"/>
  <c r="P3833" i="1" s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M3831" i="1" s="1"/>
  <c r="AB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V3830" i="1" s="1"/>
  <c r="T3830" i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V3828" i="1" s="1"/>
  <c r="T3828" i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B3826" i="1"/>
  <c r="AA3826" i="1"/>
  <c r="Y3826" i="1"/>
  <c r="Z3826" i="1" s="1"/>
  <c r="X3826" i="1"/>
  <c r="W3826" i="1"/>
  <c r="U3826" i="1"/>
  <c r="T3826" i="1"/>
  <c r="V3826" i="1" s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P3824" i="1" s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S3823" i="1" s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V3822" i="1" s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M3821" i="1" s="1"/>
  <c r="AB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Q3820" i="1"/>
  <c r="S3820" i="1" s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S3819" i="1" s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V3818" i="1" s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AB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M3813" i="1" s="1"/>
  <c r="AB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S3811" i="1" s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M3806" i="1" s="1"/>
  <c r="AB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P3805" i="1" s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V3803" i="1" s="1"/>
  <c r="T3803" i="1"/>
  <c r="R3803" i="1"/>
  <c r="S3803" i="1" s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V3802" i="1" s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M3798" i="1" s="1"/>
  <c r="AB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P3797" i="1" s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S3796" i="1" s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V3795" i="1" s="1"/>
  <c r="T3795" i="1"/>
  <c r="R3795" i="1"/>
  <c r="S3795" i="1" s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V3794" i="1" s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M3790" i="1" s="1"/>
  <c r="AB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P3789" i="1" s="1"/>
  <c r="N3789" i="1"/>
  <c r="L3789" i="1"/>
  <c r="M3789" i="1" s="1"/>
  <c r="AB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V3787" i="1" s="1"/>
  <c r="T3787" i="1"/>
  <c r="R3787" i="1"/>
  <c r="S3787" i="1" s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V3786" i="1" s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M3782" i="1" s="1"/>
  <c r="AB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P3781" i="1" s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S3780" i="1" s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V3779" i="1" s="1"/>
  <c r="T3779" i="1"/>
  <c r="R3779" i="1"/>
  <c r="S3779" i="1" s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V3778" i="1" s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M3774" i="1" s="1"/>
  <c r="AB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P3773" i="1" s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S3772" i="1" s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V3771" i="1" s="1"/>
  <c r="T3771" i="1"/>
  <c r="R3771" i="1"/>
  <c r="S3771" i="1" s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V3770" i="1" s="1"/>
  <c r="T3770" i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M3766" i="1" s="1"/>
  <c r="AB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P3765" i="1" s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S3764" i="1" s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V3763" i="1" s="1"/>
  <c r="T3763" i="1"/>
  <c r="R3763" i="1"/>
  <c r="S3763" i="1" s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V3762" i="1" s="1"/>
  <c r="T3762" i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M3758" i="1" s="1"/>
  <c r="AB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P3757" i="1" s="1"/>
  <c r="N3757" i="1"/>
  <c r="L3757" i="1"/>
  <c r="M3757" i="1" s="1"/>
  <c r="AB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S3756" i="1" s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V3755" i="1" s="1"/>
  <c r="T3755" i="1"/>
  <c r="R3755" i="1"/>
  <c r="S3755" i="1" s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V3754" i="1" s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M3750" i="1" s="1"/>
  <c r="AB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P3749" i="1" s="1"/>
  <c r="N3749" i="1"/>
  <c r="L3749" i="1"/>
  <c r="M3749" i="1" s="1"/>
  <c r="AB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S3748" i="1" s="1"/>
  <c r="Q3748" i="1"/>
  <c r="O3748" i="1"/>
  <c r="P3748" i="1" s="1"/>
  <c r="N3748" i="1"/>
  <c r="L3748" i="1"/>
  <c r="K3748" i="1"/>
  <c r="M3748" i="1" s="1"/>
  <c r="J3748" i="1"/>
  <c r="AB3748" i="1" s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V3747" i="1" s="1"/>
  <c r="T3747" i="1"/>
  <c r="R3747" i="1"/>
  <c r="S3747" i="1" s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V3746" i="1" s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M3742" i="1" s="1"/>
  <c r="AB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P3741" i="1" s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S3740" i="1" s="1"/>
  <c r="Q3740" i="1"/>
  <c r="O3740" i="1"/>
  <c r="P3740" i="1" s="1"/>
  <c r="N3740" i="1"/>
  <c r="L3740" i="1"/>
  <c r="K3740" i="1"/>
  <c r="M3740" i="1" s="1"/>
  <c r="J3740" i="1"/>
  <c r="AB3740" i="1" s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V3739" i="1" s="1"/>
  <c r="T3739" i="1"/>
  <c r="R3739" i="1"/>
  <c r="S3739" i="1" s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V3738" i="1" s="1"/>
  <c r="T3738" i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M3734" i="1" s="1"/>
  <c r="AB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P3733" i="1" s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S3732" i="1" s="1"/>
  <c r="Q3732" i="1"/>
  <c r="O3732" i="1"/>
  <c r="P3732" i="1" s="1"/>
  <c r="N3732" i="1"/>
  <c r="L3732" i="1"/>
  <c r="K3732" i="1"/>
  <c r="M3732" i="1" s="1"/>
  <c r="J3732" i="1"/>
  <c r="AB3732" i="1" s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V3731" i="1" s="1"/>
  <c r="T3731" i="1"/>
  <c r="R3731" i="1"/>
  <c r="S3731" i="1" s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V3730" i="1" s="1"/>
  <c r="T3730" i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M3726" i="1" s="1"/>
  <c r="AB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P3725" i="1" s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S3724" i="1" s="1"/>
  <c r="Q3724" i="1"/>
  <c r="O3724" i="1"/>
  <c r="P3724" i="1" s="1"/>
  <c r="N3724" i="1"/>
  <c r="L3724" i="1"/>
  <c r="K3724" i="1"/>
  <c r="M3724" i="1" s="1"/>
  <c r="J3724" i="1"/>
  <c r="AB3724" i="1" s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V3723" i="1" s="1"/>
  <c r="T3723" i="1"/>
  <c r="R3723" i="1"/>
  <c r="S3723" i="1" s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V3722" i="1" s="1"/>
  <c r="T3722" i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M3718" i="1" s="1"/>
  <c r="AB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P3717" i="1" s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S3716" i="1" s="1"/>
  <c r="Q3716" i="1"/>
  <c r="O3716" i="1"/>
  <c r="P3716" i="1" s="1"/>
  <c r="N3716" i="1"/>
  <c r="L3716" i="1"/>
  <c r="K3716" i="1"/>
  <c r="M3716" i="1" s="1"/>
  <c r="J3716" i="1"/>
  <c r="AB3716" i="1" s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V3715" i="1" s="1"/>
  <c r="T3715" i="1"/>
  <c r="R3715" i="1"/>
  <c r="S3715" i="1" s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V3714" i="1" s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M3710" i="1" s="1"/>
  <c r="AB3710" i="1" s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P3709" i="1" s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S3708" i="1" s="1"/>
  <c r="Q3708" i="1"/>
  <c r="O3708" i="1"/>
  <c r="P3708" i="1" s="1"/>
  <c r="N3708" i="1"/>
  <c r="L3708" i="1"/>
  <c r="K3708" i="1"/>
  <c r="M3708" i="1" s="1"/>
  <c r="J3708" i="1"/>
  <c r="AB3708" i="1" s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V3707" i="1" s="1"/>
  <c r="T3707" i="1"/>
  <c r="R3707" i="1"/>
  <c r="S3707" i="1" s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V3706" i="1" s="1"/>
  <c r="T3706" i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M3702" i="1" s="1"/>
  <c r="AB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P3701" i="1" s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S3700" i="1" s="1"/>
  <c r="Q3700" i="1"/>
  <c r="O3700" i="1"/>
  <c r="P3700" i="1" s="1"/>
  <c r="N3700" i="1"/>
  <c r="L3700" i="1"/>
  <c r="K3700" i="1"/>
  <c r="M3700" i="1" s="1"/>
  <c r="J3700" i="1"/>
  <c r="AB3700" i="1" s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V3699" i="1" s="1"/>
  <c r="T3699" i="1"/>
  <c r="R3699" i="1"/>
  <c r="S3699" i="1" s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V3698" i="1" s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M3694" i="1" s="1"/>
  <c r="AB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P3693" i="1" s="1"/>
  <c r="N3693" i="1"/>
  <c r="L3693" i="1"/>
  <c r="M3693" i="1" s="1"/>
  <c r="AB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S3692" i="1" s="1"/>
  <c r="Q3692" i="1"/>
  <c r="O3692" i="1"/>
  <c r="P3692" i="1" s="1"/>
  <c r="N3692" i="1"/>
  <c r="L3692" i="1"/>
  <c r="K3692" i="1"/>
  <c r="M3692" i="1" s="1"/>
  <c r="J3692" i="1"/>
  <c r="AB3692" i="1" s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V3691" i="1" s="1"/>
  <c r="T3691" i="1"/>
  <c r="R3691" i="1"/>
  <c r="S3691" i="1" s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V3690" i="1" s="1"/>
  <c r="T3690" i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M3686" i="1" s="1"/>
  <c r="K3686" i="1"/>
  <c r="J3686" i="1"/>
  <c r="I3686" i="1"/>
  <c r="AB3686" i="1" s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P3685" i="1" s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S3684" i="1" s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V3682" i="1" s="1"/>
  <c r="T3682" i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AB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S3676" i="1" s="1"/>
  <c r="Q3676" i="1"/>
  <c r="O3676" i="1"/>
  <c r="P3676" i="1" s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S3673" i="1"/>
  <c r="R3673" i="1"/>
  <c r="Q3673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M3670" i="1" s="1"/>
  <c r="K3670" i="1"/>
  <c r="J3670" i="1"/>
  <c r="I3670" i="1"/>
  <c r="AB3670" i="1" s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AB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R3663" i="1"/>
  <c r="S3663" i="1" s="1"/>
  <c r="Q3663" i="1"/>
  <c r="O3663" i="1"/>
  <c r="N3663" i="1"/>
  <c r="P3663" i="1" s="1"/>
  <c r="L3663" i="1"/>
  <c r="K3663" i="1"/>
  <c r="M3663" i="1" s="1"/>
  <c r="J3663" i="1"/>
  <c r="AB3663" i="1" s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S3660" i="1"/>
  <c r="R3660" i="1"/>
  <c r="Q3660" i="1"/>
  <c r="O3660" i="1"/>
  <c r="P3660" i="1" s="1"/>
  <c r="N3660" i="1"/>
  <c r="M3660" i="1"/>
  <c r="L3660" i="1"/>
  <c r="K3660" i="1"/>
  <c r="J3660" i="1"/>
  <c r="AB3660" i="1" s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V3659" i="1" s="1"/>
  <c r="T3659" i="1"/>
  <c r="R3659" i="1"/>
  <c r="S3659" i="1" s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V3658" i="1" s="1"/>
  <c r="T3658" i="1"/>
  <c r="R3658" i="1"/>
  <c r="S3658" i="1" s="1"/>
  <c r="Q3658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V3657" i="1"/>
  <c r="U3657" i="1"/>
  <c r="T3657" i="1"/>
  <c r="S3657" i="1"/>
  <c r="R3657" i="1"/>
  <c r="Q3657" i="1"/>
  <c r="O3657" i="1"/>
  <c r="N3657" i="1"/>
  <c r="P3657" i="1" s="1"/>
  <c r="L3657" i="1"/>
  <c r="M3657" i="1" s="1"/>
  <c r="AB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AB3655" i="1" s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AB3654" i="1" s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P3653" i="1" s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R3652" i="1"/>
  <c r="S3652" i="1" s="1"/>
  <c r="Q3652" i="1"/>
  <c r="O3652" i="1"/>
  <c r="P3652" i="1" s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O3651" i="1"/>
  <c r="N3651" i="1"/>
  <c r="P3651" i="1" s="1"/>
  <c r="L3651" i="1"/>
  <c r="M3651" i="1" s="1"/>
  <c r="AB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V3650" i="1" s="1"/>
  <c r="T3650" i="1"/>
  <c r="R3650" i="1"/>
  <c r="S3650" i="1" s="1"/>
  <c r="Q3650" i="1"/>
  <c r="O3650" i="1"/>
  <c r="P3650" i="1" s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V3649" i="1" s="1"/>
  <c r="T3649" i="1"/>
  <c r="R3649" i="1"/>
  <c r="S3649" i="1" s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V3648" i="1"/>
  <c r="U3648" i="1"/>
  <c r="T3648" i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V3646" i="1"/>
  <c r="U3646" i="1"/>
  <c r="T3646" i="1"/>
  <c r="S3646" i="1"/>
  <c r="AB3646" i="1" s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B3645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V3644" i="1" s="1"/>
  <c r="R3644" i="1"/>
  <c r="S3644" i="1" s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P3643" i="1"/>
  <c r="O3643" i="1"/>
  <c r="N3643" i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V3642" i="1" s="1"/>
  <c r="T3642" i="1"/>
  <c r="R3642" i="1"/>
  <c r="S3642" i="1" s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V3641" i="1" s="1"/>
  <c r="T3641" i="1"/>
  <c r="R3641" i="1"/>
  <c r="S3641" i="1" s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T3638" i="1"/>
  <c r="V3638" i="1" s="1"/>
  <c r="S3638" i="1"/>
  <c r="R3638" i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V3637" i="1" s="1"/>
  <c r="T3637" i="1"/>
  <c r="R3637" i="1"/>
  <c r="Q3637" i="1"/>
  <c r="S3637" i="1" s="1"/>
  <c r="O3637" i="1"/>
  <c r="P3637" i="1" s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AB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V3634" i="1"/>
  <c r="U3634" i="1"/>
  <c r="T3634" i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AB3633" i="1" s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V3632" i="1" s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P3631" i="1" s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AB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V3629" i="1"/>
  <c r="U3629" i="1"/>
  <c r="T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O3628" i="1"/>
  <c r="P3628" i="1" s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V3627" i="1" s="1"/>
  <c r="T3627" i="1"/>
  <c r="R3627" i="1"/>
  <c r="S3627" i="1" s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S3625" i="1" s="1"/>
  <c r="AB3625" i="1" s="1"/>
  <c r="Q3625" i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V3622" i="1" s="1"/>
  <c r="T3622" i="1"/>
  <c r="R3622" i="1"/>
  <c r="S3622" i="1" s="1"/>
  <c r="Q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AB3621" i="1" s="1"/>
  <c r="R3621" i="1"/>
  <c r="Q3621" i="1"/>
  <c r="S3621" i="1" s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T3620" i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V3618" i="1" s="1"/>
  <c r="T3618" i="1"/>
  <c r="R3618" i="1"/>
  <c r="S3618" i="1" s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V3617" i="1" s="1"/>
  <c r="T3617" i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V3616" i="1" s="1"/>
  <c r="T3616" i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T3615" i="1"/>
  <c r="V3615" i="1" s="1"/>
  <c r="R3615" i="1"/>
  <c r="Q3615" i="1"/>
  <c r="S3615" i="1" s="1"/>
  <c r="O3615" i="1"/>
  <c r="P3615" i="1" s="1"/>
  <c r="N3615" i="1"/>
  <c r="L3615" i="1"/>
  <c r="K3615" i="1"/>
  <c r="M3615" i="1" s="1"/>
  <c r="AB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V3614" i="1"/>
  <c r="U3614" i="1"/>
  <c r="T3614" i="1"/>
  <c r="S3614" i="1"/>
  <c r="R3614" i="1"/>
  <c r="Q3614" i="1"/>
  <c r="O3614" i="1"/>
  <c r="N3614" i="1"/>
  <c r="P3614" i="1" s="1"/>
  <c r="M3614" i="1"/>
  <c r="L3614" i="1"/>
  <c r="K3614" i="1"/>
  <c r="J3614" i="1"/>
  <c r="AB3614" i="1" s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V3613" i="1" s="1"/>
  <c r="T3613" i="1"/>
  <c r="R3613" i="1"/>
  <c r="Q3613" i="1"/>
  <c r="O3613" i="1"/>
  <c r="P3613" i="1" s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R3612" i="1"/>
  <c r="Q3612" i="1"/>
  <c r="S3612" i="1" s="1"/>
  <c r="O3612" i="1"/>
  <c r="P3612" i="1" s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V3611" i="1" s="1"/>
  <c r="R3611" i="1"/>
  <c r="Q3611" i="1"/>
  <c r="S3611" i="1" s="1"/>
  <c r="O3611" i="1"/>
  <c r="P3611" i="1" s="1"/>
  <c r="AB3611" i="1" s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O3610" i="1"/>
  <c r="P3610" i="1" s="1"/>
  <c r="N3610" i="1"/>
  <c r="L3610" i="1"/>
  <c r="M3610" i="1" s="1"/>
  <c r="AB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V3609" i="1" s="1"/>
  <c r="T3609" i="1"/>
  <c r="R3609" i="1"/>
  <c r="S3609" i="1" s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V3608" i="1" s="1"/>
  <c r="T3608" i="1"/>
  <c r="R3608" i="1"/>
  <c r="S3608" i="1" s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V3607" i="1" s="1"/>
  <c r="T3607" i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AB3605" i="1" s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V3603" i="1" s="1"/>
  <c r="R3603" i="1"/>
  <c r="Q3603" i="1"/>
  <c r="S3603" i="1" s="1"/>
  <c r="O3603" i="1"/>
  <c r="P3603" i="1" s="1"/>
  <c r="N3603" i="1"/>
  <c r="L3603" i="1"/>
  <c r="M3603" i="1" s="1"/>
  <c r="AB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O3602" i="1"/>
  <c r="P3602" i="1" s="1"/>
  <c r="N3602" i="1"/>
  <c r="L3602" i="1"/>
  <c r="M3602" i="1" s="1"/>
  <c r="AB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V3601" i="1" s="1"/>
  <c r="T3601" i="1"/>
  <c r="R3601" i="1"/>
  <c r="S3601" i="1" s="1"/>
  <c r="Q3601" i="1"/>
  <c r="O3601" i="1"/>
  <c r="P3601" i="1" s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V3600" i="1" s="1"/>
  <c r="T3600" i="1"/>
  <c r="R3600" i="1"/>
  <c r="S3600" i="1" s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V3599" i="1" s="1"/>
  <c r="T3599" i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T3595" i="1"/>
  <c r="V3595" i="1" s="1"/>
  <c r="R3595" i="1"/>
  <c r="Q3595" i="1"/>
  <c r="S3595" i="1" s="1"/>
  <c r="O3595" i="1"/>
  <c r="P3595" i="1" s="1"/>
  <c r="N3595" i="1"/>
  <c r="L3595" i="1"/>
  <c r="M3595" i="1" s="1"/>
  <c r="AB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O3594" i="1"/>
  <c r="P3594" i="1" s="1"/>
  <c r="AB3594" i="1" s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V3593" i="1" s="1"/>
  <c r="T3593" i="1"/>
  <c r="R3593" i="1"/>
  <c r="S3593" i="1" s="1"/>
  <c r="Q3593" i="1"/>
  <c r="O3593" i="1"/>
  <c r="P3593" i="1" s="1"/>
  <c r="N3593" i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V3592" i="1" s="1"/>
  <c r="T3592" i="1"/>
  <c r="R3592" i="1"/>
  <c r="S3592" i="1" s="1"/>
  <c r="Q3592" i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V3591" i="1" s="1"/>
  <c r="T3591" i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O3587" i="1"/>
  <c r="P3587" i="1" s="1"/>
  <c r="N3587" i="1"/>
  <c r="L3587" i="1"/>
  <c r="M3587" i="1" s="1"/>
  <c r="K3587" i="1"/>
  <c r="J3587" i="1"/>
  <c r="I3587" i="1"/>
  <c r="AB3587" i="1" s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O3586" i="1"/>
  <c r="P3586" i="1" s="1"/>
  <c r="N3586" i="1"/>
  <c r="L3586" i="1"/>
  <c r="M3586" i="1" s="1"/>
  <c r="AB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V3585" i="1" s="1"/>
  <c r="T3585" i="1"/>
  <c r="R3585" i="1"/>
  <c r="S3585" i="1" s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V3584" i="1" s="1"/>
  <c r="T3584" i="1"/>
  <c r="R3584" i="1"/>
  <c r="S3584" i="1" s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V3583" i="1" s="1"/>
  <c r="T3583" i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M3580" i="1" s="1"/>
  <c r="K3580" i="1"/>
  <c r="J3580" i="1"/>
  <c r="I3580" i="1"/>
  <c r="AB3580" i="1" s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V3579" i="1" s="1"/>
  <c r="R3579" i="1"/>
  <c r="Q3579" i="1"/>
  <c r="S3579" i="1" s="1"/>
  <c r="AB3579" i="1" s="1"/>
  <c r="O3579" i="1"/>
  <c r="P3579" i="1" s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O3578" i="1"/>
  <c r="P3578" i="1" s="1"/>
  <c r="N3578" i="1"/>
  <c r="L3578" i="1"/>
  <c r="M3578" i="1" s="1"/>
  <c r="AB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V3577" i="1" s="1"/>
  <c r="T3577" i="1"/>
  <c r="R3577" i="1"/>
  <c r="S3577" i="1" s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V3576" i="1" s="1"/>
  <c r="T3576" i="1"/>
  <c r="R3576" i="1"/>
  <c r="S3576" i="1" s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V3575" i="1" s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M3572" i="1" s="1"/>
  <c r="K3572" i="1"/>
  <c r="J3572" i="1"/>
  <c r="I3572" i="1"/>
  <c r="AB3572" i="1" s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R3571" i="1"/>
  <c r="Q3571" i="1"/>
  <c r="S3571" i="1" s="1"/>
  <c r="AB3571" i="1" s="1"/>
  <c r="O3571" i="1"/>
  <c r="P3571" i="1" s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O3570" i="1"/>
  <c r="P3570" i="1" s="1"/>
  <c r="N3570" i="1"/>
  <c r="L3570" i="1"/>
  <c r="M3570" i="1" s="1"/>
  <c r="AB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V3569" i="1" s="1"/>
  <c r="T3569" i="1"/>
  <c r="R3569" i="1"/>
  <c r="S3569" i="1" s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V3568" i="1" s="1"/>
  <c r="T3568" i="1"/>
  <c r="R3568" i="1"/>
  <c r="S3568" i="1" s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V3567" i="1" s="1"/>
  <c r="T3567" i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V3563" i="1" s="1"/>
  <c r="R3563" i="1"/>
  <c r="Q3563" i="1"/>
  <c r="S3563" i="1" s="1"/>
  <c r="O3563" i="1"/>
  <c r="P3563" i="1" s="1"/>
  <c r="N3563" i="1"/>
  <c r="L3563" i="1"/>
  <c r="M3563" i="1" s="1"/>
  <c r="K3563" i="1"/>
  <c r="J3563" i="1"/>
  <c r="I3563" i="1"/>
  <c r="AB3563" i="1" s="1"/>
  <c r="H3563" i="1"/>
  <c r="G3563" i="1"/>
  <c r="F3563" i="1"/>
  <c r="E3563" i="1"/>
  <c r="D3563" i="1"/>
  <c r="B3563" i="1"/>
  <c r="A3563" i="1"/>
  <c r="AB3562" i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O3562" i="1"/>
  <c r="P3562" i="1" s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V3561" i="1" s="1"/>
  <c r="T3561" i="1"/>
  <c r="R3561" i="1"/>
  <c r="S3561" i="1" s="1"/>
  <c r="Q3561" i="1"/>
  <c r="O3561" i="1"/>
  <c r="P3561" i="1" s="1"/>
  <c r="N3561" i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V3560" i="1" s="1"/>
  <c r="T3560" i="1"/>
  <c r="R3560" i="1"/>
  <c r="S3560" i="1" s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V3559" i="1" s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V3555" i="1" s="1"/>
  <c r="R3555" i="1"/>
  <c r="Q3555" i="1"/>
  <c r="S3555" i="1" s="1"/>
  <c r="O3555" i="1"/>
  <c r="P3555" i="1" s="1"/>
  <c r="N3555" i="1"/>
  <c r="L3555" i="1"/>
  <c r="M3555" i="1" s="1"/>
  <c r="K3555" i="1"/>
  <c r="J3555" i="1"/>
  <c r="I3555" i="1"/>
  <c r="AB3555" i="1" s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S3554" i="1" s="1"/>
  <c r="AB3554" i="1" s="1"/>
  <c r="Q3554" i="1"/>
  <c r="O3554" i="1"/>
  <c r="P3554" i="1" s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V3553" i="1" s="1"/>
  <c r="T3553" i="1"/>
  <c r="R3553" i="1"/>
  <c r="S3553" i="1" s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V3552" i="1" s="1"/>
  <c r="T3552" i="1"/>
  <c r="R3552" i="1"/>
  <c r="S3552" i="1" s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V3551" i="1" s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R3547" i="1"/>
  <c r="Q3547" i="1"/>
  <c r="S3547" i="1" s="1"/>
  <c r="O3547" i="1"/>
  <c r="P3547" i="1" s="1"/>
  <c r="AB3547" i="1" s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O3546" i="1"/>
  <c r="P3546" i="1" s="1"/>
  <c r="N3546" i="1"/>
  <c r="L3546" i="1"/>
  <c r="M3546" i="1" s="1"/>
  <c r="AB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V3545" i="1" s="1"/>
  <c r="T3545" i="1"/>
  <c r="R3545" i="1"/>
  <c r="S3545" i="1" s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V3544" i="1" s="1"/>
  <c r="T3544" i="1"/>
  <c r="R3544" i="1"/>
  <c r="S3544" i="1" s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V3543" i="1" s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AB3541" i="1" s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V3539" i="1" s="1"/>
  <c r="R3539" i="1"/>
  <c r="Q3539" i="1"/>
  <c r="S3539" i="1" s="1"/>
  <c r="O3539" i="1"/>
  <c r="P3539" i="1" s="1"/>
  <c r="N3539" i="1"/>
  <c r="L3539" i="1"/>
  <c r="M3539" i="1" s="1"/>
  <c r="AB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O3538" i="1"/>
  <c r="P3538" i="1" s="1"/>
  <c r="N3538" i="1"/>
  <c r="L3538" i="1"/>
  <c r="M3538" i="1" s="1"/>
  <c r="AB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V3537" i="1" s="1"/>
  <c r="T3537" i="1"/>
  <c r="R3537" i="1"/>
  <c r="S3537" i="1" s="1"/>
  <c r="Q3537" i="1"/>
  <c r="O3537" i="1"/>
  <c r="P3537" i="1" s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V3536" i="1" s="1"/>
  <c r="T3536" i="1"/>
  <c r="R3536" i="1"/>
  <c r="S3536" i="1" s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V3535" i="1" s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R3531" i="1"/>
  <c r="Q3531" i="1"/>
  <c r="S3531" i="1" s="1"/>
  <c r="O3531" i="1"/>
  <c r="P3531" i="1" s="1"/>
  <c r="N3531" i="1"/>
  <c r="L3531" i="1"/>
  <c r="M3531" i="1" s="1"/>
  <c r="AB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O3530" i="1"/>
  <c r="P3530" i="1" s="1"/>
  <c r="AB3530" i="1" s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V3529" i="1" s="1"/>
  <c r="T3529" i="1"/>
  <c r="R3529" i="1"/>
  <c r="S3529" i="1" s="1"/>
  <c r="Q3529" i="1"/>
  <c r="O3529" i="1"/>
  <c r="P3529" i="1" s="1"/>
  <c r="N3529" i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V3528" i="1" s="1"/>
  <c r="T3528" i="1"/>
  <c r="R3528" i="1"/>
  <c r="S3528" i="1" s="1"/>
  <c r="Q3528" i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V3527" i="1" s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V3523" i="1" s="1"/>
  <c r="R3523" i="1"/>
  <c r="Q3523" i="1"/>
  <c r="S3523" i="1" s="1"/>
  <c r="O3523" i="1"/>
  <c r="P3523" i="1" s="1"/>
  <c r="N3523" i="1"/>
  <c r="L3523" i="1"/>
  <c r="M3523" i="1" s="1"/>
  <c r="K3523" i="1"/>
  <c r="J3523" i="1"/>
  <c r="I3523" i="1"/>
  <c r="AB3523" i="1" s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O3522" i="1"/>
  <c r="P3522" i="1" s="1"/>
  <c r="N3522" i="1"/>
  <c r="L3522" i="1"/>
  <c r="M3522" i="1" s="1"/>
  <c r="AB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V3521" i="1" s="1"/>
  <c r="T3521" i="1"/>
  <c r="R3521" i="1"/>
  <c r="S3521" i="1" s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V3520" i="1" s="1"/>
  <c r="T3520" i="1"/>
  <c r="R3520" i="1"/>
  <c r="S3520" i="1" s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V3519" i="1" s="1"/>
  <c r="T3519" i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M3516" i="1" s="1"/>
  <c r="K3516" i="1"/>
  <c r="J3516" i="1"/>
  <c r="I3516" i="1"/>
  <c r="AB3516" i="1" s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V3515" i="1" s="1"/>
  <c r="R3515" i="1"/>
  <c r="Q3515" i="1"/>
  <c r="S3515" i="1" s="1"/>
  <c r="AB3515" i="1" s="1"/>
  <c r="O3515" i="1"/>
  <c r="P3515" i="1" s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O3514" i="1"/>
  <c r="P3514" i="1" s="1"/>
  <c r="N3514" i="1"/>
  <c r="L3514" i="1"/>
  <c r="M3514" i="1" s="1"/>
  <c r="AB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V3513" i="1" s="1"/>
  <c r="T3513" i="1"/>
  <c r="R3513" i="1"/>
  <c r="S3513" i="1" s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V3512" i="1" s="1"/>
  <c r="T3512" i="1"/>
  <c r="R3512" i="1"/>
  <c r="S3512" i="1" s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V3511" i="1" s="1"/>
  <c r="T3511" i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L3508" i="1"/>
  <c r="M3508" i="1" s="1"/>
  <c r="K3508" i="1"/>
  <c r="J3508" i="1"/>
  <c r="I3508" i="1"/>
  <c r="AB3508" i="1" s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R3507" i="1"/>
  <c r="Q3507" i="1"/>
  <c r="S3507" i="1" s="1"/>
  <c r="O3507" i="1"/>
  <c r="P3507" i="1" s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V3505" i="1" s="1"/>
  <c r="T3505" i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V3504" i="1" s="1"/>
  <c r="T3504" i="1"/>
  <c r="R3504" i="1"/>
  <c r="S3504" i="1" s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V3503" i="1" s="1"/>
  <c r="T3503" i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V3501" i="1"/>
  <c r="U3501" i="1"/>
  <c r="T3501" i="1"/>
  <c r="S3501" i="1"/>
  <c r="R3501" i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T3499" i="1"/>
  <c r="R3499" i="1"/>
  <c r="Q3499" i="1"/>
  <c r="S3499" i="1" s="1"/>
  <c r="O3499" i="1"/>
  <c r="P3499" i="1" s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V3497" i="1" s="1"/>
  <c r="T3497" i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V3495" i="1" s="1"/>
  <c r="T3495" i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AB3493" i="1" s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V3491" i="1" s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AB3491" i="1" s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O3490" i="1"/>
  <c r="P3490" i="1" s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V3489" i="1" s="1"/>
  <c r="T3489" i="1"/>
  <c r="R3489" i="1"/>
  <c r="S3489" i="1" s="1"/>
  <c r="Q3489" i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V3488" i="1"/>
  <c r="U3488" i="1"/>
  <c r="T3488" i="1"/>
  <c r="R3488" i="1"/>
  <c r="S3488" i="1" s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V3487" i="1" s="1"/>
  <c r="T3487" i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AB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R3483" i="1"/>
  <c r="Q3483" i="1"/>
  <c r="S3483" i="1" s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M3482" i="1" s="1"/>
  <c r="K3482" i="1"/>
  <c r="J3482" i="1"/>
  <c r="AB3482" i="1" s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V3481" i="1" s="1"/>
  <c r="T3481" i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V3480" i="1" s="1"/>
  <c r="T3480" i="1"/>
  <c r="R3480" i="1"/>
  <c r="S3480" i="1" s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V3479" i="1" s="1"/>
  <c r="T3479" i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V3477" i="1"/>
  <c r="U3477" i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U3476" i="1"/>
  <c r="T3476" i="1"/>
  <c r="V3476" i="1" s="1"/>
  <c r="R3476" i="1"/>
  <c r="Q3476" i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R3475" i="1"/>
  <c r="Q3475" i="1"/>
  <c r="S3475" i="1" s="1"/>
  <c r="O3475" i="1"/>
  <c r="P3475" i="1" s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M3474" i="1" s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V3473" i="1" s="1"/>
  <c r="T3473" i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P3472" i="1"/>
  <c r="O3472" i="1"/>
  <c r="N3472" i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W3471" i="1"/>
  <c r="U3471" i="1"/>
  <c r="V3471" i="1" s="1"/>
  <c r="T3471" i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V3469" i="1"/>
  <c r="U3469" i="1"/>
  <c r="T3469" i="1"/>
  <c r="S3469" i="1"/>
  <c r="R3469" i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T3468" i="1"/>
  <c r="V3468" i="1" s="1"/>
  <c r="R3468" i="1"/>
  <c r="Q3468" i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R3467" i="1"/>
  <c r="Q3467" i="1"/>
  <c r="O3467" i="1"/>
  <c r="P3467" i="1" s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R3466" i="1"/>
  <c r="S3466" i="1" s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V3465" i="1" s="1"/>
  <c r="T3465" i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V3464" i="1" s="1"/>
  <c r="T3464" i="1"/>
  <c r="S3464" i="1"/>
  <c r="R3464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AB3461" i="1" s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O3459" i="1"/>
  <c r="P3459" i="1" s="1"/>
  <c r="N3459" i="1"/>
  <c r="L3459" i="1"/>
  <c r="M3459" i="1" s="1"/>
  <c r="K3459" i="1"/>
  <c r="J3459" i="1"/>
  <c r="I3459" i="1"/>
  <c r="AB3459" i="1" s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S3458" i="1" s="1"/>
  <c r="Q3458" i="1"/>
  <c r="P3458" i="1"/>
  <c r="O3458" i="1"/>
  <c r="N3458" i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V3457" i="1" s="1"/>
  <c r="T3457" i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V3456" i="1"/>
  <c r="U3456" i="1"/>
  <c r="T3456" i="1"/>
  <c r="S3456" i="1"/>
  <c r="R3456" i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U3453" i="1"/>
  <c r="T3453" i="1"/>
  <c r="V3453" i="1" s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AB3452" i="1" s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V3449" i="1" s="1"/>
  <c r="T3449" i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AB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R3444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S3442" i="1" s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V3441" i="1" s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AB3434" i="1" s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AB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M3417" i="1" s="1"/>
  <c r="AB3417" i="1" s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T3416" i="1"/>
  <c r="V3416" i="1" s="1"/>
  <c r="R3416" i="1"/>
  <c r="S3416" i="1" s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V3415" i="1" s="1"/>
  <c r="T3415" i="1"/>
  <c r="R3415" i="1"/>
  <c r="S3415" i="1" s="1"/>
  <c r="Q3415" i="1"/>
  <c r="O3415" i="1"/>
  <c r="N3415" i="1"/>
  <c r="P3415" i="1" s="1"/>
  <c r="M3415" i="1"/>
  <c r="L3415" i="1"/>
  <c r="K3415" i="1"/>
  <c r="J3415" i="1"/>
  <c r="I3415" i="1"/>
  <c r="AB3415" i="1" s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V3414" i="1" s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M3410" i="1" s="1"/>
  <c r="K3410" i="1"/>
  <c r="J3410" i="1"/>
  <c r="I3410" i="1"/>
  <c r="AB3410" i="1" s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P3409" i="1" s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U3408" i="1"/>
  <c r="T3408" i="1"/>
  <c r="V3408" i="1" s="1"/>
  <c r="R3408" i="1"/>
  <c r="S3408" i="1" s="1"/>
  <c r="Q3408" i="1"/>
  <c r="O3408" i="1"/>
  <c r="P3408" i="1" s="1"/>
  <c r="N3408" i="1"/>
  <c r="L3408" i="1"/>
  <c r="K3408" i="1"/>
  <c r="M3408" i="1" s="1"/>
  <c r="AB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V3407" i="1" s="1"/>
  <c r="T3407" i="1"/>
  <c r="R3407" i="1"/>
  <c r="S3407" i="1" s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V3406" i="1" s="1"/>
  <c r="T3406" i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P3401" i="1" s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V3400" i="1" s="1"/>
  <c r="R3400" i="1"/>
  <c r="S3400" i="1" s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V3399" i="1" s="1"/>
  <c r="T3399" i="1"/>
  <c r="R3399" i="1"/>
  <c r="S3399" i="1" s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V3398" i="1" s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M3394" i="1" s="1"/>
  <c r="K3394" i="1"/>
  <c r="J3394" i="1"/>
  <c r="I3394" i="1"/>
  <c r="AB3394" i="1" s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P3393" i="1" s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U3392" i="1"/>
  <c r="T3392" i="1"/>
  <c r="V3392" i="1" s="1"/>
  <c r="R3392" i="1"/>
  <c r="S3392" i="1" s="1"/>
  <c r="Q3392" i="1"/>
  <c r="O3392" i="1"/>
  <c r="P3392" i="1" s="1"/>
  <c r="N3392" i="1"/>
  <c r="L3392" i="1"/>
  <c r="K3392" i="1"/>
  <c r="M3392" i="1" s="1"/>
  <c r="AB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V3391" i="1" s="1"/>
  <c r="T3391" i="1"/>
  <c r="R3391" i="1"/>
  <c r="S3391" i="1" s="1"/>
  <c r="Q3391" i="1"/>
  <c r="O3391" i="1"/>
  <c r="N3391" i="1"/>
  <c r="P3391" i="1" s="1"/>
  <c r="M3391" i="1"/>
  <c r="L3391" i="1"/>
  <c r="K3391" i="1"/>
  <c r="J3391" i="1"/>
  <c r="I3391" i="1"/>
  <c r="AB3391" i="1" s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V3390" i="1" s="1"/>
  <c r="T3390" i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P3385" i="1" s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U3384" i="1"/>
  <c r="T3384" i="1"/>
  <c r="V3384" i="1" s="1"/>
  <c r="R3384" i="1"/>
  <c r="S3384" i="1" s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V3383" i="1" s="1"/>
  <c r="T3383" i="1"/>
  <c r="R3383" i="1"/>
  <c r="S3383" i="1" s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V3382" i="1" s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P3377" i="1" s="1"/>
  <c r="N3377" i="1"/>
  <c r="L3377" i="1"/>
  <c r="M3377" i="1" s="1"/>
  <c r="AB3377" i="1" s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T3376" i="1"/>
  <c r="V3376" i="1" s="1"/>
  <c r="R3376" i="1"/>
  <c r="S3376" i="1" s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V3375" i="1" s="1"/>
  <c r="T3375" i="1"/>
  <c r="R3375" i="1"/>
  <c r="S3375" i="1" s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V3374" i="1" s="1"/>
  <c r="T3374" i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L3370" i="1"/>
  <c r="M3370" i="1" s="1"/>
  <c r="K3370" i="1"/>
  <c r="J3370" i="1"/>
  <c r="I3370" i="1"/>
  <c r="AB3370" i="1" s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P3369" i="1" s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U3368" i="1"/>
  <c r="T3368" i="1"/>
  <c r="V3368" i="1" s="1"/>
  <c r="R3368" i="1"/>
  <c r="S3368" i="1" s="1"/>
  <c r="Q3368" i="1"/>
  <c r="O3368" i="1"/>
  <c r="P3368" i="1" s="1"/>
  <c r="N3368" i="1"/>
  <c r="L3368" i="1"/>
  <c r="K3368" i="1"/>
  <c r="M3368" i="1" s="1"/>
  <c r="AB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V3367" i="1" s="1"/>
  <c r="T3367" i="1"/>
  <c r="R3367" i="1"/>
  <c r="S3367" i="1" s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V3366" i="1" s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AB3361" i="1" s="1"/>
  <c r="O3361" i="1"/>
  <c r="P3361" i="1" s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U3360" i="1"/>
  <c r="T3360" i="1"/>
  <c r="V3360" i="1" s="1"/>
  <c r="R3360" i="1"/>
  <c r="S3360" i="1" s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V3359" i="1" s="1"/>
  <c r="T3359" i="1"/>
  <c r="R3359" i="1"/>
  <c r="S3359" i="1" s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V3358" i="1" s="1"/>
  <c r="T3358" i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S3357" i="1"/>
  <c r="R3357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M3354" i="1" s="1"/>
  <c r="K3354" i="1"/>
  <c r="J3354" i="1"/>
  <c r="I3354" i="1"/>
  <c r="AB3354" i="1" s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O3353" i="1"/>
  <c r="P3353" i="1" s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U3352" i="1"/>
  <c r="T3352" i="1"/>
  <c r="V3352" i="1" s="1"/>
  <c r="R3352" i="1"/>
  <c r="S3352" i="1" s="1"/>
  <c r="Q3352" i="1"/>
  <c r="O3352" i="1"/>
  <c r="P3352" i="1" s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V3351" i="1" s="1"/>
  <c r="T3351" i="1"/>
  <c r="R3351" i="1"/>
  <c r="S3351" i="1" s="1"/>
  <c r="Q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V3350" i="1" s="1"/>
  <c r="T3350" i="1"/>
  <c r="R3350" i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M3346" i="1" s="1"/>
  <c r="AB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P3345" i="1" s="1"/>
  <c r="N3345" i="1"/>
  <c r="L3345" i="1"/>
  <c r="M3345" i="1" s="1"/>
  <c r="K3345" i="1"/>
  <c r="J3345" i="1"/>
  <c r="I3345" i="1"/>
  <c r="AB3345" i="1" s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T3344" i="1"/>
  <c r="V3344" i="1" s="1"/>
  <c r="R3344" i="1"/>
  <c r="S3344" i="1" s="1"/>
  <c r="Q3344" i="1"/>
  <c r="O3344" i="1"/>
  <c r="P3344" i="1" s="1"/>
  <c r="N3344" i="1"/>
  <c r="L3344" i="1"/>
  <c r="K3344" i="1"/>
  <c r="M3344" i="1" s="1"/>
  <c r="J3344" i="1"/>
  <c r="AB3344" i="1" s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V3343" i="1" s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V3342" i="1" s="1"/>
  <c r="T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AB3340" i="1" s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M3338" i="1" s="1"/>
  <c r="K3338" i="1"/>
  <c r="J3338" i="1"/>
  <c r="I3338" i="1"/>
  <c r="AB3338" i="1" s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R3337" i="1"/>
  <c r="Q3337" i="1"/>
  <c r="S3337" i="1" s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O3336" i="1"/>
  <c r="P3336" i="1" s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V3335" i="1" s="1"/>
  <c r="T3335" i="1"/>
  <c r="S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V3330" i="1"/>
  <c r="U3330" i="1"/>
  <c r="T3330" i="1"/>
  <c r="R3330" i="1"/>
  <c r="Q3330" i="1"/>
  <c r="O3330" i="1"/>
  <c r="N3330" i="1"/>
  <c r="P3330" i="1" s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P3329" i="1" s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U3328" i="1"/>
  <c r="T3328" i="1"/>
  <c r="V3328" i="1" s="1"/>
  <c r="R3328" i="1"/>
  <c r="S3328" i="1" s="1"/>
  <c r="Q3328" i="1"/>
  <c r="O3328" i="1"/>
  <c r="P3328" i="1" s="1"/>
  <c r="AB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V3327" i="1" s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V3326" i="1" s="1"/>
  <c r="T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AB3324" i="1" s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V3323" i="1"/>
  <c r="U3323" i="1"/>
  <c r="T3323" i="1"/>
  <c r="S3323" i="1"/>
  <c r="R3323" i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T3322" i="1"/>
  <c r="V3322" i="1" s="1"/>
  <c r="R3322" i="1"/>
  <c r="Q3322" i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V3319" i="1"/>
  <c r="U3319" i="1"/>
  <c r="T3319" i="1"/>
  <c r="S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V3318" i="1" s="1"/>
  <c r="T3318" i="1"/>
  <c r="R3318" i="1"/>
  <c r="Q3318" i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U3316" i="1"/>
  <c r="T3316" i="1"/>
  <c r="V3316" i="1" s="1"/>
  <c r="R3316" i="1"/>
  <c r="S3316" i="1" s="1"/>
  <c r="Q3316" i="1"/>
  <c r="O3316" i="1"/>
  <c r="P3316" i="1" s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R3312" i="1"/>
  <c r="S3312" i="1" s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S3310" i="1" s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V3309" i="1" s="1"/>
  <c r="T3309" i="1"/>
  <c r="R3309" i="1"/>
  <c r="S3309" i="1" s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V3308" i="1" s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AB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S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V3305" i="1"/>
  <c r="U3305" i="1"/>
  <c r="T3305" i="1"/>
  <c r="R3305" i="1"/>
  <c r="Q3305" i="1"/>
  <c r="S3305" i="1" s="1"/>
  <c r="P3305" i="1"/>
  <c r="O3305" i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V3304" i="1" s="1"/>
  <c r="S3304" i="1"/>
  <c r="R3304" i="1"/>
  <c r="Q3304" i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R3303" i="1"/>
  <c r="Q3303" i="1"/>
  <c r="S3303" i="1" s="1"/>
  <c r="O3303" i="1"/>
  <c r="P3303" i="1" s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S3302" i="1" s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V3301" i="1" s="1"/>
  <c r="T3301" i="1"/>
  <c r="R3301" i="1"/>
  <c r="S3301" i="1" s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V3300" i="1" s="1"/>
  <c r="T3300" i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AB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S3298" i="1"/>
  <c r="R3298" i="1"/>
  <c r="Q3298" i="1"/>
  <c r="O3298" i="1"/>
  <c r="N3298" i="1"/>
  <c r="P3298" i="1" s="1"/>
  <c r="M3298" i="1"/>
  <c r="L3298" i="1"/>
  <c r="K3298" i="1"/>
  <c r="J3298" i="1"/>
  <c r="I3298" i="1"/>
  <c r="AB3298" i="1" s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V3297" i="1"/>
  <c r="U3297" i="1"/>
  <c r="T3297" i="1"/>
  <c r="R3297" i="1"/>
  <c r="Q3297" i="1"/>
  <c r="S3297" i="1" s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T3296" i="1"/>
  <c r="V3296" i="1" s="1"/>
  <c r="S3296" i="1"/>
  <c r="R3296" i="1"/>
  <c r="Q3296" i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R3295" i="1"/>
  <c r="Q3295" i="1"/>
  <c r="S3295" i="1" s="1"/>
  <c r="O3295" i="1"/>
  <c r="P3295" i="1" s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S3294" i="1" s="1"/>
  <c r="Q3294" i="1"/>
  <c r="O3294" i="1"/>
  <c r="P3294" i="1" s="1"/>
  <c r="N3294" i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V3293" i="1" s="1"/>
  <c r="T3293" i="1"/>
  <c r="R3293" i="1"/>
  <c r="S3293" i="1" s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V3292" i="1" s="1"/>
  <c r="T3292" i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M3288" i="1" s="1"/>
  <c r="AB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P3287" i="1" s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S3286" i="1" s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V3285" i="1" s="1"/>
  <c r="T3285" i="1"/>
  <c r="R3285" i="1"/>
  <c r="S3285" i="1" s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V3284" i="1" s="1"/>
  <c r="T3284" i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AB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P3279" i="1" s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S3278" i="1" s="1"/>
  <c r="Q3278" i="1"/>
  <c r="O3278" i="1"/>
  <c r="P3278" i="1" s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V3277" i="1" s="1"/>
  <c r="T3277" i="1"/>
  <c r="R3277" i="1"/>
  <c r="S3277" i="1" s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V3276" i="1" s="1"/>
  <c r="T3276" i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AB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P3271" i="1" s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S3270" i="1" s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V3269" i="1" s="1"/>
  <c r="T3269" i="1"/>
  <c r="R3269" i="1"/>
  <c r="S3269" i="1" s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V3268" i="1" s="1"/>
  <c r="T3268" i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P3263" i="1" s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S3262" i="1" s="1"/>
  <c r="Q3262" i="1"/>
  <c r="O3262" i="1"/>
  <c r="P3262" i="1" s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V3261" i="1" s="1"/>
  <c r="T3261" i="1"/>
  <c r="R3261" i="1"/>
  <c r="S3261" i="1" s="1"/>
  <c r="Q3261" i="1"/>
  <c r="O3261" i="1"/>
  <c r="N3261" i="1"/>
  <c r="P3261" i="1" s="1"/>
  <c r="M3261" i="1"/>
  <c r="L3261" i="1"/>
  <c r="K3261" i="1"/>
  <c r="J3261" i="1"/>
  <c r="AB3261" i="1" s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V3260" i="1" s="1"/>
  <c r="T3260" i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AB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M3256" i="1" s="1"/>
  <c r="AB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P3255" i="1" s="1"/>
  <c r="N3255" i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S3254" i="1" s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V3253" i="1" s="1"/>
  <c r="T3253" i="1"/>
  <c r="R3253" i="1"/>
  <c r="S3253" i="1" s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V3252" i="1" s="1"/>
  <c r="T3252" i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AB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P3247" i="1" s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S3246" i="1" s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V3245" i="1" s="1"/>
  <c r="T3245" i="1"/>
  <c r="R3245" i="1"/>
  <c r="S3245" i="1" s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V3244" i="1" s="1"/>
  <c r="T3244" i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AB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P3239" i="1" s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S3238" i="1" s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V3237" i="1" s="1"/>
  <c r="T3237" i="1"/>
  <c r="R3237" i="1"/>
  <c r="S3237" i="1" s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V3236" i="1" s="1"/>
  <c r="T3236" i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AB3233" i="1" s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P3231" i="1" s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R3230" i="1"/>
  <c r="S3230" i="1" s="1"/>
  <c r="Q3230" i="1"/>
  <c r="O3230" i="1"/>
  <c r="P3230" i="1" s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V3229" i="1" s="1"/>
  <c r="T3229" i="1"/>
  <c r="R3229" i="1"/>
  <c r="S3229" i="1" s="1"/>
  <c r="Q3229" i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V3228" i="1" s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AB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M3224" i="1" s="1"/>
  <c r="AB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P3223" i="1" s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S3222" i="1" s="1"/>
  <c r="Q3222" i="1"/>
  <c r="O3222" i="1"/>
  <c r="P3222" i="1" s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V3221" i="1" s="1"/>
  <c r="T3221" i="1"/>
  <c r="R3221" i="1"/>
  <c r="S3221" i="1" s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V3220" i="1" s="1"/>
  <c r="T3220" i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AB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M3216" i="1" s="1"/>
  <c r="AB3216" i="1" s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P3215" i="1" s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S3214" i="1" s="1"/>
  <c r="Q3214" i="1"/>
  <c r="O3214" i="1"/>
  <c r="P3214" i="1" s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U3213" i="1"/>
  <c r="V3213" i="1" s="1"/>
  <c r="T3213" i="1"/>
  <c r="R3213" i="1"/>
  <c r="S3213" i="1" s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V3212" i="1" s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M3208" i="1" s="1"/>
  <c r="AB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P3207" i="1" s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S3206" i="1" s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V3204" i="1" s="1"/>
  <c r="T3204" i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AB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S3202" i="1"/>
  <c r="R3202" i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V3197" i="1" s="1"/>
  <c r="T3197" i="1"/>
  <c r="R3197" i="1"/>
  <c r="S3197" i="1" s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V3196" i="1" s="1"/>
  <c r="T3196" i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B3195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S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AB3193" i="1" s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O3192" i="1"/>
  <c r="P3192" i="1" s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V3190" i="1" s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V3186" i="1"/>
  <c r="U3186" i="1"/>
  <c r="T3186" i="1"/>
  <c r="S3186" i="1"/>
  <c r="R3186" i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V3185" i="1"/>
  <c r="U3185" i="1"/>
  <c r="T3185" i="1"/>
  <c r="R3185" i="1"/>
  <c r="Q3185" i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P3176" i="1" s="1"/>
  <c r="N3176" i="1"/>
  <c r="M3176" i="1"/>
  <c r="AB3176" i="1" s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V3174" i="1" s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V3169" i="1"/>
  <c r="U3169" i="1"/>
  <c r="T3169" i="1"/>
  <c r="R3169" i="1"/>
  <c r="Q3169" i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P3168" i="1" s="1"/>
  <c r="N3168" i="1"/>
  <c r="M3168" i="1"/>
  <c r="AB3168" i="1" s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P3160" i="1" s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V3158" i="1" s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V3154" i="1"/>
  <c r="U3154" i="1"/>
  <c r="T3154" i="1"/>
  <c r="S3154" i="1"/>
  <c r="R3154" i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V3153" i="1"/>
  <c r="U3153" i="1"/>
  <c r="T3153" i="1"/>
  <c r="R3153" i="1"/>
  <c r="Q3153" i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P3152" i="1" s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V3150" i="1" s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P3144" i="1" s="1"/>
  <c r="N3144" i="1"/>
  <c r="L3144" i="1"/>
  <c r="M3144" i="1" s="1"/>
  <c r="AB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V3142" i="1" s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V3138" i="1"/>
  <c r="U3138" i="1"/>
  <c r="T3138" i="1"/>
  <c r="S3138" i="1"/>
  <c r="R3138" i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R3136" i="1"/>
  <c r="Q3136" i="1"/>
  <c r="S3136" i="1" s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V3134" i="1" s="1"/>
  <c r="T3134" i="1"/>
  <c r="R3134" i="1"/>
  <c r="S3134" i="1" s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V3130" i="1"/>
  <c r="U3130" i="1"/>
  <c r="T3130" i="1"/>
  <c r="S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V3129" i="1"/>
  <c r="U3129" i="1"/>
  <c r="T3129" i="1"/>
  <c r="R3129" i="1"/>
  <c r="Q3129" i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P3128" i="1" s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V3126" i="1" s="1"/>
  <c r="T3126" i="1"/>
  <c r="S3126" i="1"/>
  <c r="R3126" i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V3125" i="1"/>
  <c r="U3125" i="1"/>
  <c r="T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B3123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R3120" i="1"/>
  <c r="Q3120" i="1"/>
  <c r="S3120" i="1" s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O3119" i="1"/>
  <c r="P3119" i="1" s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V3118" i="1" s="1"/>
  <c r="T3118" i="1"/>
  <c r="S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V3113" i="1"/>
  <c r="U3113" i="1"/>
  <c r="T3113" i="1"/>
  <c r="R3113" i="1"/>
  <c r="Q3113" i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R3111" i="1"/>
  <c r="S3111" i="1" s="1"/>
  <c r="Q3111" i="1"/>
  <c r="O3111" i="1"/>
  <c r="P3111" i="1" s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V3110" i="1" s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V3109" i="1"/>
  <c r="U3109" i="1"/>
  <c r="T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AB3107" i="1" s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R3104" i="1"/>
  <c r="Q3104" i="1"/>
  <c r="S3104" i="1" s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O3103" i="1"/>
  <c r="P3103" i="1" s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V3102" i="1" s="1"/>
  <c r="T3102" i="1"/>
  <c r="S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R3097" i="1"/>
  <c r="Q3097" i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R3095" i="1"/>
  <c r="S3095" i="1" s="1"/>
  <c r="Q3095" i="1"/>
  <c r="O3095" i="1"/>
  <c r="P3095" i="1" s="1"/>
  <c r="N3095" i="1"/>
  <c r="L3095" i="1"/>
  <c r="K3095" i="1"/>
  <c r="M3095" i="1" s="1"/>
  <c r="J3095" i="1"/>
  <c r="AB3095" i="1" s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AB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V3083" i="1" s="1"/>
  <c r="T3083" i="1"/>
  <c r="R3083" i="1"/>
  <c r="S3083" i="1" s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V3082" i="1" s="1"/>
  <c r="T3082" i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M3078" i="1" s="1"/>
  <c r="AB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O3077" i="1"/>
  <c r="P3077" i="1" s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S3076" i="1" s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V3075" i="1" s="1"/>
  <c r="T3075" i="1"/>
  <c r="R3075" i="1"/>
  <c r="S3075" i="1" s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V3074" i="1" s="1"/>
  <c r="T3074" i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AB3072" i="1" s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M3070" i="1" s="1"/>
  <c r="AB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P3069" i="1" s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S3068" i="1" s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V3067" i="1" s="1"/>
  <c r="T3067" i="1"/>
  <c r="R3067" i="1"/>
  <c r="S3067" i="1" s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V3066" i="1" s="1"/>
  <c r="T3066" i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AB3064" i="1" s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M3062" i="1" s="1"/>
  <c r="AB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O3061" i="1"/>
  <c r="P3061" i="1" s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V3060" i="1" s="1"/>
  <c r="T3060" i="1"/>
  <c r="R3060" i="1"/>
  <c r="S3060" i="1" s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V3059" i="1" s="1"/>
  <c r="T3059" i="1"/>
  <c r="R3059" i="1"/>
  <c r="S3059" i="1" s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V3058" i="1" s="1"/>
  <c r="T3058" i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V3054" i="1" s="1"/>
  <c r="R3054" i="1"/>
  <c r="Q3054" i="1"/>
  <c r="S3054" i="1" s="1"/>
  <c r="O3054" i="1"/>
  <c r="P3054" i="1" s="1"/>
  <c r="AB3054" i="1" s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S3053" i="1" s="1"/>
  <c r="Q3053" i="1"/>
  <c r="O3053" i="1"/>
  <c r="P3053" i="1" s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V3052" i="1" s="1"/>
  <c r="T3052" i="1"/>
  <c r="R3052" i="1"/>
  <c r="S3052" i="1" s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V3051" i="1" s="1"/>
  <c r="T3051" i="1"/>
  <c r="R3051" i="1"/>
  <c r="S3051" i="1" s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V3050" i="1" s="1"/>
  <c r="T3050" i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M3046" i="1" s="1"/>
  <c r="AB3046" i="1" s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P3045" i="1" s="1"/>
  <c r="N3045" i="1"/>
  <c r="L3045" i="1"/>
  <c r="M3045" i="1" s="1"/>
  <c r="AB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S3044" i="1" s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V3043" i="1" s="1"/>
  <c r="T3043" i="1"/>
  <c r="R3043" i="1"/>
  <c r="S3043" i="1" s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V3042" i="1" s="1"/>
  <c r="T3042" i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AB3039" i="1" s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V3038" i="1" s="1"/>
  <c r="R3038" i="1"/>
  <c r="Q3038" i="1"/>
  <c r="S3038" i="1" s="1"/>
  <c r="AB3038" i="1" s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P3037" i="1" s="1"/>
  <c r="N3037" i="1"/>
  <c r="L3037" i="1"/>
  <c r="M3037" i="1" s="1"/>
  <c r="AB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S3036" i="1" s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V3035" i="1" s="1"/>
  <c r="T3035" i="1"/>
  <c r="R3035" i="1"/>
  <c r="S3035" i="1" s="1"/>
  <c r="Q3035" i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V3034" i="1" s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V3030" i="1" s="1"/>
  <c r="R3030" i="1"/>
  <c r="Q3030" i="1"/>
  <c r="S3030" i="1" s="1"/>
  <c r="AB3030" i="1" s="1"/>
  <c r="O3030" i="1"/>
  <c r="N3030" i="1"/>
  <c r="P3030" i="1" s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P3029" i="1" s="1"/>
  <c r="N3029" i="1"/>
  <c r="L3029" i="1"/>
  <c r="M3029" i="1" s="1"/>
  <c r="AB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S3028" i="1" s="1"/>
  <c r="Q3028" i="1"/>
  <c r="O3028" i="1"/>
  <c r="P3028" i="1" s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V3027" i="1" s="1"/>
  <c r="T3027" i="1"/>
  <c r="R3027" i="1"/>
  <c r="S3027" i="1" s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V3026" i="1" s="1"/>
  <c r="T3026" i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AB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O3021" i="1"/>
  <c r="P3021" i="1" s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V3020" i="1" s="1"/>
  <c r="T3020" i="1"/>
  <c r="R3020" i="1"/>
  <c r="S3020" i="1" s="1"/>
  <c r="Q3020" i="1"/>
  <c r="O3020" i="1"/>
  <c r="P3020" i="1" s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V3019" i="1" s="1"/>
  <c r="T3019" i="1"/>
  <c r="R3019" i="1"/>
  <c r="S3019" i="1" s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V3018" i="1" s="1"/>
  <c r="T3018" i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AB3016" i="1" s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M3014" i="1" s="1"/>
  <c r="AB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O3013" i="1"/>
  <c r="P3013" i="1" s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V3012" i="1" s="1"/>
  <c r="T3012" i="1"/>
  <c r="R3012" i="1"/>
  <c r="S3012" i="1" s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V3011" i="1" s="1"/>
  <c r="T3011" i="1"/>
  <c r="R3011" i="1"/>
  <c r="S3011" i="1" s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V3010" i="1" s="1"/>
  <c r="T3010" i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AB3008" i="1" s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R3006" i="1"/>
  <c r="Q3006" i="1"/>
  <c r="S3006" i="1" s="1"/>
  <c r="O3006" i="1"/>
  <c r="P3006" i="1" s="1"/>
  <c r="N3006" i="1"/>
  <c r="L3006" i="1"/>
  <c r="M3006" i="1" s="1"/>
  <c r="AB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S3005" i="1" s="1"/>
  <c r="Q3005" i="1"/>
  <c r="O3005" i="1"/>
  <c r="P3005" i="1" s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V3004" i="1" s="1"/>
  <c r="T3004" i="1"/>
  <c r="R3004" i="1"/>
  <c r="S3004" i="1" s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V3003" i="1" s="1"/>
  <c r="T3003" i="1"/>
  <c r="R3003" i="1"/>
  <c r="S3003" i="1" s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V3002" i="1" s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AB3000" i="1" s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M2998" i="1" s="1"/>
  <c r="AB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P2997" i="1" s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S2996" i="1" s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V2995" i="1" s="1"/>
  <c r="T2995" i="1"/>
  <c r="R2995" i="1"/>
  <c r="S2995" i="1" s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V2994" i="1" s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V2990" i="1" s="1"/>
  <c r="R2990" i="1"/>
  <c r="Q2990" i="1"/>
  <c r="S2990" i="1" s="1"/>
  <c r="AB2990" i="1" s="1"/>
  <c r="O2990" i="1"/>
  <c r="N2990" i="1"/>
  <c r="P2990" i="1" s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O2989" i="1"/>
  <c r="P2989" i="1" s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V2988" i="1" s="1"/>
  <c r="T2988" i="1"/>
  <c r="R2988" i="1"/>
  <c r="S2988" i="1" s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V2987" i="1" s="1"/>
  <c r="T2987" i="1"/>
  <c r="R2987" i="1"/>
  <c r="S2987" i="1" s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V2986" i="1" s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M2982" i="1" s="1"/>
  <c r="AB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O2981" i="1"/>
  <c r="P2981" i="1" s="1"/>
  <c r="N2981" i="1"/>
  <c r="L2981" i="1"/>
  <c r="M2981" i="1" s="1"/>
  <c r="AB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S2980" i="1" s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V2979" i="1" s="1"/>
  <c r="T2979" i="1"/>
  <c r="R2979" i="1"/>
  <c r="S2979" i="1" s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V2978" i="1" s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AB2975" i="1" s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V2974" i="1" s="1"/>
  <c r="R2974" i="1"/>
  <c r="Q2974" i="1"/>
  <c r="S2974" i="1" s="1"/>
  <c r="AB2974" i="1" s="1"/>
  <c r="O2974" i="1"/>
  <c r="P2974" i="1" s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O2973" i="1"/>
  <c r="P2973" i="1" s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V2972" i="1" s="1"/>
  <c r="T2972" i="1"/>
  <c r="R2972" i="1"/>
  <c r="S2972" i="1" s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V2971" i="1" s="1"/>
  <c r="T2971" i="1"/>
  <c r="R2971" i="1"/>
  <c r="S2971" i="1" s="1"/>
  <c r="Q2971" i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V2970" i="1" s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AB2967" i="1" s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T2966" i="1"/>
  <c r="V2966" i="1" s="1"/>
  <c r="R2966" i="1"/>
  <c r="Q2966" i="1"/>
  <c r="S2966" i="1" s="1"/>
  <c r="AB2966" i="1" s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O2965" i="1"/>
  <c r="P2965" i="1" s="1"/>
  <c r="N2965" i="1"/>
  <c r="L2965" i="1"/>
  <c r="M2965" i="1" s="1"/>
  <c r="AB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V2964" i="1" s="1"/>
  <c r="T2964" i="1"/>
  <c r="R2964" i="1"/>
  <c r="S2964" i="1" s="1"/>
  <c r="Q2964" i="1"/>
  <c r="O2964" i="1"/>
  <c r="P2964" i="1" s="1"/>
  <c r="N2964" i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V2963" i="1" s="1"/>
  <c r="T2963" i="1"/>
  <c r="R2963" i="1"/>
  <c r="S2963" i="1" s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V2962" i="1" s="1"/>
  <c r="T2962" i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AB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O2957" i="1"/>
  <c r="P2957" i="1" s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V2956" i="1" s="1"/>
  <c r="T2956" i="1"/>
  <c r="R2956" i="1"/>
  <c r="S2956" i="1" s="1"/>
  <c r="Q2956" i="1"/>
  <c r="O2956" i="1"/>
  <c r="P2956" i="1" s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V2955" i="1" s="1"/>
  <c r="T2955" i="1"/>
  <c r="R2955" i="1"/>
  <c r="S2955" i="1" s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V2954" i="1" s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AB2952" i="1" s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V2950" i="1" s="1"/>
  <c r="R2950" i="1"/>
  <c r="Q2950" i="1"/>
  <c r="S2950" i="1" s="1"/>
  <c r="O2950" i="1"/>
  <c r="P2950" i="1" s="1"/>
  <c r="N2950" i="1"/>
  <c r="L2950" i="1"/>
  <c r="M2950" i="1" s="1"/>
  <c r="AB2950" i="1" s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O2949" i="1"/>
  <c r="P2949" i="1" s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V2948" i="1" s="1"/>
  <c r="T2948" i="1"/>
  <c r="R2948" i="1"/>
  <c r="S2948" i="1" s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V2947" i="1" s="1"/>
  <c r="T2947" i="1"/>
  <c r="R2947" i="1"/>
  <c r="S2947" i="1" s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V2946" i="1" s="1"/>
  <c r="T2946" i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AB2944" i="1" s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M2942" i="1" s="1"/>
  <c r="AB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P2941" i="1" s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S2940" i="1" s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V2939" i="1" s="1"/>
  <c r="T2939" i="1"/>
  <c r="R2939" i="1"/>
  <c r="S2939" i="1" s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V2938" i="1" s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M2934" i="1" s="1"/>
  <c r="AB2934" i="1" s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O2933" i="1"/>
  <c r="P2933" i="1" s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V2932" i="1" s="1"/>
  <c r="T2932" i="1"/>
  <c r="R2932" i="1"/>
  <c r="S2932" i="1" s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V2931" i="1" s="1"/>
  <c r="T2931" i="1"/>
  <c r="R2931" i="1"/>
  <c r="S2931" i="1" s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V2930" i="1" s="1"/>
  <c r="T2930" i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O2925" i="1"/>
  <c r="P2925" i="1" s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V2924" i="1" s="1"/>
  <c r="T2924" i="1"/>
  <c r="R2924" i="1"/>
  <c r="S2924" i="1" s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V2923" i="1" s="1"/>
  <c r="T2923" i="1"/>
  <c r="R2923" i="1"/>
  <c r="S2923" i="1" s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V2922" i="1" s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V2918" i="1" s="1"/>
  <c r="R2918" i="1"/>
  <c r="Q2918" i="1"/>
  <c r="S2918" i="1" s="1"/>
  <c r="O2918" i="1"/>
  <c r="P2918" i="1" s="1"/>
  <c r="N2918" i="1"/>
  <c r="L2918" i="1"/>
  <c r="M2918" i="1" s="1"/>
  <c r="AB2918" i="1" s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O2917" i="1"/>
  <c r="P2917" i="1" s="1"/>
  <c r="N2917" i="1"/>
  <c r="L2917" i="1"/>
  <c r="M2917" i="1" s="1"/>
  <c r="AB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V2916" i="1" s="1"/>
  <c r="T2916" i="1"/>
  <c r="R2916" i="1"/>
  <c r="S2916" i="1" s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V2915" i="1" s="1"/>
  <c r="T2915" i="1"/>
  <c r="R2915" i="1"/>
  <c r="S2915" i="1" s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V2914" i="1" s="1"/>
  <c r="T2914" i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AB2911" i="1" s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V2910" i="1" s="1"/>
  <c r="R2910" i="1"/>
  <c r="Q2910" i="1"/>
  <c r="S2910" i="1" s="1"/>
  <c r="AB2910" i="1" s="1"/>
  <c r="O2910" i="1"/>
  <c r="P2910" i="1" s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O2909" i="1"/>
  <c r="P2909" i="1" s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V2908" i="1" s="1"/>
  <c r="T2908" i="1"/>
  <c r="R2908" i="1"/>
  <c r="S2908" i="1" s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V2907" i="1" s="1"/>
  <c r="T2907" i="1"/>
  <c r="R2907" i="1"/>
  <c r="S2907" i="1" s="1"/>
  <c r="Q2907" i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V2906" i="1" s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AB2903" i="1" s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V2902" i="1" s="1"/>
  <c r="R2902" i="1"/>
  <c r="Q2902" i="1"/>
  <c r="S2902" i="1" s="1"/>
  <c r="AB2902" i="1" s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P2901" i="1" s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S2900" i="1" s="1"/>
  <c r="Q2900" i="1"/>
  <c r="O2900" i="1"/>
  <c r="P2900" i="1" s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V2899" i="1" s="1"/>
  <c r="T2899" i="1"/>
  <c r="R2899" i="1"/>
  <c r="S2899" i="1" s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V2898" i="1" s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AB2894" i="1" s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O2893" i="1"/>
  <c r="P2893" i="1" s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V2892" i="1" s="1"/>
  <c r="T2892" i="1"/>
  <c r="R2892" i="1"/>
  <c r="S2892" i="1" s="1"/>
  <c r="Q2892" i="1"/>
  <c r="O2892" i="1"/>
  <c r="P2892" i="1" s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V2891" i="1" s="1"/>
  <c r="T2891" i="1"/>
  <c r="R2891" i="1"/>
  <c r="S2891" i="1" s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V2890" i="1" s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AB2888" i="1" s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M2886" i="1" s="1"/>
  <c r="AB2886" i="1" s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O2885" i="1"/>
  <c r="P2885" i="1" s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V2884" i="1" s="1"/>
  <c r="T2884" i="1"/>
  <c r="R2884" i="1"/>
  <c r="S2884" i="1" s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V2883" i="1" s="1"/>
  <c r="T2883" i="1"/>
  <c r="R2883" i="1"/>
  <c r="S2883" i="1" s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V2882" i="1" s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AB2880" i="1" s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M2878" i="1" s="1"/>
  <c r="AB2878" i="1" s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O2877" i="1"/>
  <c r="P2877" i="1" s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V2876" i="1" s="1"/>
  <c r="T2876" i="1"/>
  <c r="R2876" i="1"/>
  <c r="S2876" i="1" s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V2875" i="1" s="1"/>
  <c r="T2875" i="1"/>
  <c r="R2875" i="1"/>
  <c r="S2875" i="1" s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V2874" i="1" s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AB2872" i="1" s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M2870" i="1" s="1"/>
  <c r="AB2870" i="1" s="1"/>
  <c r="K2870" i="1"/>
  <c r="J2870" i="1"/>
  <c r="I2870" i="1"/>
  <c r="H2870" i="1"/>
  <c r="G2870" i="1"/>
  <c r="F2870" i="1"/>
  <c r="E2870" i="1"/>
  <c r="D2870" i="1"/>
  <c r="B2870" i="1"/>
  <c r="A2870" i="1" s="1"/>
  <c r="AB2869" i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O2869" i="1"/>
  <c r="P2869" i="1" s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V2868" i="1" s="1"/>
  <c r="T2868" i="1"/>
  <c r="R2868" i="1"/>
  <c r="S2868" i="1" s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V2867" i="1" s="1"/>
  <c r="T2867" i="1"/>
  <c r="R2867" i="1"/>
  <c r="S2867" i="1" s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V2866" i="1" s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V2862" i="1" s="1"/>
  <c r="R2862" i="1"/>
  <c r="Q2862" i="1"/>
  <c r="S2862" i="1" s="1"/>
  <c r="O2862" i="1"/>
  <c r="P2862" i="1" s="1"/>
  <c r="N2862" i="1"/>
  <c r="L2862" i="1"/>
  <c r="M2862" i="1" s="1"/>
  <c r="AB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O2861" i="1"/>
  <c r="P2861" i="1" s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V2860" i="1" s="1"/>
  <c r="T2860" i="1"/>
  <c r="R2860" i="1"/>
  <c r="S2860" i="1" s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V2859" i="1" s="1"/>
  <c r="T2859" i="1"/>
  <c r="R2859" i="1"/>
  <c r="S2859" i="1" s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V2858" i="1" s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AB2856" i="1" s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AB2854" i="1" s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O2853" i="1"/>
  <c r="P2853" i="1" s="1"/>
  <c r="N2853" i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S2852" i="1" s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V2851" i="1" s="1"/>
  <c r="T2851" i="1"/>
  <c r="R2851" i="1"/>
  <c r="S2851" i="1" s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V2850" i="1" s="1"/>
  <c r="T2850" i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B2849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V2848" i="1"/>
  <c r="U2848" i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T2846" i="1"/>
  <c r="R2846" i="1"/>
  <c r="Q2846" i="1"/>
  <c r="S2846" i="1" s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M2845" i="1" s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V2844" i="1" s="1"/>
  <c r="T2844" i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V2843" i="1" s="1"/>
  <c r="T2843" i="1"/>
  <c r="R2843" i="1"/>
  <c r="S2843" i="1" s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V2842" i="1" s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T2839" i="1"/>
  <c r="V2839" i="1" s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T2838" i="1"/>
  <c r="V2838" i="1" s="1"/>
  <c r="R2838" i="1"/>
  <c r="Q2838" i="1"/>
  <c r="S2838" i="1" s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R2836" i="1"/>
  <c r="S2836" i="1" s="1"/>
  <c r="Q2836" i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V2834" i="1" s="1"/>
  <c r="T2834" i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V2832" i="1"/>
  <c r="U2832" i="1"/>
  <c r="T2832" i="1"/>
  <c r="R2832" i="1"/>
  <c r="Q2832" i="1"/>
  <c r="S2832" i="1" s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V2831" i="1"/>
  <c r="U2831" i="1"/>
  <c r="T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V2830" i="1" s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V2828" i="1" s="1"/>
  <c r="T2828" i="1"/>
  <c r="R2828" i="1"/>
  <c r="S2828" i="1" s="1"/>
  <c r="Q2828" i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V2827" i="1"/>
  <c r="U2827" i="1"/>
  <c r="T2827" i="1"/>
  <c r="R2827" i="1"/>
  <c r="S2827" i="1" s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V2826" i="1" s="1"/>
  <c r="T2826" i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V2824" i="1"/>
  <c r="U2824" i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M2821" i="1" s="1"/>
  <c r="K2821" i="1"/>
  <c r="J2821" i="1"/>
  <c r="AB2821" i="1" s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V2820" i="1" s="1"/>
  <c r="T2820" i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V2819" i="1"/>
  <c r="U2819" i="1"/>
  <c r="T2819" i="1"/>
  <c r="R2819" i="1"/>
  <c r="S2819" i="1" s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V2818" i="1" s="1"/>
  <c r="T2818" i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U2815" i="1"/>
  <c r="T2815" i="1"/>
  <c r="V2815" i="1" s="1"/>
  <c r="R2815" i="1"/>
  <c r="Q2815" i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R2814" i="1"/>
  <c r="Q2814" i="1"/>
  <c r="S2814" i="1" s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Q2813" i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R2812" i="1"/>
  <c r="S2812" i="1" s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R2811" i="1"/>
  <c r="S2811" i="1" s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V2810" i="1" s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V2807" i="1"/>
  <c r="U2807" i="1"/>
  <c r="T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P2805" i="1" s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S2804" i="1" s="1"/>
  <c r="Q2804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V2802" i="1" s="1"/>
  <c r="T2802" i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T2800" i="1"/>
  <c r="V2800" i="1" s="1"/>
  <c r="R2800" i="1"/>
  <c r="Q2800" i="1"/>
  <c r="S2800" i="1" s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T2799" i="1"/>
  <c r="V2799" i="1" s="1"/>
  <c r="R2799" i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T2798" i="1"/>
  <c r="R2798" i="1"/>
  <c r="Q2798" i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S2797" i="1" s="1"/>
  <c r="Q2797" i="1"/>
  <c r="O2797" i="1"/>
  <c r="P2797" i="1" s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V2796" i="1" s="1"/>
  <c r="T2796" i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V2795" i="1" s="1"/>
  <c r="T2795" i="1"/>
  <c r="R2795" i="1"/>
  <c r="S2795" i="1" s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V2792" i="1"/>
  <c r="U2792" i="1"/>
  <c r="T2792" i="1"/>
  <c r="R2792" i="1"/>
  <c r="Q2792" i="1"/>
  <c r="S2792" i="1" s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S2790" i="1" s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AB2789" i="1" s="1"/>
  <c r="R2789" i="1"/>
  <c r="S2789" i="1" s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V2788" i="1" s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AB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V2786" i="1" s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V2785" i="1" s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T2784" i="1"/>
  <c r="V2784" i="1" s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R2781" i="1"/>
  <c r="S2781" i="1" s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M2772" i="1" s="1"/>
  <c r="AB2772" i="1" s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P2771" i="1" s="1"/>
  <c r="N2771" i="1"/>
  <c r="L2771" i="1"/>
  <c r="K2771" i="1"/>
  <c r="M2771" i="1" s="1"/>
  <c r="J2771" i="1"/>
  <c r="I2771" i="1"/>
  <c r="AB2771" i="1" s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V2770" i="1" s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M2764" i="1" s="1"/>
  <c r="AB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U2762" i="1"/>
  <c r="T2762" i="1"/>
  <c r="V2762" i="1" s="1"/>
  <c r="R2762" i="1"/>
  <c r="S2762" i="1" s="1"/>
  <c r="Q2762" i="1"/>
  <c r="O2762" i="1"/>
  <c r="N2762" i="1"/>
  <c r="P2762" i="1" s="1"/>
  <c r="L2762" i="1"/>
  <c r="K2762" i="1"/>
  <c r="M2762" i="1" s="1"/>
  <c r="J2762" i="1"/>
  <c r="AB2762" i="1" s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AB2756" i="1" s="1"/>
  <c r="O2756" i="1"/>
  <c r="N2756" i="1"/>
  <c r="P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U2754" i="1"/>
  <c r="T2754" i="1"/>
  <c r="V2754" i="1" s="1"/>
  <c r="R2754" i="1"/>
  <c r="S2754" i="1" s="1"/>
  <c r="Q2754" i="1"/>
  <c r="O2754" i="1"/>
  <c r="N2754" i="1"/>
  <c r="P2754" i="1" s="1"/>
  <c r="L2754" i="1"/>
  <c r="K2754" i="1"/>
  <c r="M2754" i="1" s="1"/>
  <c r="J2754" i="1"/>
  <c r="AB2754" i="1" s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AB2753" i="1" s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AB2748" i="1" s="1"/>
  <c r="O2748" i="1"/>
  <c r="N2748" i="1"/>
  <c r="P2748" i="1" s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U2746" i="1"/>
  <c r="T2746" i="1"/>
  <c r="V2746" i="1" s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AB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P2739" i="1" s="1"/>
  <c r="N2739" i="1"/>
  <c r="L2739" i="1"/>
  <c r="K2739" i="1"/>
  <c r="M2739" i="1" s="1"/>
  <c r="J2739" i="1"/>
  <c r="I2739" i="1"/>
  <c r="AB2739" i="1" s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T2738" i="1"/>
  <c r="V2738" i="1" s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AB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U2730" i="1"/>
  <c r="T2730" i="1"/>
  <c r="V2730" i="1" s="1"/>
  <c r="R2730" i="1"/>
  <c r="S2730" i="1" s="1"/>
  <c r="Q2730" i="1"/>
  <c r="O2730" i="1"/>
  <c r="N2730" i="1"/>
  <c r="P2730" i="1" s="1"/>
  <c r="L2730" i="1"/>
  <c r="K2730" i="1"/>
  <c r="M2730" i="1" s="1"/>
  <c r="J2730" i="1"/>
  <c r="AB2730" i="1" s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AB2724" i="1" s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T2722" i="1"/>
  <c r="V2722" i="1" s="1"/>
  <c r="R2722" i="1"/>
  <c r="S2722" i="1" s="1"/>
  <c r="Q2722" i="1"/>
  <c r="O2722" i="1"/>
  <c r="N2722" i="1"/>
  <c r="P2722" i="1" s="1"/>
  <c r="L2722" i="1"/>
  <c r="K2722" i="1"/>
  <c r="M2722" i="1" s="1"/>
  <c r="J2722" i="1"/>
  <c r="AB2722" i="1" s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AB2716" i="1" s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T2714" i="1"/>
  <c r="V2714" i="1" s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AB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P2707" i="1" s="1"/>
  <c r="N2707" i="1"/>
  <c r="L2707" i="1"/>
  <c r="K2707" i="1"/>
  <c r="M2707" i="1" s="1"/>
  <c r="J2707" i="1"/>
  <c r="I2707" i="1"/>
  <c r="AB2707" i="1" s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U2706" i="1"/>
  <c r="T2706" i="1"/>
  <c r="V2706" i="1" s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AB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T2698" i="1"/>
  <c r="V2698" i="1" s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AB2692" i="1" s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T2690" i="1"/>
  <c r="V2690" i="1" s="1"/>
  <c r="R2690" i="1"/>
  <c r="S2690" i="1" s="1"/>
  <c r="Q2690" i="1"/>
  <c r="O2690" i="1"/>
  <c r="N2690" i="1"/>
  <c r="P2690" i="1" s="1"/>
  <c r="L2690" i="1"/>
  <c r="K2690" i="1"/>
  <c r="M2690" i="1" s="1"/>
  <c r="J2690" i="1"/>
  <c r="AB2690" i="1" s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AB2684" i="1" s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AB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P2675" i="1" s="1"/>
  <c r="N2675" i="1"/>
  <c r="L2675" i="1"/>
  <c r="K2675" i="1"/>
  <c r="M2675" i="1" s="1"/>
  <c r="J2675" i="1"/>
  <c r="I2675" i="1"/>
  <c r="AB2675" i="1" s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AB2668" i="1" s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AB2660" i="1" s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R2658" i="1"/>
  <c r="S2658" i="1" s="1"/>
  <c r="Q2658" i="1"/>
  <c r="O2658" i="1"/>
  <c r="N2658" i="1"/>
  <c r="P2658" i="1" s="1"/>
  <c r="L2658" i="1"/>
  <c r="K2658" i="1"/>
  <c r="M2658" i="1" s="1"/>
  <c r="J2658" i="1"/>
  <c r="AB2658" i="1" s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AB2652" i="1" s="1"/>
  <c r="O2652" i="1"/>
  <c r="N2652" i="1"/>
  <c r="P2652" i="1" s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AB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P2643" i="1" s="1"/>
  <c r="N2643" i="1"/>
  <c r="L2643" i="1"/>
  <c r="K2643" i="1"/>
  <c r="M2643" i="1" s="1"/>
  <c r="J2643" i="1"/>
  <c r="I2643" i="1"/>
  <c r="AB2643" i="1" s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AB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P2635" i="1" s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R2634" i="1"/>
  <c r="S2634" i="1" s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V2633" i="1" s="1"/>
  <c r="T2633" i="1"/>
  <c r="R2633" i="1"/>
  <c r="S2633" i="1" s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V2632" i="1" s="1"/>
  <c r="T2632" i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M2628" i="1" s="1"/>
  <c r="AB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P2627" i="1" s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V2626" i="1" s="1"/>
  <c r="R2626" i="1"/>
  <c r="S2626" i="1" s="1"/>
  <c r="Q2626" i="1"/>
  <c r="O2626" i="1"/>
  <c r="P2626" i="1" s="1"/>
  <c r="N2626" i="1"/>
  <c r="L2626" i="1"/>
  <c r="K2626" i="1"/>
  <c r="M2626" i="1" s="1"/>
  <c r="J2626" i="1"/>
  <c r="AB2626" i="1" s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V2625" i="1" s="1"/>
  <c r="T2625" i="1"/>
  <c r="R2625" i="1"/>
  <c r="S2625" i="1" s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V2624" i="1" s="1"/>
  <c r="T2624" i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AB2620" i="1" s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P2619" i="1" s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R2618" i="1"/>
  <c r="S2618" i="1" s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V2617" i="1" s="1"/>
  <c r="T2617" i="1"/>
  <c r="R2617" i="1"/>
  <c r="S2617" i="1" s="1"/>
  <c r="Q2617" i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V2616" i="1" s="1"/>
  <c r="T2616" i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M2612" i="1" s="1"/>
  <c r="AB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P2611" i="1" s="1"/>
  <c r="N2611" i="1"/>
  <c r="L2611" i="1"/>
  <c r="M2611" i="1" s="1"/>
  <c r="K2611" i="1"/>
  <c r="J2611" i="1"/>
  <c r="I2611" i="1"/>
  <c r="AB2611" i="1" s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R2610" i="1"/>
  <c r="S2610" i="1" s="1"/>
  <c r="Q2610" i="1"/>
  <c r="O2610" i="1"/>
  <c r="P2610" i="1" s="1"/>
  <c r="N2610" i="1"/>
  <c r="L2610" i="1"/>
  <c r="K2610" i="1"/>
  <c r="M2610" i="1" s="1"/>
  <c r="J2610" i="1"/>
  <c r="AB2610" i="1" s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V2609" i="1" s="1"/>
  <c r="T2609" i="1"/>
  <c r="R2609" i="1"/>
  <c r="S2609" i="1" s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V2608" i="1" s="1"/>
  <c r="T2608" i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T2604" i="1"/>
  <c r="V2604" i="1" s="1"/>
  <c r="R2604" i="1"/>
  <c r="Q2604" i="1"/>
  <c r="S2604" i="1" s="1"/>
  <c r="AB2604" i="1" s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P2603" i="1" s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V2602" i="1" s="1"/>
  <c r="R2602" i="1"/>
  <c r="S2602" i="1" s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V2601" i="1" s="1"/>
  <c r="T2601" i="1"/>
  <c r="R2601" i="1"/>
  <c r="S2601" i="1" s="1"/>
  <c r="Q2601" i="1"/>
  <c r="O2601" i="1"/>
  <c r="N2601" i="1"/>
  <c r="P2601" i="1" s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V2600" i="1" s="1"/>
  <c r="T2600" i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M2596" i="1" s="1"/>
  <c r="AB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P2595" i="1" s="1"/>
  <c r="N2595" i="1"/>
  <c r="L2595" i="1"/>
  <c r="M2595" i="1" s="1"/>
  <c r="K2595" i="1"/>
  <c r="J2595" i="1"/>
  <c r="I2595" i="1"/>
  <c r="AB2595" i="1" s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T2594" i="1"/>
  <c r="V2594" i="1" s="1"/>
  <c r="R2594" i="1"/>
  <c r="S2594" i="1" s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V2593" i="1" s="1"/>
  <c r="T2593" i="1"/>
  <c r="R2593" i="1"/>
  <c r="S2593" i="1" s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V2592" i="1" s="1"/>
  <c r="T2592" i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AB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P2587" i="1" s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R2586" i="1"/>
  <c r="S2586" i="1" s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V2585" i="1" s="1"/>
  <c r="T2585" i="1"/>
  <c r="R2585" i="1"/>
  <c r="S2585" i="1" s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V2584" i="1" s="1"/>
  <c r="T2584" i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M2580" i="1" s="1"/>
  <c r="AB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P2579" i="1" s="1"/>
  <c r="N2579" i="1"/>
  <c r="L2579" i="1"/>
  <c r="M2579" i="1" s="1"/>
  <c r="K2579" i="1"/>
  <c r="J2579" i="1"/>
  <c r="I2579" i="1"/>
  <c r="AB2579" i="1" s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T2578" i="1"/>
  <c r="V2578" i="1" s="1"/>
  <c r="R2578" i="1"/>
  <c r="S2578" i="1" s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V2577" i="1" s="1"/>
  <c r="T2577" i="1"/>
  <c r="R2577" i="1"/>
  <c r="S2577" i="1" s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V2576" i="1" s="1"/>
  <c r="T2576" i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AB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P2571" i="1" s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R2570" i="1"/>
  <c r="S2570" i="1" s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V2569" i="1" s="1"/>
  <c r="T2569" i="1"/>
  <c r="R2569" i="1"/>
  <c r="S2569" i="1" s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V2568" i="1" s="1"/>
  <c r="T2568" i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M2564" i="1" s="1"/>
  <c r="AB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P2563" i="1" s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T2562" i="1"/>
  <c r="V2562" i="1" s="1"/>
  <c r="R2562" i="1"/>
  <c r="S2562" i="1" s="1"/>
  <c r="Q2562" i="1"/>
  <c r="O2562" i="1"/>
  <c r="P2562" i="1" s="1"/>
  <c r="N2562" i="1"/>
  <c r="L2562" i="1"/>
  <c r="K2562" i="1"/>
  <c r="M2562" i="1" s="1"/>
  <c r="J2562" i="1"/>
  <c r="AB2562" i="1" s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V2561" i="1" s="1"/>
  <c r="T2561" i="1"/>
  <c r="R2561" i="1"/>
  <c r="S2561" i="1" s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V2560" i="1" s="1"/>
  <c r="T2560" i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U2556" i="1"/>
  <c r="T2556" i="1"/>
  <c r="V2556" i="1" s="1"/>
  <c r="R2556" i="1"/>
  <c r="Q2556" i="1"/>
  <c r="S2556" i="1" s="1"/>
  <c r="AB2556" i="1" s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P2555" i="1" s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U2554" i="1"/>
  <c r="T2554" i="1"/>
  <c r="V2554" i="1" s="1"/>
  <c r="R2554" i="1"/>
  <c r="S2554" i="1" s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V2553" i="1" s="1"/>
  <c r="T2553" i="1"/>
  <c r="R2553" i="1"/>
  <c r="S2553" i="1" s="1"/>
  <c r="Q2553" i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V2552" i="1" s="1"/>
  <c r="T2552" i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M2548" i="1" s="1"/>
  <c r="AB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P2547" i="1" s="1"/>
  <c r="N2547" i="1"/>
  <c r="L2547" i="1"/>
  <c r="M2547" i="1" s="1"/>
  <c r="K2547" i="1"/>
  <c r="J2547" i="1"/>
  <c r="I2547" i="1"/>
  <c r="AB2547" i="1" s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V2546" i="1" s="1"/>
  <c r="R2546" i="1"/>
  <c r="S2546" i="1" s="1"/>
  <c r="Q2546" i="1"/>
  <c r="O2546" i="1"/>
  <c r="P2546" i="1" s="1"/>
  <c r="N2546" i="1"/>
  <c r="L2546" i="1"/>
  <c r="K2546" i="1"/>
  <c r="M2546" i="1" s="1"/>
  <c r="J2546" i="1"/>
  <c r="AB2546" i="1" s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V2545" i="1" s="1"/>
  <c r="T2545" i="1"/>
  <c r="R2545" i="1"/>
  <c r="S2545" i="1" s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V2544" i="1" s="1"/>
  <c r="T2544" i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T2540" i="1"/>
  <c r="V2540" i="1" s="1"/>
  <c r="R2540" i="1"/>
  <c r="Q2540" i="1"/>
  <c r="S2540" i="1" s="1"/>
  <c r="AB2540" i="1" s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P2539" i="1" s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T2538" i="1"/>
  <c r="V2538" i="1" s="1"/>
  <c r="R2538" i="1"/>
  <c r="S2538" i="1" s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V2537" i="1" s="1"/>
  <c r="T2537" i="1"/>
  <c r="R2537" i="1"/>
  <c r="S2537" i="1" s="1"/>
  <c r="Q2537" i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V2536" i="1" s="1"/>
  <c r="T2536" i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M2532" i="1" s="1"/>
  <c r="AB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P2531" i="1" s="1"/>
  <c r="N2531" i="1"/>
  <c r="L2531" i="1"/>
  <c r="M2531" i="1" s="1"/>
  <c r="K2531" i="1"/>
  <c r="J2531" i="1"/>
  <c r="I2531" i="1"/>
  <c r="AB2531" i="1" s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T2530" i="1"/>
  <c r="V2530" i="1" s="1"/>
  <c r="R2530" i="1"/>
  <c r="S2530" i="1" s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V2529" i="1" s="1"/>
  <c r="T2529" i="1"/>
  <c r="R2529" i="1"/>
  <c r="S2529" i="1" s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V2528" i="1" s="1"/>
  <c r="T2528" i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AB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P2523" i="1" s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R2522" i="1"/>
  <c r="S2522" i="1" s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V2521" i="1" s="1"/>
  <c r="T2521" i="1"/>
  <c r="R2521" i="1"/>
  <c r="S2521" i="1" s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V2520" i="1" s="1"/>
  <c r="T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M2516" i="1" s="1"/>
  <c r="K2516" i="1"/>
  <c r="J2516" i="1"/>
  <c r="I2516" i="1"/>
  <c r="AB2516" i="1" s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R2515" i="1"/>
  <c r="Q2515" i="1"/>
  <c r="S2515" i="1" s="1"/>
  <c r="AB2515" i="1" s="1"/>
  <c r="O2515" i="1"/>
  <c r="P2515" i="1" s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S2514" i="1" s="1"/>
  <c r="Q2514" i="1"/>
  <c r="O2514" i="1"/>
  <c r="P2514" i="1" s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V2513" i="1" s="1"/>
  <c r="T2513" i="1"/>
  <c r="R2513" i="1"/>
  <c r="S2513" i="1" s="1"/>
  <c r="Q2513" i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V2512" i="1" s="1"/>
  <c r="T2512" i="1"/>
  <c r="R2512" i="1"/>
  <c r="S2512" i="1" s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V2511" i="1" s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U2508" i="1"/>
  <c r="T2508" i="1"/>
  <c r="V2508" i="1" s="1"/>
  <c r="AB2508" i="1" s="1"/>
  <c r="R2508" i="1"/>
  <c r="Q2508" i="1"/>
  <c r="S2508" i="1" s="1"/>
  <c r="O2508" i="1"/>
  <c r="N2508" i="1"/>
  <c r="P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V2507" i="1" s="1"/>
  <c r="R2507" i="1"/>
  <c r="Q2507" i="1"/>
  <c r="S2507" i="1" s="1"/>
  <c r="O2507" i="1"/>
  <c r="P2507" i="1" s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S2506" i="1" s="1"/>
  <c r="Q2506" i="1"/>
  <c r="O2506" i="1"/>
  <c r="P2506" i="1" s="1"/>
  <c r="N2506" i="1"/>
  <c r="L2506" i="1"/>
  <c r="M2506" i="1" s="1"/>
  <c r="K2506" i="1"/>
  <c r="J2506" i="1"/>
  <c r="AB2506" i="1" s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V2505" i="1" s="1"/>
  <c r="T2505" i="1"/>
  <c r="R2505" i="1"/>
  <c r="S2505" i="1" s="1"/>
  <c r="Q2505" i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V2504" i="1" s="1"/>
  <c r="T2504" i="1"/>
  <c r="R2504" i="1"/>
  <c r="S2504" i="1" s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V2503" i="1" s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AB2501" i="1" s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V2499" i="1" s="1"/>
  <c r="R2499" i="1"/>
  <c r="Q2499" i="1"/>
  <c r="S2499" i="1" s="1"/>
  <c r="O2499" i="1"/>
  <c r="P2499" i="1" s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S2498" i="1" s="1"/>
  <c r="Q2498" i="1"/>
  <c r="O2498" i="1"/>
  <c r="P2498" i="1" s="1"/>
  <c r="N2498" i="1"/>
  <c r="L2498" i="1"/>
  <c r="M2498" i="1" s="1"/>
  <c r="K2498" i="1"/>
  <c r="J2498" i="1"/>
  <c r="AB2498" i="1" s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V2497" i="1" s="1"/>
  <c r="T2497" i="1"/>
  <c r="R2497" i="1"/>
  <c r="S2497" i="1" s="1"/>
  <c r="Q2497" i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V2496" i="1" s="1"/>
  <c r="T2496" i="1"/>
  <c r="R2496" i="1"/>
  <c r="S2496" i="1" s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V2495" i="1" s="1"/>
  <c r="T2495" i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M2492" i="1" s="1"/>
  <c r="AB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O2491" i="1"/>
  <c r="P2491" i="1" s="1"/>
  <c r="N2491" i="1"/>
  <c r="L2491" i="1"/>
  <c r="M2491" i="1" s="1"/>
  <c r="K2491" i="1"/>
  <c r="J2491" i="1"/>
  <c r="I2491" i="1"/>
  <c r="AB2491" i="1" s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S2490" i="1" s="1"/>
  <c r="AB2490" i="1" s="1"/>
  <c r="Q2490" i="1"/>
  <c r="O2490" i="1"/>
  <c r="P2490" i="1" s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V2489" i="1" s="1"/>
  <c r="T2489" i="1"/>
  <c r="R2489" i="1"/>
  <c r="S2489" i="1" s="1"/>
  <c r="Q2489" i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V2488" i="1" s="1"/>
  <c r="T2488" i="1"/>
  <c r="R2488" i="1"/>
  <c r="S2488" i="1" s="1"/>
  <c r="Q2488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V2487" i="1" s="1"/>
  <c r="T2487" i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AB2484" i="1" s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M2483" i="1" s="1"/>
  <c r="K2483" i="1"/>
  <c r="J2483" i="1"/>
  <c r="I2483" i="1"/>
  <c r="AB2483" i="1" s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O2482" i="1"/>
  <c r="P2482" i="1" s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R2481" i="1"/>
  <c r="S2481" i="1" s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V2480" i="1" s="1"/>
  <c r="T2480" i="1"/>
  <c r="R2480" i="1"/>
  <c r="S2480" i="1" s="1"/>
  <c r="Q2480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V2479" i="1" s="1"/>
  <c r="T2479" i="1"/>
  <c r="R2479" i="1"/>
  <c r="Q2479" i="1"/>
  <c r="S2479" i="1" s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V2477" i="1"/>
  <c r="U2477" i="1"/>
  <c r="T2477" i="1"/>
  <c r="S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M2476" i="1" s="1"/>
  <c r="K2476" i="1"/>
  <c r="J2476" i="1"/>
  <c r="I2476" i="1"/>
  <c r="AB2476" i="1" s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R2475" i="1"/>
  <c r="Q2475" i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R2474" i="1"/>
  <c r="S2474" i="1" s="1"/>
  <c r="Q2474" i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V2473" i="1" s="1"/>
  <c r="T2473" i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V2472" i="1" s="1"/>
  <c r="T2472" i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W2470" i="1"/>
  <c r="U2470" i="1"/>
  <c r="T2470" i="1"/>
  <c r="V2470" i="1" s="1"/>
  <c r="S2470" i="1"/>
  <c r="R2470" i="1"/>
  <c r="Q2470" i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AB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AB2465" i="1" s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T2463" i="1"/>
  <c r="V2463" i="1" s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AB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T2456" i="1"/>
  <c r="V2456" i="1" s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T2455" i="1"/>
  <c r="S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AB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V2451" i="1" s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T2450" i="1"/>
  <c r="V2450" i="1" s="1"/>
  <c r="AB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T2447" i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V2442" i="1" s="1"/>
  <c r="R2442" i="1"/>
  <c r="S2442" i="1" s="1"/>
  <c r="Q2442" i="1"/>
  <c r="O2442" i="1"/>
  <c r="N2442" i="1"/>
  <c r="P2442" i="1" s="1"/>
  <c r="AB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V2439" i="1" s="1"/>
  <c r="S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T2434" i="1"/>
  <c r="V2434" i="1" s="1"/>
  <c r="R2434" i="1"/>
  <c r="S2434" i="1" s="1"/>
  <c r="Q2434" i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T2431" i="1"/>
  <c r="V2431" i="1" s="1"/>
  <c r="S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V2430" i="1"/>
  <c r="U2430" i="1"/>
  <c r="T2430" i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AB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U2424" i="1"/>
  <c r="T2424" i="1"/>
  <c r="V2424" i="1" s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T2423" i="1"/>
  <c r="S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V2419" i="1" s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U2418" i="1"/>
  <c r="T2418" i="1"/>
  <c r="V2418" i="1" s="1"/>
  <c r="R2418" i="1"/>
  <c r="S2418" i="1" s="1"/>
  <c r="Q2418" i="1"/>
  <c r="O2418" i="1"/>
  <c r="N2418" i="1"/>
  <c r="P2418" i="1" s="1"/>
  <c r="L2418" i="1"/>
  <c r="K2418" i="1"/>
  <c r="M2418" i="1" s="1"/>
  <c r="AB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V2417" i="1" s="1"/>
  <c r="T2417" i="1"/>
  <c r="R2417" i="1"/>
  <c r="Q2417" i="1"/>
  <c r="S2417" i="1" s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S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T2410" i="1"/>
  <c r="V2410" i="1" s="1"/>
  <c r="R2410" i="1"/>
  <c r="S2410" i="1" s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V2409" i="1" s="1"/>
  <c r="T2409" i="1"/>
  <c r="R2409" i="1"/>
  <c r="Q2409" i="1"/>
  <c r="S2409" i="1" s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T2408" i="1"/>
  <c r="V2408" i="1" s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S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V2403" i="1" s="1"/>
  <c r="T2403" i="1"/>
  <c r="R2403" i="1"/>
  <c r="Q2403" i="1"/>
  <c r="S2403" i="1" s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U2402" i="1"/>
  <c r="T2402" i="1"/>
  <c r="V2402" i="1" s="1"/>
  <c r="R2402" i="1"/>
  <c r="S2402" i="1" s="1"/>
  <c r="Q2402" i="1"/>
  <c r="O2402" i="1"/>
  <c r="N2402" i="1"/>
  <c r="P2402" i="1" s="1"/>
  <c r="L2402" i="1"/>
  <c r="K2402" i="1"/>
  <c r="M2402" i="1" s="1"/>
  <c r="AB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AB2401" i="1" s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T2400" i="1"/>
  <c r="V2400" i="1" s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T2399" i="1"/>
  <c r="V2399" i="1" s="1"/>
  <c r="S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M2396" i="1" s="1"/>
  <c r="AB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V2395" i="1" s="1"/>
  <c r="T2395" i="1"/>
  <c r="R2395" i="1"/>
  <c r="Q2395" i="1"/>
  <c r="S2395" i="1" s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T2394" i="1"/>
  <c r="V2394" i="1" s="1"/>
  <c r="R2394" i="1"/>
  <c r="S2394" i="1" s="1"/>
  <c r="Q2394" i="1"/>
  <c r="O2394" i="1"/>
  <c r="N2394" i="1"/>
  <c r="P2394" i="1" s="1"/>
  <c r="L2394" i="1"/>
  <c r="K2394" i="1"/>
  <c r="M2394" i="1" s="1"/>
  <c r="AB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V2393" i="1" s="1"/>
  <c r="T2393" i="1"/>
  <c r="R2393" i="1"/>
  <c r="Q2393" i="1"/>
  <c r="S2393" i="1" s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S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V2387" i="1" s="1"/>
  <c r="T2387" i="1"/>
  <c r="R2387" i="1"/>
  <c r="Q2387" i="1"/>
  <c r="S2387" i="1" s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R2386" i="1"/>
  <c r="S2386" i="1" s="1"/>
  <c r="Q2386" i="1"/>
  <c r="O2386" i="1"/>
  <c r="N2386" i="1"/>
  <c r="P2386" i="1" s="1"/>
  <c r="L2386" i="1"/>
  <c r="K2386" i="1"/>
  <c r="M2386" i="1" s="1"/>
  <c r="AB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V2385" i="1" s="1"/>
  <c r="T2385" i="1"/>
  <c r="R2385" i="1"/>
  <c r="Q2385" i="1"/>
  <c r="S2385" i="1" s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V2379" i="1" s="1"/>
  <c r="T2379" i="1"/>
  <c r="R2379" i="1"/>
  <c r="Q2379" i="1"/>
  <c r="S2379" i="1" s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U2378" i="1"/>
  <c r="T2378" i="1"/>
  <c r="V2378" i="1" s="1"/>
  <c r="R2378" i="1"/>
  <c r="S2378" i="1" s="1"/>
  <c r="Q2378" i="1"/>
  <c r="O2378" i="1"/>
  <c r="N2378" i="1"/>
  <c r="P2378" i="1" s="1"/>
  <c r="AB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T2375" i="1"/>
  <c r="V2375" i="1" s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U2370" i="1"/>
  <c r="T2370" i="1"/>
  <c r="V2370" i="1" s="1"/>
  <c r="R2370" i="1"/>
  <c r="S2370" i="1" s="1"/>
  <c r="Q2370" i="1"/>
  <c r="O2370" i="1"/>
  <c r="N2370" i="1"/>
  <c r="P2370" i="1" s="1"/>
  <c r="L2370" i="1"/>
  <c r="K2370" i="1"/>
  <c r="M2370" i="1" s="1"/>
  <c r="AB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M2367" i="1"/>
  <c r="L2367" i="1"/>
  <c r="K2367" i="1"/>
  <c r="J2367" i="1"/>
  <c r="I2367" i="1"/>
  <c r="AB2367" i="1" s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M2362" i="1" s="1"/>
  <c r="AB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M2359" i="1"/>
  <c r="L2359" i="1"/>
  <c r="K2359" i="1"/>
  <c r="J2359" i="1"/>
  <c r="I2359" i="1"/>
  <c r="AB2359" i="1" s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U2354" i="1"/>
  <c r="T2354" i="1"/>
  <c r="V2354" i="1" s="1"/>
  <c r="R2354" i="1"/>
  <c r="S2354" i="1" s="1"/>
  <c r="Q2354" i="1"/>
  <c r="O2354" i="1"/>
  <c r="N2354" i="1"/>
  <c r="P2354" i="1" s="1"/>
  <c r="L2354" i="1"/>
  <c r="M2354" i="1" s="1"/>
  <c r="AB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V2353" i="1" s="1"/>
  <c r="T2353" i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M2351" i="1"/>
  <c r="L2351" i="1"/>
  <c r="K2351" i="1"/>
  <c r="J2351" i="1"/>
  <c r="I2351" i="1"/>
  <c r="AB2351" i="1" s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R2346" i="1"/>
  <c r="S2346" i="1" s="1"/>
  <c r="Q2346" i="1"/>
  <c r="O2346" i="1"/>
  <c r="N2346" i="1"/>
  <c r="P2346" i="1" s="1"/>
  <c r="L2346" i="1"/>
  <c r="M2346" i="1" s="1"/>
  <c r="AB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V2345" i="1" s="1"/>
  <c r="T2345" i="1"/>
  <c r="R2345" i="1"/>
  <c r="Q2345" i="1"/>
  <c r="S2345" i="1" s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R2338" i="1"/>
  <c r="S2338" i="1" s="1"/>
  <c r="Q2338" i="1"/>
  <c r="O2338" i="1"/>
  <c r="N2338" i="1"/>
  <c r="P2338" i="1" s="1"/>
  <c r="L2338" i="1"/>
  <c r="M2338" i="1" s="1"/>
  <c r="AB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V2337" i="1" s="1"/>
  <c r="T2337" i="1"/>
  <c r="R2337" i="1"/>
  <c r="Q2337" i="1"/>
  <c r="S2337" i="1" s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M2332" i="1" s="1"/>
  <c r="AB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T2330" i="1"/>
  <c r="V2330" i="1" s="1"/>
  <c r="R2330" i="1"/>
  <c r="S2330" i="1" s="1"/>
  <c r="Q2330" i="1"/>
  <c r="O2330" i="1"/>
  <c r="N2330" i="1"/>
  <c r="P2330" i="1" s="1"/>
  <c r="L2330" i="1"/>
  <c r="M2330" i="1" s="1"/>
  <c r="AB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V2329" i="1" s="1"/>
  <c r="T2329" i="1"/>
  <c r="R2329" i="1"/>
  <c r="Q2329" i="1"/>
  <c r="S2329" i="1" s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M2327" i="1"/>
  <c r="L2327" i="1"/>
  <c r="K2327" i="1"/>
  <c r="J2327" i="1"/>
  <c r="I2327" i="1"/>
  <c r="AB2327" i="1" s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R2322" i="1"/>
  <c r="S2322" i="1" s="1"/>
  <c r="Q2322" i="1"/>
  <c r="O2322" i="1"/>
  <c r="N2322" i="1"/>
  <c r="P2322" i="1" s="1"/>
  <c r="L2322" i="1"/>
  <c r="M2322" i="1" s="1"/>
  <c r="AB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V2321" i="1" s="1"/>
  <c r="T2321" i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M2319" i="1"/>
  <c r="L2319" i="1"/>
  <c r="K2319" i="1"/>
  <c r="J2319" i="1"/>
  <c r="I2319" i="1"/>
  <c r="AB2319" i="1" s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V2314" i="1" s="1"/>
  <c r="R2314" i="1"/>
  <c r="S2314" i="1" s="1"/>
  <c r="Q2314" i="1"/>
  <c r="O2314" i="1"/>
  <c r="N2314" i="1"/>
  <c r="P2314" i="1" s="1"/>
  <c r="AB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V2313" i="1" s="1"/>
  <c r="T2313" i="1"/>
  <c r="R2313" i="1"/>
  <c r="Q2313" i="1"/>
  <c r="S2313" i="1" s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P2311" i="1" s="1"/>
  <c r="M2311" i="1"/>
  <c r="L2311" i="1"/>
  <c r="K2311" i="1"/>
  <c r="J2311" i="1"/>
  <c r="I2311" i="1"/>
  <c r="AB2311" i="1" s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R2306" i="1"/>
  <c r="S2306" i="1" s="1"/>
  <c r="Q2306" i="1"/>
  <c r="O2306" i="1"/>
  <c r="N2306" i="1"/>
  <c r="P2306" i="1" s="1"/>
  <c r="L2306" i="1"/>
  <c r="M2306" i="1" s="1"/>
  <c r="AB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S2298" i="1" s="1"/>
  <c r="Q2298" i="1"/>
  <c r="O2298" i="1"/>
  <c r="N2298" i="1"/>
  <c r="P2298" i="1" s="1"/>
  <c r="L2298" i="1"/>
  <c r="M2298" i="1" s="1"/>
  <c r="AB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V2297" i="1" s="1"/>
  <c r="T2297" i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M2295" i="1"/>
  <c r="L2295" i="1"/>
  <c r="K2295" i="1"/>
  <c r="J2295" i="1"/>
  <c r="I2295" i="1"/>
  <c r="AB2295" i="1" s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V2290" i="1" s="1"/>
  <c r="R2290" i="1"/>
  <c r="S2290" i="1" s="1"/>
  <c r="Q2290" i="1"/>
  <c r="O2290" i="1"/>
  <c r="N2290" i="1"/>
  <c r="P2290" i="1" s="1"/>
  <c r="L2290" i="1"/>
  <c r="K2290" i="1"/>
  <c r="M2290" i="1" s="1"/>
  <c r="AB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V2289" i="1" s="1"/>
  <c r="T2289" i="1"/>
  <c r="R2289" i="1"/>
  <c r="Q2289" i="1"/>
  <c r="S2289" i="1" s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V2288" i="1" s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T2287" i="1"/>
  <c r="S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V2283" i="1" s="1"/>
  <c r="T2283" i="1"/>
  <c r="R2283" i="1"/>
  <c r="Q2283" i="1"/>
  <c r="S2283" i="1" s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R2282" i="1"/>
  <c r="S2282" i="1" s="1"/>
  <c r="Q2282" i="1"/>
  <c r="O2282" i="1"/>
  <c r="N2282" i="1"/>
  <c r="P2282" i="1" s="1"/>
  <c r="L2282" i="1"/>
  <c r="K2282" i="1"/>
  <c r="M2282" i="1" s="1"/>
  <c r="AB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V2281" i="1" s="1"/>
  <c r="T2281" i="1"/>
  <c r="S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T2279" i="1"/>
  <c r="S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M2274" i="1" s="1"/>
  <c r="AB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V2273" i="1" s="1"/>
  <c r="T2273" i="1"/>
  <c r="S2273" i="1"/>
  <c r="R2273" i="1"/>
  <c r="Q2273" i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M2271" i="1"/>
  <c r="L2271" i="1"/>
  <c r="K2271" i="1"/>
  <c r="J2271" i="1"/>
  <c r="I2271" i="1"/>
  <c r="AB2271" i="1" s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M2268" i="1" s="1"/>
  <c r="AB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P2267" i="1" s="1"/>
  <c r="N2267" i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T2266" i="1"/>
  <c r="V2266" i="1" s="1"/>
  <c r="R2266" i="1"/>
  <c r="S2266" i="1" s="1"/>
  <c r="AB2266" i="1" s="1"/>
  <c r="Q2266" i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V2265" i="1" s="1"/>
  <c r="T2265" i="1"/>
  <c r="S2265" i="1"/>
  <c r="R2265" i="1"/>
  <c r="Q2265" i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S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M2258" i="1" s="1"/>
  <c r="AB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V2257" i="1" s="1"/>
  <c r="T2257" i="1"/>
  <c r="S2257" i="1"/>
  <c r="R2257" i="1"/>
  <c r="Q2257" i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P2255" i="1" s="1"/>
  <c r="M2255" i="1"/>
  <c r="L2255" i="1"/>
  <c r="K2255" i="1"/>
  <c r="J2255" i="1"/>
  <c r="I2255" i="1"/>
  <c r="AB2255" i="1" s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T2250" i="1"/>
  <c r="V2250" i="1" s="1"/>
  <c r="R2250" i="1"/>
  <c r="S2250" i="1" s="1"/>
  <c r="AB2250" i="1" s="1"/>
  <c r="Q2250" i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V2249" i="1" s="1"/>
  <c r="T2249" i="1"/>
  <c r="S2249" i="1"/>
  <c r="R2249" i="1"/>
  <c r="Q2249" i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AB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M2242" i="1" s="1"/>
  <c r="AB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AB2237" i="1" s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M2234" i="1" s="1"/>
  <c r="K2234" i="1"/>
  <c r="J2234" i="1"/>
  <c r="AB2234" i="1" s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V2233" i="1" s="1"/>
  <c r="T2233" i="1"/>
  <c r="S2233" i="1"/>
  <c r="R2233" i="1"/>
  <c r="Q2233" i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U2226" i="1"/>
  <c r="T2226" i="1"/>
  <c r="V2226" i="1" s="1"/>
  <c r="R2226" i="1"/>
  <c r="S2226" i="1" s="1"/>
  <c r="AB2226" i="1" s="1"/>
  <c r="Q2226" i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V2225" i="1" s="1"/>
  <c r="T2225" i="1"/>
  <c r="S2225" i="1"/>
  <c r="R2225" i="1"/>
  <c r="Q2225" i="1"/>
  <c r="O2225" i="1"/>
  <c r="P2225" i="1" s="1"/>
  <c r="N2225" i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S2221" i="1"/>
  <c r="R2221" i="1"/>
  <c r="Q2221" i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P2220" i="1"/>
  <c r="O2220" i="1"/>
  <c r="N2220" i="1"/>
  <c r="L2220" i="1"/>
  <c r="M2220" i="1" s="1"/>
  <c r="K2220" i="1"/>
  <c r="J2220" i="1"/>
  <c r="AB2220" i="1" s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W2217" i="1"/>
  <c r="U2217" i="1"/>
  <c r="V2217" i="1" s="1"/>
  <c r="T2217" i="1"/>
  <c r="S2217" i="1"/>
  <c r="R2217" i="1"/>
  <c r="Q2217" i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R2214" i="1"/>
  <c r="Q2214" i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V2209" i="1" s="1"/>
  <c r="T2209" i="1"/>
  <c r="R2209" i="1"/>
  <c r="Q2209" i="1"/>
  <c r="S2209" i="1" s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S2205" i="1"/>
  <c r="R2205" i="1"/>
  <c r="Q2205" i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T2200" i="1"/>
  <c r="V2200" i="1" s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W2193" i="1"/>
  <c r="U2193" i="1"/>
  <c r="V2193" i="1" s="1"/>
  <c r="T2193" i="1"/>
  <c r="R2193" i="1"/>
  <c r="Q2193" i="1"/>
  <c r="S2193" i="1" s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S2189" i="1"/>
  <c r="R2189" i="1"/>
  <c r="Q2189" i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R2184" i="1"/>
  <c r="S2184" i="1" s="1"/>
  <c r="Q2184" i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S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W2177" i="1"/>
  <c r="U2177" i="1"/>
  <c r="V2177" i="1" s="1"/>
  <c r="T2177" i="1"/>
  <c r="R2177" i="1"/>
  <c r="Q2177" i="1"/>
  <c r="S2177" i="1" s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S2173" i="1"/>
  <c r="R2173" i="1"/>
  <c r="Q2173" i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T2172" i="1"/>
  <c r="V2172" i="1" s="1"/>
  <c r="R2172" i="1"/>
  <c r="S2172" i="1" s="1"/>
  <c r="Q2172" i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W2169" i="1"/>
  <c r="U2169" i="1"/>
  <c r="V2169" i="1" s="1"/>
  <c r="T2169" i="1"/>
  <c r="R2169" i="1"/>
  <c r="Q2169" i="1"/>
  <c r="S2169" i="1" s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S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V2165" i="1" s="1"/>
  <c r="R2165" i="1"/>
  <c r="Q2165" i="1"/>
  <c r="S2165" i="1" s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T2162" i="1"/>
  <c r="V2162" i="1" s="1"/>
  <c r="R2162" i="1"/>
  <c r="S2162" i="1" s="1"/>
  <c r="Q2162" i="1"/>
  <c r="O2162" i="1"/>
  <c r="N2162" i="1"/>
  <c r="P2162" i="1" s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W2161" i="1"/>
  <c r="U2161" i="1"/>
  <c r="V2161" i="1" s="1"/>
  <c r="T2161" i="1"/>
  <c r="R2161" i="1"/>
  <c r="Q2161" i="1"/>
  <c r="S2161" i="1" s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S2157" i="1"/>
  <c r="R2157" i="1"/>
  <c r="Q2157" i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V2153" i="1" s="1"/>
  <c r="T2153" i="1"/>
  <c r="R2153" i="1"/>
  <c r="Q2153" i="1"/>
  <c r="S2153" i="1" s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AB2150" i="1" s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T2146" i="1"/>
  <c r="V2146" i="1" s="1"/>
  <c r="R2146" i="1"/>
  <c r="S2146" i="1" s="1"/>
  <c r="Q2146" i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V2145" i="1" s="1"/>
  <c r="T2145" i="1"/>
  <c r="R2145" i="1"/>
  <c r="Q2145" i="1"/>
  <c r="S2145" i="1" s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V2141" i="1" s="1"/>
  <c r="S2141" i="1"/>
  <c r="R2141" i="1"/>
  <c r="Q2141" i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W2137" i="1"/>
  <c r="U2137" i="1"/>
  <c r="V2137" i="1" s="1"/>
  <c r="T2137" i="1"/>
  <c r="R2137" i="1"/>
  <c r="Q2137" i="1"/>
  <c r="S2137" i="1" s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AB2136" i="1" s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V2135" i="1"/>
  <c r="U2135" i="1"/>
  <c r="T2135" i="1"/>
  <c r="S2135" i="1"/>
  <c r="R2135" i="1"/>
  <c r="Q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S2133" i="1"/>
  <c r="R2133" i="1"/>
  <c r="Q2133" i="1"/>
  <c r="O2133" i="1"/>
  <c r="P2133" i="1" s="1"/>
  <c r="N2133" i="1"/>
  <c r="M2133" i="1"/>
  <c r="L2133" i="1"/>
  <c r="K2133" i="1"/>
  <c r="J2133" i="1"/>
  <c r="I2133" i="1"/>
  <c r="AB2133" i="1" s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P2130" i="1"/>
  <c r="O2130" i="1"/>
  <c r="N2130" i="1"/>
  <c r="M2130" i="1"/>
  <c r="L2130" i="1"/>
  <c r="K2130" i="1"/>
  <c r="J2130" i="1"/>
  <c r="I2130" i="1"/>
  <c r="AB2130" i="1" s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M2125" i="1" s="1"/>
  <c r="AB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S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V2123" i="1" s="1"/>
  <c r="T2123" i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T2119" i="1"/>
  <c r="V2119" i="1" s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V2115" i="1"/>
  <c r="U2115" i="1"/>
  <c r="T2115" i="1"/>
  <c r="R2115" i="1"/>
  <c r="Q2115" i="1"/>
  <c r="S2115" i="1" s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T2114" i="1"/>
  <c r="V2114" i="1" s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S2112" i="1"/>
  <c r="R2112" i="1"/>
  <c r="Q2112" i="1"/>
  <c r="P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AB2111" i="1" s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R2110" i="1"/>
  <c r="Q2110" i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S2109" i="1" s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V2108" i="1" s="1"/>
  <c r="T2108" i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V2107" i="1" s="1"/>
  <c r="T2107" i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O2102" i="1"/>
  <c r="P2102" i="1" s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V2099" i="1"/>
  <c r="U2099" i="1"/>
  <c r="T2099" i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O2096" i="1"/>
  <c r="P2096" i="1" s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O2095" i="1"/>
  <c r="P2095" i="1" s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V2094" i="1" s="1"/>
  <c r="T2094" i="1"/>
  <c r="R2094" i="1"/>
  <c r="S2094" i="1" s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V2093" i="1" s="1"/>
  <c r="T2093" i="1"/>
  <c r="R2093" i="1"/>
  <c r="S2093" i="1" s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V2092" i="1" s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T2088" i="1"/>
  <c r="V2088" i="1" s="1"/>
  <c r="R2088" i="1"/>
  <c r="Q2088" i="1"/>
  <c r="S2088" i="1" s="1"/>
  <c r="O2088" i="1"/>
  <c r="P2088" i="1" s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O2087" i="1"/>
  <c r="P2087" i="1" s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V2086" i="1" s="1"/>
  <c r="T2086" i="1"/>
  <c r="R2086" i="1"/>
  <c r="S2086" i="1" s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V2085" i="1" s="1"/>
  <c r="T2085" i="1"/>
  <c r="R2085" i="1"/>
  <c r="S2085" i="1" s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V2084" i="1" s="1"/>
  <c r="T2084" i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V2080" i="1" s="1"/>
  <c r="R2080" i="1"/>
  <c r="Q2080" i="1"/>
  <c r="S2080" i="1" s="1"/>
  <c r="O2080" i="1"/>
  <c r="P2080" i="1" s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O2079" i="1"/>
  <c r="P2079" i="1" s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V2078" i="1" s="1"/>
  <c r="T2078" i="1"/>
  <c r="R2078" i="1"/>
  <c r="S2078" i="1" s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V2077" i="1" s="1"/>
  <c r="T2077" i="1"/>
  <c r="R2077" i="1"/>
  <c r="S2077" i="1" s="1"/>
  <c r="Q2077" i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V2076" i="1" s="1"/>
  <c r="T2076" i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V2072" i="1" s="1"/>
  <c r="R2072" i="1"/>
  <c r="Q2072" i="1"/>
  <c r="S2072" i="1" s="1"/>
  <c r="O2072" i="1"/>
  <c r="P2072" i="1" s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O2071" i="1"/>
  <c r="P2071" i="1" s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V2070" i="1" s="1"/>
  <c r="T2070" i="1"/>
  <c r="R2070" i="1"/>
  <c r="S2070" i="1" s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V2069" i="1" s="1"/>
  <c r="T2069" i="1"/>
  <c r="R2069" i="1"/>
  <c r="S2069" i="1" s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V2068" i="1" s="1"/>
  <c r="T2068" i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AB2066" i="1" s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O2064" i="1"/>
  <c r="P2064" i="1" s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O2063" i="1"/>
  <c r="P2063" i="1" s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V2062" i="1" s="1"/>
  <c r="T2062" i="1"/>
  <c r="R2062" i="1"/>
  <c r="S2062" i="1" s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V2061" i="1" s="1"/>
  <c r="T2061" i="1"/>
  <c r="R2061" i="1"/>
  <c r="S2061" i="1" s="1"/>
  <c r="Q2061" i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V2060" i="1" s="1"/>
  <c r="T2060" i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P2056" i="1" s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V2054" i="1" s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P2048" i="1" s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V2046" i="1" s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P2040" i="1" s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V2038" i="1" s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P2032" i="1" s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V2030" i="1" s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P2024" i="1" s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V2022" i="1" s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P2016" i="1" s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V2014" i="1" s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P2008" i="1" s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V2006" i="1" s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P2000" i="1" s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V1998" i="1" s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P1992" i="1" s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V1990" i="1" s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P1984" i="1" s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V1982" i="1" s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P1976" i="1" s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V1974" i="1" s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P1968" i="1" s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V1966" i="1" s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P1960" i="1" s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V1958" i="1" s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P1952" i="1" s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V1950" i="1" s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P1944" i="1" s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V1942" i="1" s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P1936" i="1" s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V1934" i="1" s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P1928" i="1" s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V1926" i="1" s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P1920" i="1" s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V1918" i="1" s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P1912" i="1" s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V1910" i="1" s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P1904" i="1" s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V1902" i="1" s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P1896" i="1" s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V1894" i="1" s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P1888" i="1" s="1"/>
  <c r="N1888" i="1"/>
  <c r="L1888" i="1"/>
  <c r="M1888" i="1" s="1"/>
  <c r="AB1888" i="1" s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V1886" i="1" s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M1881" i="1" s="1"/>
  <c r="K1881" i="1"/>
  <c r="J1881" i="1"/>
  <c r="I1881" i="1"/>
  <c r="AB1881" i="1" s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AB1880" i="1" s="1"/>
  <c r="O1880" i="1"/>
  <c r="P1880" i="1" s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V1878" i="1" s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M1873" i="1" s="1"/>
  <c r="K1873" i="1"/>
  <c r="J1873" i="1"/>
  <c r="I1873" i="1"/>
  <c r="AB1873" i="1" s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O1872" i="1"/>
  <c r="P1872" i="1" s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O1871" i="1"/>
  <c r="P1871" i="1" s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V1869" i="1" s="1"/>
  <c r="T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AB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T1865" i="1"/>
  <c r="V1865" i="1" s="1"/>
  <c r="R1865" i="1"/>
  <c r="Q1865" i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T1863" i="1"/>
  <c r="V1863" i="1" s="1"/>
  <c r="R1863" i="1"/>
  <c r="S1863" i="1" s="1"/>
  <c r="Q1863" i="1"/>
  <c r="O1863" i="1"/>
  <c r="P1863" i="1" s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V1857" i="1"/>
  <c r="U1857" i="1"/>
  <c r="T1857" i="1"/>
  <c r="R1857" i="1"/>
  <c r="Q1857" i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O1855" i="1"/>
  <c r="P1855" i="1" s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AB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T1849" i="1"/>
  <c r="V1849" i="1" s="1"/>
  <c r="R1849" i="1"/>
  <c r="Q1849" i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O1847" i="1"/>
  <c r="P1847" i="1" s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V1846" i="1" s="1"/>
  <c r="T1846" i="1"/>
  <c r="S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V1841" i="1"/>
  <c r="U1841" i="1"/>
  <c r="T1841" i="1"/>
  <c r="R1841" i="1"/>
  <c r="Q1841" i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O1839" i="1"/>
  <c r="P1839" i="1" s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V1838" i="1" s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AB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T1833" i="1"/>
  <c r="V1833" i="1" s="1"/>
  <c r="R1833" i="1"/>
  <c r="Q1833" i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V1829" i="1" s="1"/>
  <c r="R1829" i="1"/>
  <c r="Q1829" i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S1824" i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W1818" i="1"/>
  <c r="U1818" i="1"/>
  <c r="V1818" i="1" s="1"/>
  <c r="T1818" i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V1816" i="1" s="1"/>
  <c r="T1816" i="1"/>
  <c r="S1816" i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AB1812" i="1" s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M1809" i="1" s="1"/>
  <c r="AB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V1808" i="1" s="1"/>
  <c r="T1808" i="1"/>
  <c r="S1808" i="1"/>
  <c r="R1808" i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V1804" i="1" s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AB1804" i="1" s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V1800" i="1" s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V1794" i="1" s="1"/>
  <c r="T1794" i="1"/>
  <c r="R1794" i="1"/>
  <c r="Q1794" i="1"/>
  <c r="S1794" i="1" s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V1792" i="1" s="1"/>
  <c r="T1792" i="1"/>
  <c r="S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V1786" i="1" s="1"/>
  <c r="T1786" i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V1784" i="1" s="1"/>
  <c r="T1784" i="1"/>
  <c r="S1784" i="1"/>
  <c r="R1784" i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V1778" i="1" s="1"/>
  <c r="T1778" i="1"/>
  <c r="R1778" i="1"/>
  <c r="Q1778" i="1"/>
  <c r="S1778" i="1" s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V1776" i="1" s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AB1774" i="1" s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V1772" i="1" s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V1770" i="1" s="1"/>
  <c r="T1770" i="1"/>
  <c r="R1770" i="1"/>
  <c r="Q1770" i="1"/>
  <c r="S1770" i="1" s="1"/>
  <c r="O1770" i="1"/>
  <c r="P1770" i="1" s="1"/>
  <c r="N1770" i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M1769" i="1" s="1"/>
  <c r="AB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V1768" i="1" s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AB1767" i="1" s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W1762" i="1"/>
  <c r="U1762" i="1"/>
  <c r="V1762" i="1" s="1"/>
  <c r="T1762" i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V1760" i="1" s="1"/>
  <c r="T1760" i="1"/>
  <c r="S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W1754" i="1"/>
  <c r="U1754" i="1"/>
  <c r="V1754" i="1" s="1"/>
  <c r="T1754" i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V1752" i="1" s="1"/>
  <c r="T1752" i="1"/>
  <c r="S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AB1748" i="1" s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V1746" i="1" s="1"/>
  <c r="T1746" i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M1745" i="1" s="1"/>
  <c r="AB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V1744" i="1" s="1"/>
  <c r="T1744" i="1"/>
  <c r="S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AB1740" i="1" s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V1738" i="1" s="1"/>
  <c r="T1738" i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M1737" i="1" s="1"/>
  <c r="AB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V1730" i="1" s="1"/>
  <c r="T1730" i="1"/>
  <c r="R1730" i="1"/>
  <c r="Q1730" i="1"/>
  <c r="S1730" i="1" s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AB1729" i="1" s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V1728" i="1" s="1"/>
  <c r="T1728" i="1"/>
  <c r="S1728" i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V1722" i="1" s="1"/>
  <c r="T1722" i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V1720" i="1" s="1"/>
  <c r="T1720" i="1"/>
  <c r="S1720" i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V1714" i="1" s="1"/>
  <c r="T1714" i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AB1710" i="1" s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V1706" i="1" s="1"/>
  <c r="T1706" i="1"/>
  <c r="R1706" i="1"/>
  <c r="Q1706" i="1"/>
  <c r="S1706" i="1" s="1"/>
  <c r="O1706" i="1"/>
  <c r="P1706" i="1" s="1"/>
  <c r="N1706" i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 s="1"/>
  <c r="AB1705" i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V1704" i="1" s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L1703" i="1"/>
  <c r="K1703" i="1"/>
  <c r="M1703" i="1" s="1"/>
  <c r="J1703" i="1"/>
  <c r="AB1703" i="1" s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V1696" i="1" s="1"/>
  <c r="T1696" i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AB1695" i="1" s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V1688" i="1" s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AB1684" i="1" s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M1681" i="1" s="1"/>
  <c r="AB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AB1676" i="1" s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V1672" i="1" s="1"/>
  <c r="T1672" i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AB1668" i="1" s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M1665" i="1" s="1"/>
  <c r="AB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V1660" i="1" s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V1658" i="1" s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V1650" i="1" s="1"/>
  <c r="T1650" i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AB1646" i="1" s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V1642" i="1" s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 s="1"/>
  <c r="AB1641" i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AB1639" i="1" s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M1633" i="1" s="1"/>
  <c r="AB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V1632" i="1" s="1"/>
  <c r="T1632" i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AB1631" i="1" s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R1626" i="1"/>
  <c r="Q1626" i="1"/>
  <c r="S1626" i="1" s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V1624" i="1" s="1"/>
  <c r="T1624" i="1"/>
  <c r="S1624" i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AB1620" i="1" s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V1616" i="1" s="1"/>
  <c r="T1616" i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AB1612" i="1" s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V1608" i="1" s="1"/>
  <c r="T1608" i="1"/>
  <c r="S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S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V1602" i="1" s="1"/>
  <c r="T1602" i="1"/>
  <c r="R1602" i="1"/>
  <c r="Q1602" i="1"/>
  <c r="S1602" i="1" s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R1599" i="1"/>
  <c r="S1599" i="1" s="1"/>
  <c r="Q1599" i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M1595" i="1" s="1"/>
  <c r="K1595" i="1"/>
  <c r="J1595" i="1"/>
  <c r="AB1595" i="1" s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V1592" i="1" s="1"/>
  <c r="T1592" i="1"/>
  <c r="S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AB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V1590" i="1" s="1"/>
  <c r="S1590" i="1"/>
  <c r="R1590" i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R1589" i="1"/>
  <c r="Q1589" i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V1588" i="1" s="1"/>
  <c r="R1588" i="1"/>
  <c r="Q1588" i="1"/>
  <c r="S1588" i="1" s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W1586" i="1"/>
  <c r="U1586" i="1"/>
  <c r="V1586" i="1" s="1"/>
  <c r="T1586" i="1"/>
  <c r="R1586" i="1"/>
  <c r="Q1586" i="1"/>
  <c r="S1586" i="1" s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V1578" i="1" s="1"/>
  <c r="T1578" i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V1576" i="1" s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AB1575" i="1" s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V1574" i="1" s="1"/>
  <c r="S1574" i="1"/>
  <c r="R1574" i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R1573" i="1"/>
  <c r="Q1573" i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R1572" i="1"/>
  <c r="Q1572" i="1"/>
  <c r="S1572" i="1" s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W1570" i="1"/>
  <c r="U1570" i="1"/>
  <c r="V1570" i="1" s="1"/>
  <c r="T1570" i="1"/>
  <c r="R1570" i="1"/>
  <c r="Q1570" i="1"/>
  <c r="S1570" i="1" s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R1565" i="1"/>
  <c r="Q1565" i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V1560" i="1" s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S1558" i="1"/>
  <c r="R1558" i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R1556" i="1"/>
  <c r="Q1556" i="1"/>
  <c r="S1556" i="1" s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W1554" i="1"/>
  <c r="U1554" i="1"/>
  <c r="V1554" i="1" s="1"/>
  <c r="T1554" i="1"/>
  <c r="R1554" i="1"/>
  <c r="Q1554" i="1"/>
  <c r="S1554" i="1" s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V1546" i="1" s="1"/>
  <c r="T1546" i="1"/>
  <c r="R1546" i="1"/>
  <c r="Q1546" i="1"/>
  <c r="S1546" i="1" s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V1542" i="1" s="1"/>
  <c r="S1542" i="1"/>
  <c r="R1542" i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T1541" i="1"/>
  <c r="V1541" i="1" s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R1540" i="1"/>
  <c r="Q1540" i="1"/>
  <c r="S1540" i="1" s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V1538" i="1" s="1"/>
  <c r="T1538" i="1"/>
  <c r="R1538" i="1"/>
  <c r="Q1538" i="1"/>
  <c r="S1538" i="1" s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S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W1530" i="1"/>
  <c r="U1530" i="1"/>
  <c r="V1530" i="1" s="1"/>
  <c r="T1530" i="1"/>
  <c r="R1530" i="1"/>
  <c r="Q1530" i="1"/>
  <c r="S1530" i="1" s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T1525" i="1"/>
  <c r="V1525" i="1" s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R1524" i="1"/>
  <c r="Q1524" i="1"/>
  <c r="S1524" i="1" s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W1522" i="1"/>
  <c r="U1522" i="1"/>
  <c r="V1522" i="1" s="1"/>
  <c r="T1522" i="1"/>
  <c r="R1522" i="1"/>
  <c r="Q1522" i="1"/>
  <c r="S1522" i="1" s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O1515" i="1"/>
  <c r="N1515" i="1"/>
  <c r="P1515" i="1" s="1"/>
  <c r="L1515" i="1"/>
  <c r="M1515" i="1" s="1"/>
  <c r="AB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V1514" i="1" s="1"/>
  <c r="T1514" i="1"/>
  <c r="S1514" i="1"/>
  <c r="R1514" i="1"/>
  <c r="Q1514" i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V1512" i="1" s="1"/>
  <c r="T1512" i="1"/>
  <c r="R1512" i="1"/>
  <c r="Q1512" i="1"/>
  <c r="S1512" i="1" s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T1511" i="1"/>
  <c r="V1511" i="1" s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V1508" i="1" s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R1507" i="1"/>
  <c r="S1507" i="1" s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V1506" i="1" s="1"/>
  <c r="T1506" i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S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V1502" i="1"/>
  <c r="U1502" i="1"/>
  <c r="T1502" i="1"/>
  <c r="R1502" i="1"/>
  <c r="Q1502" i="1"/>
  <c r="S1502" i="1" s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N1501" i="1"/>
  <c r="P1501" i="1" s="1"/>
  <c r="L1501" i="1"/>
  <c r="M1501" i="1" s="1"/>
  <c r="AB1501" i="1" s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R1500" i="1"/>
  <c r="Q1500" i="1"/>
  <c r="S1500" i="1" s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T1499" i="1"/>
  <c r="V1499" i="1" s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AB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M1493" i="1" s="1"/>
  <c r="AB1493" i="1" s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AB1490" i="1" s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M1485" i="1" s="1"/>
  <c r="AB1485" i="1" s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R1483" i="1"/>
  <c r="S1483" i="1" s="1"/>
  <c r="Q1483" i="1"/>
  <c r="O1483" i="1"/>
  <c r="N1483" i="1"/>
  <c r="P1483" i="1" s="1"/>
  <c r="L1483" i="1"/>
  <c r="K1483" i="1"/>
  <c r="M1483" i="1" s="1"/>
  <c r="J1483" i="1"/>
  <c r="AB1483" i="1" s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AB1482" i="1" s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AB1477" i="1" s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T1475" i="1"/>
  <c r="V1475" i="1" s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AB1469" i="1" s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T1467" i="1"/>
  <c r="V1467" i="1" s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M1461" i="1" s="1"/>
  <c r="AB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T1459" i="1"/>
  <c r="V1459" i="1" s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AB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AB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M1445" i="1" s="1"/>
  <c r="AB1445" i="1" s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P1444" i="1" s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Z1443" i="1"/>
  <c r="Y1443" i="1"/>
  <c r="X1443" i="1"/>
  <c r="W1443" i="1"/>
  <c r="U1443" i="1"/>
  <c r="T1443" i="1"/>
  <c r="V1443" i="1" s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M1437" i="1" s="1"/>
  <c r="AB1437" i="1" s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AB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M1429" i="1" s="1"/>
  <c r="AB1429" i="1" s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U1427" i="1"/>
  <c r="T1427" i="1"/>
  <c r="V1427" i="1" s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AB1426" i="1" s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R1419" i="1"/>
  <c r="S1419" i="1" s="1"/>
  <c r="Q1419" i="1"/>
  <c r="O1419" i="1"/>
  <c r="N1419" i="1"/>
  <c r="P1419" i="1" s="1"/>
  <c r="L1419" i="1"/>
  <c r="K1419" i="1"/>
  <c r="M1419" i="1" s="1"/>
  <c r="J1419" i="1"/>
  <c r="AB1419" i="1" s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AB1418" i="1" s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M1413" i="1" s="1"/>
  <c r="AB1413" i="1" s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V1411" i="1" s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AB1405" i="1" s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U1403" i="1"/>
  <c r="T1403" i="1"/>
  <c r="V1403" i="1" s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AB1402" i="1" s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AB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V1395" i="1" s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AB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AB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M1384" i="1" s="1"/>
  <c r="AB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T1379" i="1"/>
  <c r="V1379" i="1" s="1"/>
  <c r="R1379" i="1"/>
  <c r="S1379" i="1" s="1"/>
  <c r="Q1379" i="1"/>
  <c r="O1379" i="1"/>
  <c r="N1379" i="1"/>
  <c r="P1379" i="1" s="1"/>
  <c r="L1379" i="1"/>
  <c r="K1379" i="1"/>
  <c r="M1379" i="1" s="1"/>
  <c r="J1379" i="1"/>
  <c r="AB1379" i="1" s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AB1378" i="1" s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AB1373" i="1" s="1"/>
  <c r="O1373" i="1"/>
  <c r="N1373" i="1"/>
  <c r="P1373" i="1" s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AB1370" i="1" s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AB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P1364" i="1" s="1"/>
  <c r="N1364" i="1"/>
  <c r="L1364" i="1"/>
  <c r="K1364" i="1"/>
  <c r="M1364" i="1" s="1"/>
  <c r="J1364" i="1"/>
  <c r="I1364" i="1"/>
  <c r="AB1364" i="1" s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AB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AB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V1347" i="1" s="1"/>
  <c r="R1347" i="1"/>
  <c r="S1347" i="1" s="1"/>
  <c r="Q1347" i="1"/>
  <c r="O1347" i="1"/>
  <c r="N1347" i="1"/>
  <c r="P1347" i="1" s="1"/>
  <c r="L1347" i="1"/>
  <c r="K1347" i="1"/>
  <c r="M1347" i="1" s="1"/>
  <c r="J1347" i="1"/>
  <c r="AB1347" i="1" s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AB1346" i="1" s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AB1341" i="1" s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T1339" i="1"/>
  <c r="V1339" i="1" s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AB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P1332" i="1" s="1"/>
  <c r="N1332" i="1"/>
  <c r="L1332" i="1"/>
  <c r="K1332" i="1"/>
  <c r="M1332" i="1" s="1"/>
  <c r="J1332" i="1"/>
  <c r="I1332" i="1"/>
  <c r="AB1332" i="1" s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T1331" i="1"/>
  <c r="V1331" i="1" s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AB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S1315" i="1" s="1"/>
  <c r="Q1315" i="1"/>
  <c r="O1315" i="1"/>
  <c r="N1315" i="1"/>
  <c r="P1315" i="1" s="1"/>
  <c r="L1315" i="1"/>
  <c r="K1315" i="1"/>
  <c r="M1315" i="1" s="1"/>
  <c r="J1315" i="1"/>
  <c r="AB1315" i="1" s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AB1314" i="1" s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AB1309" i="1" s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T1307" i="1"/>
  <c r="V1307" i="1" s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AB1306" i="1" s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AB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P1300" i="1" s="1"/>
  <c r="N1300" i="1"/>
  <c r="L1300" i="1"/>
  <c r="K1300" i="1"/>
  <c r="M1300" i="1" s="1"/>
  <c r="J1300" i="1"/>
  <c r="I1300" i="1"/>
  <c r="AB1300" i="1" s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T1299" i="1"/>
  <c r="V1299" i="1" s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AB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U1291" i="1"/>
  <c r="T1291" i="1"/>
  <c r="V1291" i="1" s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T1283" i="1"/>
  <c r="V1283" i="1" s="1"/>
  <c r="R1283" i="1"/>
  <c r="S1283" i="1" s="1"/>
  <c r="Q1283" i="1"/>
  <c r="O1283" i="1"/>
  <c r="N1283" i="1"/>
  <c r="P1283" i="1" s="1"/>
  <c r="L1283" i="1"/>
  <c r="K1283" i="1"/>
  <c r="M1283" i="1" s="1"/>
  <c r="J1283" i="1"/>
  <c r="AB1283" i="1" s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AB1282" i="1" s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R1277" i="1"/>
  <c r="Q1277" i="1"/>
  <c r="S1277" i="1" s="1"/>
  <c r="O1277" i="1"/>
  <c r="N1277" i="1"/>
  <c r="P1277" i="1" s="1"/>
  <c r="L1277" i="1"/>
  <c r="M1277" i="1" s="1"/>
  <c r="K1277" i="1"/>
  <c r="J1277" i="1"/>
  <c r="I1277" i="1"/>
  <c r="AB1277" i="1" s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P1276" i="1" s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T1275" i="1"/>
  <c r="V1275" i="1" s="1"/>
  <c r="R1275" i="1"/>
  <c r="S1275" i="1" s="1"/>
  <c r="Q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V1274" i="1" s="1"/>
  <c r="T1274" i="1"/>
  <c r="R1274" i="1"/>
  <c r="Q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W1268" i="1"/>
  <c r="U1268" i="1"/>
  <c r="T1268" i="1"/>
  <c r="V1268" i="1" s="1"/>
  <c r="R1268" i="1"/>
  <c r="Q1268" i="1"/>
  <c r="S1268" i="1" s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T1267" i="1"/>
  <c r="V1267" i="1" s="1"/>
  <c r="R1267" i="1"/>
  <c r="S1267" i="1" s="1"/>
  <c r="Q1267" i="1"/>
  <c r="O1267" i="1"/>
  <c r="N1267" i="1"/>
  <c r="P1267" i="1" s="1"/>
  <c r="L1267" i="1"/>
  <c r="K1267" i="1"/>
  <c r="M1267" i="1" s="1"/>
  <c r="AB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R1261" i="1"/>
  <c r="Q1261" i="1"/>
  <c r="S1261" i="1" s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P1260" i="1" s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V1259" i="1" s="1"/>
  <c r="R1259" i="1"/>
  <c r="S1259" i="1" s="1"/>
  <c r="Q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V1258" i="1" s="1"/>
  <c r="T1258" i="1"/>
  <c r="R1258" i="1"/>
  <c r="Q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W1252" i="1"/>
  <c r="U1252" i="1"/>
  <c r="T1252" i="1"/>
  <c r="V1252" i="1" s="1"/>
  <c r="R1252" i="1"/>
  <c r="Q1252" i="1"/>
  <c r="S1252" i="1" s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T1251" i="1"/>
  <c r="V1251" i="1" s="1"/>
  <c r="R1251" i="1"/>
  <c r="S1251" i="1" s="1"/>
  <c r="Q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T1243" i="1"/>
  <c r="V1243" i="1" s="1"/>
  <c r="R1243" i="1"/>
  <c r="S1243" i="1" s="1"/>
  <c r="Q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V1235" i="1" s="1"/>
  <c r="R1235" i="1"/>
  <c r="S1235" i="1" s="1"/>
  <c r="Q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R1231" i="1"/>
  <c r="S1231" i="1" s="1"/>
  <c r="Q1231" i="1"/>
  <c r="P1231" i="1"/>
  <c r="O1231" i="1"/>
  <c r="N1231" i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T1226" i="1"/>
  <c r="V1226" i="1" s="1"/>
  <c r="R1226" i="1"/>
  <c r="Q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V1222" i="1"/>
  <c r="U1222" i="1"/>
  <c r="T1222" i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R1217" i="1"/>
  <c r="Q1217" i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AB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AB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AB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AB1189" i="1" s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AB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AB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AB1166" i="1" s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AB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AB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B1143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AB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AB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AB1125" i="1" s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AB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AB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AB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AB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AB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AB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AB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AB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AB1061" i="1" s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AB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AB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AB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AB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AB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AB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AB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AB997" i="1" s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AB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AB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AB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AB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AB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AB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AB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AB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AB933" i="1" s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AB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AB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AB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AB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AB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AB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AB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AB869" i="1" s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AB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AB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V823" i="1"/>
  <c r="U823" i="1"/>
  <c r="T823" i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T821" i="1"/>
  <c r="V821" i="1" s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V819" i="1"/>
  <c r="U819" i="1"/>
  <c r="T819" i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AB815" i="1" s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V807" i="1"/>
  <c r="U807" i="1"/>
  <c r="T807" i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M799" i="1" s="1"/>
  <c r="K799" i="1"/>
  <c r="J799" i="1"/>
  <c r="AB799" i="1" s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V791" i="1"/>
  <c r="U791" i="1"/>
  <c r="T791" i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R787" i="1"/>
  <c r="Q787" i="1"/>
  <c r="S787" i="1" s="1"/>
  <c r="O787" i="1"/>
  <c r="N787" i="1"/>
  <c r="P787" i="1" s="1"/>
  <c r="L787" i="1"/>
  <c r="M787" i="1" s="1"/>
  <c r="K787" i="1"/>
  <c r="J787" i="1"/>
  <c r="AB787" i="1" s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B783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M767" i="1" s="1"/>
  <c r="K767" i="1"/>
  <c r="J767" i="1"/>
  <c r="AB767" i="1" s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V759" i="1"/>
  <c r="U759" i="1"/>
  <c r="T759" i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M751" i="1" s="1"/>
  <c r="K751" i="1"/>
  <c r="J751" i="1"/>
  <c r="AB751" i="1" s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S748" i="1" s="1"/>
  <c r="Q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AB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S746" i="1"/>
  <c r="R746" i="1"/>
  <c r="Q746" i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AB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V743" i="1" s="1"/>
  <c r="R743" i="1"/>
  <c r="Q743" i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V741" i="1" s="1"/>
  <c r="S741" i="1"/>
  <c r="R741" i="1"/>
  <c r="Q741" i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O732" i="1"/>
  <c r="N732" i="1"/>
  <c r="P732" i="1" s="1"/>
  <c r="L732" i="1"/>
  <c r="M732" i="1" s="1"/>
  <c r="AB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R731" i="1"/>
  <c r="Q731" i="1"/>
  <c r="S731" i="1" s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P729" i="1" s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AB727" i="1" s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AB724" i="1" s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V723" i="1" s="1"/>
  <c r="T723" i="1"/>
  <c r="R723" i="1"/>
  <c r="Q723" i="1"/>
  <c r="S723" i="1" s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U722" i="1"/>
  <c r="T722" i="1"/>
  <c r="V722" i="1" s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O716" i="1"/>
  <c r="N716" i="1"/>
  <c r="P716" i="1" s="1"/>
  <c r="L716" i="1"/>
  <c r="M716" i="1" s="1"/>
  <c r="AB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U714" i="1"/>
  <c r="T714" i="1"/>
  <c r="V714" i="1" s="1"/>
  <c r="R714" i="1"/>
  <c r="S714" i="1" s="1"/>
  <c r="Q714" i="1"/>
  <c r="O714" i="1"/>
  <c r="N714" i="1"/>
  <c r="P714" i="1" s="1"/>
  <c r="L714" i="1"/>
  <c r="K714" i="1"/>
  <c r="M714" i="1" s="1"/>
  <c r="J714" i="1"/>
  <c r="AB714" i="1" s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O708" i="1"/>
  <c r="N708" i="1"/>
  <c r="P708" i="1" s="1"/>
  <c r="L708" i="1"/>
  <c r="M708" i="1" s="1"/>
  <c r="AB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V707" i="1" s="1"/>
  <c r="T707" i="1"/>
  <c r="R707" i="1"/>
  <c r="Q707" i="1"/>
  <c r="S707" i="1" s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U706" i="1"/>
  <c r="T706" i="1"/>
  <c r="V706" i="1" s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R702" i="1"/>
  <c r="Q702" i="1"/>
  <c r="S702" i="1" s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R701" i="1"/>
  <c r="Q701" i="1"/>
  <c r="S701" i="1" s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O700" i="1"/>
  <c r="N700" i="1"/>
  <c r="P700" i="1" s="1"/>
  <c r="L700" i="1"/>
  <c r="M700" i="1" s="1"/>
  <c r="AB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R699" i="1"/>
  <c r="Q699" i="1"/>
  <c r="S699" i="1" s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T698" i="1"/>
  <c r="V698" i="1" s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S695" i="1"/>
  <c r="R695" i="1"/>
  <c r="Q695" i="1"/>
  <c r="O695" i="1"/>
  <c r="N695" i="1"/>
  <c r="P695" i="1" s="1"/>
  <c r="L695" i="1"/>
  <c r="K695" i="1"/>
  <c r="M695" i="1" s="1"/>
  <c r="J695" i="1"/>
  <c r="I695" i="1"/>
  <c r="AB695" i="1" s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R694" i="1"/>
  <c r="Q694" i="1"/>
  <c r="S694" i="1" s="1"/>
  <c r="O694" i="1"/>
  <c r="N694" i="1"/>
  <c r="P694" i="1" s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R693" i="1"/>
  <c r="Q693" i="1"/>
  <c r="S693" i="1" s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O692" i="1"/>
  <c r="N692" i="1"/>
  <c r="P692" i="1" s="1"/>
  <c r="L692" i="1"/>
  <c r="M692" i="1" s="1"/>
  <c r="AB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R691" i="1"/>
  <c r="Q691" i="1"/>
  <c r="S691" i="1" s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U690" i="1"/>
  <c r="T690" i="1"/>
  <c r="V690" i="1" s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S687" i="1"/>
  <c r="R687" i="1"/>
  <c r="Q687" i="1"/>
  <c r="O687" i="1"/>
  <c r="N687" i="1"/>
  <c r="P687" i="1" s="1"/>
  <c r="L687" i="1"/>
  <c r="K687" i="1"/>
  <c r="M687" i="1" s="1"/>
  <c r="J687" i="1"/>
  <c r="I687" i="1"/>
  <c r="AB687" i="1" s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R686" i="1"/>
  <c r="Q686" i="1"/>
  <c r="S686" i="1" s="1"/>
  <c r="O686" i="1"/>
  <c r="N686" i="1"/>
  <c r="P686" i="1" s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T685" i="1"/>
  <c r="V685" i="1" s="1"/>
  <c r="R685" i="1"/>
  <c r="Q685" i="1"/>
  <c r="S685" i="1" s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O684" i="1"/>
  <c r="N684" i="1"/>
  <c r="P684" i="1" s="1"/>
  <c r="L684" i="1"/>
  <c r="M684" i="1" s="1"/>
  <c r="AB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V683" i="1" s="1"/>
  <c r="T683" i="1"/>
  <c r="R683" i="1"/>
  <c r="Q683" i="1"/>
  <c r="S683" i="1" s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U682" i="1"/>
  <c r="T682" i="1"/>
  <c r="V682" i="1" s="1"/>
  <c r="R682" i="1"/>
  <c r="S682" i="1" s="1"/>
  <c r="Q682" i="1"/>
  <c r="O682" i="1"/>
  <c r="N682" i="1"/>
  <c r="P682" i="1" s="1"/>
  <c r="L682" i="1"/>
  <c r="K682" i="1"/>
  <c r="M682" i="1" s="1"/>
  <c r="J682" i="1"/>
  <c r="AB682" i="1" s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V677" i="1" s="1"/>
  <c r="R677" i="1"/>
  <c r="Q677" i="1"/>
  <c r="S677" i="1" s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O676" i="1"/>
  <c r="N676" i="1"/>
  <c r="P676" i="1" s="1"/>
  <c r="L676" i="1"/>
  <c r="M676" i="1" s="1"/>
  <c r="AB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V669" i="1" s="1"/>
  <c r="R669" i="1"/>
  <c r="Q669" i="1"/>
  <c r="S669" i="1" s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O668" i="1"/>
  <c r="N668" i="1"/>
  <c r="P668" i="1" s="1"/>
  <c r="L668" i="1"/>
  <c r="M668" i="1" s="1"/>
  <c r="AB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T666" i="1"/>
  <c r="V666" i="1" s="1"/>
  <c r="R666" i="1"/>
  <c r="S666" i="1" s="1"/>
  <c r="Q666" i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V665" i="1" s="1"/>
  <c r="T665" i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AB663" i="1" s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AB661" i="1" s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O660" i="1"/>
  <c r="N660" i="1"/>
  <c r="P660" i="1" s="1"/>
  <c r="L660" i="1"/>
  <c r="M660" i="1" s="1"/>
  <c r="AB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T658" i="1"/>
  <c r="V658" i="1" s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V657" i="1" s="1"/>
  <c r="T657" i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AB655" i="1" s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R654" i="1"/>
  <c r="Q654" i="1"/>
  <c r="S654" i="1" s="1"/>
  <c r="O654" i="1"/>
  <c r="N654" i="1"/>
  <c r="P654" i="1" s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V653" i="1" s="1"/>
  <c r="R653" i="1"/>
  <c r="Q653" i="1"/>
  <c r="S653" i="1" s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O652" i="1"/>
  <c r="N652" i="1"/>
  <c r="P652" i="1" s="1"/>
  <c r="L652" i="1"/>
  <c r="M652" i="1" s="1"/>
  <c r="AB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V651" i="1" s="1"/>
  <c r="T651" i="1"/>
  <c r="R651" i="1"/>
  <c r="Q651" i="1"/>
  <c r="S651" i="1" s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T650" i="1"/>
  <c r="V650" i="1" s="1"/>
  <c r="R650" i="1"/>
  <c r="S650" i="1" s="1"/>
  <c r="Q650" i="1"/>
  <c r="O650" i="1"/>
  <c r="N650" i="1"/>
  <c r="P650" i="1" s="1"/>
  <c r="L650" i="1"/>
  <c r="K650" i="1"/>
  <c r="M650" i="1" s="1"/>
  <c r="J650" i="1"/>
  <c r="AB650" i="1" s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V649" i="1" s="1"/>
  <c r="T649" i="1"/>
  <c r="R649" i="1"/>
  <c r="Q649" i="1"/>
  <c r="S649" i="1" s="1"/>
  <c r="O649" i="1"/>
  <c r="P649" i="1" s="1"/>
  <c r="N649" i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R646" i="1"/>
  <c r="Q646" i="1"/>
  <c r="S646" i="1" s="1"/>
  <c r="O646" i="1"/>
  <c r="N646" i="1"/>
  <c r="P646" i="1" s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T645" i="1"/>
  <c r="V645" i="1" s="1"/>
  <c r="R645" i="1"/>
  <c r="Q645" i="1"/>
  <c r="S645" i="1" s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O644" i="1"/>
  <c r="N644" i="1"/>
  <c r="P644" i="1" s="1"/>
  <c r="L644" i="1"/>
  <c r="M644" i="1" s="1"/>
  <c r="AB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R643" i="1"/>
  <c r="Q643" i="1"/>
  <c r="S643" i="1" s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T637" i="1"/>
  <c r="V637" i="1" s="1"/>
  <c r="R637" i="1"/>
  <c r="Q637" i="1"/>
  <c r="S637" i="1" s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O636" i="1"/>
  <c r="N636" i="1"/>
  <c r="P636" i="1" s="1"/>
  <c r="L636" i="1"/>
  <c r="M636" i="1" s="1"/>
  <c r="AB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R635" i="1"/>
  <c r="Q635" i="1"/>
  <c r="S635" i="1" s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AB631" i="1" s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AB629" i="1" s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O628" i="1"/>
  <c r="N628" i="1"/>
  <c r="P628" i="1" s="1"/>
  <c r="L628" i="1"/>
  <c r="M628" i="1" s="1"/>
  <c r="AB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V627" i="1" s="1"/>
  <c r="T627" i="1"/>
  <c r="R627" i="1"/>
  <c r="Q627" i="1"/>
  <c r="S627" i="1" s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T623" i="1"/>
  <c r="V623" i="1" s="1"/>
  <c r="S623" i="1"/>
  <c r="R623" i="1"/>
  <c r="Q623" i="1"/>
  <c r="O623" i="1"/>
  <c r="N623" i="1"/>
  <c r="P623" i="1" s="1"/>
  <c r="L623" i="1"/>
  <c r="K623" i="1"/>
  <c r="M623" i="1" s="1"/>
  <c r="J623" i="1"/>
  <c r="I623" i="1"/>
  <c r="AB623" i="1" s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R622" i="1"/>
  <c r="Q622" i="1"/>
  <c r="S622" i="1" s="1"/>
  <c r="O622" i="1"/>
  <c r="N622" i="1"/>
  <c r="P622" i="1" s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T621" i="1"/>
  <c r="V621" i="1" s="1"/>
  <c r="R621" i="1"/>
  <c r="Q621" i="1"/>
  <c r="S621" i="1" s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O620" i="1"/>
  <c r="N620" i="1"/>
  <c r="P620" i="1" s="1"/>
  <c r="L620" i="1"/>
  <c r="M620" i="1" s="1"/>
  <c r="AB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T618" i="1"/>
  <c r="V618" i="1" s="1"/>
  <c r="R618" i="1"/>
  <c r="S618" i="1" s="1"/>
  <c r="Q618" i="1"/>
  <c r="O618" i="1"/>
  <c r="N618" i="1"/>
  <c r="P618" i="1" s="1"/>
  <c r="L618" i="1"/>
  <c r="K618" i="1"/>
  <c r="M618" i="1" s="1"/>
  <c r="J618" i="1"/>
  <c r="AB618" i="1" s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V617" i="1" s="1"/>
  <c r="T617" i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R614" i="1"/>
  <c r="Q614" i="1"/>
  <c r="S614" i="1" s="1"/>
  <c r="O614" i="1"/>
  <c r="N614" i="1"/>
  <c r="P614" i="1" s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V613" i="1" s="1"/>
  <c r="R613" i="1"/>
  <c r="Q613" i="1"/>
  <c r="S613" i="1" s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O612" i="1"/>
  <c r="N612" i="1"/>
  <c r="P612" i="1" s="1"/>
  <c r="L612" i="1"/>
  <c r="M612" i="1" s="1"/>
  <c r="AB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V611" i="1" s="1"/>
  <c r="T611" i="1"/>
  <c r="R611" i="1"/>
  <c r="Q611" i="1"/>
  <c r="S611" i="1" s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U610" i="1"/>
  <c r="T610" i="1"/>
  <c r="V610" i="1" s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V605" i="1" s="1"/>
  <c r="R605" i="1"/>
  <c r="Q605" i="1"/>
  <c r="S605" i="1" s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O604" i="1"/>
  <c r="N604" i="1"/>
  <c r="P604" i="1" s="1"/>
  <c r="L604" i="1"/>
  <c r="M604" i="1" s="1"/>
  <c r="AB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R603" i="1"/>
  <c r="Q603" i="1"/>
  <c r="S603" i="1" s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T602" i="1"/>
  <c r="V602" i="1" s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AB599" i="1" s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T597" i="1"/>
  <c r="V597" i="1" s="1"/>
  <c r="R597" i="1"/>
  <c r="Q597" i="1"/>
  <c r="S597" i="1" s="1"/>
  <c r="O597" i="1"/>
  <c r="P597" i="1" s="1"/>
  <c r="N597" i="1"/>
  <c r="L597" i="1"/>
  <c r="K597" i="1"/>
  <c r="M597" i="1" s="1"/>
  <c r="J597" i="1"/>
  <c r="I597" i="1"/>
  <c r="AB597" i="1" s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O596" i="1"/>
  <c r="N596" i="1"/>
  <c r="P596" i="1" s="1"/>
  <c r="L596" i="1"/>
  <c r="M596" i="1" s="1"/>
  <c r="AB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U594" i="1"/>
  <c r="T594" i="1"/>
  <c r="V594" i="1" s="1"/>
  <c r="R594" i="1"/>
  <c r="S594" i="1" s="1"/>
  <c r="Q594" i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V593" i="1" s="1"/>
  <c r="T593" i="1"/>
  <c r="R593" i="1"/>
  <c r="Q593" i="1"/>
  <c r="S593" i="1" s="1"/>
  <c r="O593" i="1"/>
  <c r="P593" i="1" s="1"/>
  <c r="N593" i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AB591" i="1" s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R590" i="1"/>
  <c r="Q590" i="1"/>
  <c r="S590" i="1" s="1"/>
  <c r="O590" i="1"/>
  <c r="N590" i="1"/>
  <c r="P590" i="1" s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T589" i="1"/>
  <c r="V589" i="1" s="1"/>
  <c r="R589" i="1"/>
  <c r="Q589" i="1"/>
  <c r="S589" i="1" s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O588" i="1"/>
  <c r="N588" i="1"/>
  <c r="P588" i="1" s="1"/>
  <c r="L588" i="1"/>
  <c r="M588" i="1" s="1"/>
  <c r="AB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R586" i="1"/>
  <c r="S586" i="1" s="1"/>
  <c r="Q586" i="1"/>
  <c r="O586" i="1"/>
  <c r="N586" i="1"/>
  <c r="P586" i="1" s="1"/>
  <c r="L586" i="1"/>
  <c r="M586" i="1" s="1"/>
  <c r="K586" i="1"/>
  <c r="J586" i="1"/>
  <c r="AB586" i="1" s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V585" i="1" s="1"/>
  <c r="T585" i="1"/>
  <c r="R585" i="1"/>
  <c r="Q585" i="1"/>
  <c r="S585" i="1" s="1"/>
  <c r="O585" i="1"/>
  <c r="P585" i="1" s="1"/>
  <c r="N585" i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T581" i="1"/>
  <c r="V581" i="1" s="1"/>
  <c r="R581" i="1"/>
  <c r="Q581" i="1"/>
  <c r="S581" i="1" s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O580" i="1"/>
  <c r="N580" i="1"/>
  <c r="P580" i="1" s="1"/>
  <c r="L580" i="1"/>
  <c r="M580" i="1" s="1"/>
  <c r="AB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U578" i="1"/>
  <c r="T578" i="1"/>
  <c r="V578" i="1" s="1"/>
  <c r="R578" i="1"/>
  <c r="S578" i="1" s="1"/>
  <c r="Q578" i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V577" i="1" s="1"/>
  <c r="T577" i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O572" i="1"/>
  <c r="N572" i="1"/>
  <c r="P572" i="1" s="1"/>
  <c r="L572" i="1"/>
  <c r="M572" i="1" s="1"/>
  <c r="AB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R571" i="1"/>
  <c r="Q571" i="1"/>
  <c r="S571" i="1" s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T570" i="1"/>
  <c r="V570" i="1" s="1"/>
  <c r="R570" i="1"/>
  <c r="S570" i="1" s="1"/>
  <c r="Q570" i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V569" i="1" s="1"/>
  <c r="T569" i="1"/>
  <c r="R569" i="1"/>
  <c r="Q569" i="1"/>
  <c r="S569" i="1" s="1"/>
  <c r="O569" i="1"/>
  <c r="P569" i="1" s="1"/>
  <c r="N569" i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AB567" i="1" s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AB565" i="1" s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O564" i="1"/>
  <c r="N564" i="1"/>
  <c r="P564" i="1" s="1"/>
  <c r="L564" i="1"/>
  <c r="M564" i="1" s="1"/>
  <c r="AB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T562" i="1"/>
  <c r="V562" i="1" s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V557" i="1" s="1"/>
  <c r="R557" i="1"/>
  <c r="Q557" i="1"/>
  <c r="S557" i="1" s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O556" i="1"/>
  <c r="N556" i="1"/>
  <c r="P556" i="1" s="1"/>
  <c r="L556" i="1"/>
  <c r="M556" i="1" s="1"/>
  <c r="AB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T554" i="1"/>
  <c r="V554" i="1" s="1"/>
  <c r="R554" i="1"/>
  <c r="S554" i="1" s="1"/>
  <c r="Q554" i="1"/>
  <c r="O554" i="1"/>
  <c r="N554" i="1"/>
  <c r="P554" i="1" s="1"/>
  <c r="L554" i="1"/>
  <c r="K554" i="1"/>
  <c r="M554" i="1" s="1"/>
  <c r="J554" i="1"/>
  <c r="AB554" i="1" s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V553" i="1" s="1"/>
  <c r="T553" i="1"/>
  <c r="R553" i="1"/>
  <c r="Q553" i="1"/>
  <c r="S553" i="1" s="1"/>
  <c r="O553" i="1"/>
  <c r="P553" i="1" s="1"/>
  <c r="N553" i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O548" i="1"/>
  <c r="N548" i="1"/>
  <c r="P548" i="1" s="1"/>
  <c r="L548" i="1"/>
  <c r="M548" i="1" s="1"/>
  <c r="AB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V547" i="1" s="1"/>
  <c r="T547" i="1"/>
  <c r="R547" i="1"/>
  <c r="Q547" i="1"/>
  <c r="S547" i="1" s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O540" i="1"/>
  <c r="N540" i="1"/>
  <c r="P540" i="1" s="1"/>
  <c r="L540" i="1"/>
  <c r="M540" i="1" s="1"/>
  <c r="AB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V539" i="1" s="1"/>
  <c r="T539" i="1"/>
  <c r="R539" i="1"/>
  <c r="Q539" i="1"/>
  <c r="S539" i="1" s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U538" i="1"/>
  <c r="T538" i="1"/>
  <c r="V538" i="1" s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AB535" i="1" s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R533" i="1"/>
  <c r="Q533" i="1"/>
  <c r="S533" i="1" s="1"/>
  <c r="O533" i="1"/>
  <c r="P533" i="1" s="1"/>
  <c r="N533" i="1"/>
  <c r="L533" i="1"/>
  <c r="K533" i="1"/>
  <c r="M533" i="1" s="1"/>
  <c r="J533" i="1"/>
  <c r="I533" i="1"/>
  <c r="AB533" i="1" s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O532" i="1"/>
  <c r="N532" i="1"/>
  <c r="P532" i="1" s="1"/>
  <c r="L532" i="1"/>
  <c r="M532" i="1" s="1"/>
  <c r="AB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V529" i="1" s="1"/>
  <c r="T529" i="1"/>
  <c r="R529" i="1"/>
  <c r="Q529" i="1"/>
  <c r="S529" i="1" s="1"/>
  <c r="O529" i="1"/>
  <c r="P529" i="1" s="1"/>
  <c r="N529" i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AB527" i="1" s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O524" i="1"/>
  <c r="N524" i="1"/>
  <c r="P524" i="1" s="1"/>
  <c r="L524" i="1"/>
  <c r="M524" i="1" s="1"/>
  <c r="AB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V522" i="1" s="1"/>
  <c r="R522" i="1"/>
  <c r="S522" i="1" s="1"/>
  <c r="Q522" i="1"/>
  <c r="O522" i="1"/>
  <c r="N522" i="1"/>
  <c r="P522" i="1" s="1"/>
  <c r="L522" i="1"/>
  <c r="M522" i="1" s="1"/>
  <c r="K522" i="1"/>
  <c r="J522" i="1"/>
  <c r="AB522" i="1" s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V521" i="1" s="1"/>
  <c r="T521" i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V517" i="1" s="1"/>
  <c r="R517" i="1"/>
  <c r="Q517" i="1"/>
  <c r="S517" i="1" s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O516" i="1"/>
  <c r="N516" i="1"/>
  <c r="P516" i="1" s="1"/>
  <c r="L516" i="1"/>
  <c r="M516" i="1" s="1"/>
  <c r="AB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R514" i="1"/>
  <c r="S514" i="1" s="1"/>
  <c r="Q514" i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V513" i="1" s="1"/>
  <c r="T513" i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O508" i="1"/>
  <c r="N508" i="1"/>
  <c r="P508" i="1" s="1"/>
  <c r="L508" i="1"/>
  <c r="M508" i="1" s="1"/>
  <c r="AB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AB503" i="1" s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R501" i="1"/>
  <c r="Q501" i="1"/>
  <c r="S501" i="1" s="1"/>
  <c r="O501" i="1"/>
  <c r="P501" i="1" s="1"/>
  <c r="N501" i="1"/>
  <c r="L501" i="1"/>
  <c r="K501" i="1"/>
  <c r="M501" i="1" s="1"/>
  <c r="J501" i="1"/>
  <c r="I501" i="1"/>
  <c r="AB501" i="1" s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O500" i="1"/>
  <c r="N500" i="1"/>
  <c r="P500" i="1" s="1"/>
  <c r="L500" i="1"/>
  <c r="M500" i="1" s="1"/>
  <c r="AB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V497" i="1" s="1"/>
  <c r="T497" i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AB495" i="1" s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V493" i="1" s="1"/>
  <c r="R493" i="1"/>
  <c r="Q493" i="1"/>
  <c r="S493" i="1" s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O492" i="1"/>
  <c r="N492" i="1"/>
  <c r="P492" i="1" s="1"/>
  <c r="L492" i="1"/>
  <c r="M492" i="1" s="1"/>
  <c r="AB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R490" i="1"/>
  <c r="S490" i="1" s="1"/>
  <c r="Q490" i="1"/>
  <c r="O490" i="1"/>
  <c r="N490" i="1"/>
  <c r="P490" i="1" s="1"/>
  <c r="L490" i="1"/>
  <c r="M490" i="1" s="1"/>
  <c r="K490" i="1"/>
  <c r="J490" i="1"/>
  <c r="AB490" i="1" s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V489" i="1" s="1"/>
  <c r="T489" i="1"/>
  <c r="R489" i="1"/>
  <c r="Q489" i="1"/>
  <c r="S489" i="1" s="1"/>
  <c r="O489" i="1"/>
  <c r="P489" i="1" s="1"/>
  <c r="N489" i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T485" i="1"/>
  <c r="V485" i="1" s="1"/>
  <c r="R485" i="1"/>
  <c r="Q485" i="1"/>
  <c r="S485" i="1" s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O484" i="1"/>
  <c r="N484" i="1"/>
  <c r="P484" i="1" s="1"/>
  <c r="L484" i="1"/>
  <c r="M484" i="1" s="1"/>
  <c r="AB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R482" i="1"/>
  <c r="S482" i="1" s="1"/>
  <c r="Q482" i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V481" i="1" s="1"/>
  <c r="T481" i="1"/>
  <c r="R481" i="1"/>
  <c r="Q481" i="1"/>
  <c r="S481" i="1" s="1"/>
  <c r="O481" i="1"/>
  <c r="P481" i="1" s="1"/>
  <c r="N481" i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V477" i="1" s="1"/>
  <c r="R477" i="1"/>
  <c r="Q477" i="1"/>
  <c r="S477" i="1" s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O476" i="1"/>
  <c r="N476" i="1"/>
  <c r="P476" i="1" s="1"/>
  <c r="L476" i="1"/>
  <c r="M476" i="1" s="1"/>
  <c r="AB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T474" i="1"/>
  <c r="V474" i="1" s="1"/>
  <c r="R474" i="1"/>
  <c r="S474" i="1" s="1"/>
  <c r="Q474" i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V473" i="1" s="1"/>
  <c r="T473" i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AB469" i="1" s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O468" i="1"/>
  <c r="N468" i="1"/>
  <c r="P468" i="1" s="1"/>
  <c r="L468" i="1"/>
  <c r="M468" i="1" s="1"/>
  <c r="AB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V465" i="1" s="1"/>
  <c r="T465" i="1"/>
  <c r="R465" i="1"/>
  <c r="Q465" i="1"/>
  <c r="S465" i="1" s="1"/>
  <c r="O465" i="1"/>
  <c r="P465" i="1" s="1"/>
  <c r="N465" i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AB463" i="1" s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M460" i="1" s="1"/>
  <c r="AB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R458" i="1"/>
  <c r="S458" i="1" s="1"/>
  <c r="Q458" i="1"/>
  <c r="O458" i="1"/>
  <c r="N458" i="1"/>
  <c r="P458" i="1" s="1"/>
  <c r="L458" i="1"/>
  <c r="K458" i="1"/>
  <c r="M458" i="1" s="1"/>
  <c r="J458" i="1"/>
  <c r="AB458" i="1" s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V457" i="1" s="1"/>
  <c r="T457" i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O452" i="1"/>
  <c r="N452" i="1"/>
  <c r="P452" i="1" s="1"/>
  <c r="L452" i="1"/>
  <c r="M452" i="1" s="1"/>
  <c r="AB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U450" i="1"/>
  <c r="T450" i="1"/>
  <c r="V450" i="1" s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V449" i="1" s="1"/>
  <c r="T449" i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M444" i="1" s="1"/>
  <c r="AB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R442" i="1"/>
  <c r="S442" i="1" s="1"/>
  <c r="Q442" i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V441" i="1" s="1"/>
  <c r="T441" i="1"/>
  <c r="R441" i="1"/>
  <c r="Q441" i="1"/>
  <c r="S441" i="1" s="1"/>
  <c r="O441" i="1"/>
  <c r="P441" i="1" s="1"/>
  <c r="N441" i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AB437" i="1" s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O436" i="1"/>
  <c r="N436" i="1"/>
  <c r="P436" i="1" s="1"/>
  <c r="L436" i="1"/>
  <c r="M436" i="1" s="1"/>
  <c r="AB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V433" i="1" s="1"/>
  <c r="T433" i="1"/>
  <c r="R433" i="1"/>
  <c r="Q433" i="1"/>
  <c r="S433" i="1" s="1"/>
  <c r="O433" i="1"/>
  <c r="P433" i="1" s="1"/>
  <c r="N433" i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AB431" i="1" s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T429" i="1"/>
  <c r="V429" i="1" s="1"/>
  <c r="R429" i="1"/>
  <c r="Q429" i="1"/>
  <c r="S429" i="1" s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O428" i="1"/>
  <c r="N428" i="1"/>
  <c r="P428" i="1" s="1"/>
  <c r="L428" i="1"/>
  <c r="M428" i="1" s="1"/>
  <c r="AB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U426" i="1"/>
  <c r="T426" i="1"/>
  <c r="V426" i="1" s="1"/>
  <c r="R426" i="1"/>
  <c r="S426" i="1" s="1"/>
  <c r="Q426" i="1"/>
  <c r="O426" i="1"/>
  <c r="N426" i="1"/>
  <c r="P426" i="1" s="1"/>
  <c r="L426" i="1"/>
  <c r="M426" i="1" s="1"/>
  <c r="K426" i="1"/>
  <c r="J426" i="1"/>
  <c r="AB426" i="1" s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R425" i="1"/>
  <c r="Q425" i="1"/>
  <c r="S425" i="1" s="1"/>
  <c r="O425" i="1"/>
  <c r="P425" i="1" s="1"/>
  <c r="N425" i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T421" i="1"/>
  <c r="V421" i="1" s="1"/>
  <c r="R421" i="1"/>
  <c r="Q421" i="1"/>
  <c r="S421" i="1" s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O420" i="1"/>
  <c r="N420" i="1"/>
  <c r="P420" i="1" s="1"/>
  <c r="L420" i="1"/>
  <c r="M420" i="1" s="1"/>
  <c r="AB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R418" i="1"/>
  <c r="S418" i="1" s="1"/>
  <c r="Q418" i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V417" i="1" s="1"/>
  <c r="T417" i="1"/>
  <c r="R417" i="1"/>
  <c r="Q417" i="1"/>
  <c r="S417" i="1" s="1"/>
  <c r="O417" i="1"/>
  <c r="P417" i="1" s="1"/>
  <c r="N417" i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O412" i="1"/>
  <c r="N412" i="1"/>
  <c r="P412" i="1" s="1"/>
  <c r="L412" i="1"/>
  <c r="M412" i="1" s="1"/>
  <c r="AB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U410" i="1"/>
  <c r="T410" i="1"/>
  <c r="V410" i="1" s="1"/>
  <c r="R410" i="1"/>
  <c r="S410" i="1" s="1"/>
  <c r="Q410" i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V409" i="1" s="1"/>
  <c r="T409" i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R406" i="1"/>
  <c r="Q406" i="1"/>
  <c r="S406" i="1" s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R405" i="1"/>
  <c r="Q405" i="1"/>
  <c r="S405" i="1" s="1"/>
  <c r="O405" i="1"/>
  <c r="P405" i="1" s="1"/>
  <c r="N405" i="1"/>
  <c r="L405" i="1"/>
  <c r="K405" i="1"/>
  <c r="M405" i="1" s="1"/>
  <c r="J405" i="1"/>
  <c r="I405" i="1"/>
  <c r="AB405" i="1" s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O404" i="1"/>
  <c r="N404" i="1"/>
  <c r="P404" i="1" s="1"/>
  <c r="L404" i="1"/>
  <c r="M404" i="1" s="1"/>
  <c r="AB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R402" i="1"/>
  <c r="S402" i="1" s="1"/>
  <c r="Q402" i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V401" i="1" s="1"/>
  <c r="T401" i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AB399" i="1" s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R398" i="1"/>
  <c r="Q398" i="1"/>
  <c r="S398" i="1" s="1"/>
  <c r="O398" i="1"/>
  <c r="N398" i="1"/>
  <c r="P398" i="1" s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T397" i="1"/>
  <c r="V397" i="1" s="1"/>
  <c r="R397" i="1"/>
  <c r="Q397" i="1"/>
  <c r="S397" i="1" s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O396" i="1"/>
  <c r="N396" i="1"/>
  <c r="P396" i="1" s="1"/>
  <c r="L396" i="1"/>
  <c r="M396" i="1" s="1"/>
  <c r="AB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R394" i="1"/>
  <c r="S394" i="1" s="1"/>
  <c r="Q394" i="1"/>
  <c r="O394" i="1"/>
  <c r="N394" i="1"/>
  <c r="P394" i="1" s="1"/>
  <c r="L394" i="1"/>
  <c r="M394" i="1" s="1"/>
  <c r="K394" i="1"/>
  <c r="J394" i="1"/>
  <c r="AB394" i="1" s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V393" i="1" s="1"/>
  <c r="T393" i="1"/>
  <c r="R393" i="1"/>
  <c r="Q393" i="1"/>
  <c r="S393" i="1" s="1"/>
  <c r="O393" i="1"/>
  <c r="P393" i="1" s="1"/>
  <c r="N393" i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R390" i="1"/>
  <c r="Q390" i="1"/>
  <c r="S390" i="1" s="1"/>
  <c r="O390" i="1"/>
  <c r="N390" i="1"/>
  <c r="P390" i="1" s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R389" i="1"/>
  <c r="Q389" i="1"/>
  <c r="S389" i="1" s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O388" i="1"/>
  <c r="N388" i="1"/>
  <c r="P388" i="1" s="1"/>
  <c r="L388" i="1"/>
  <c r="M388" i="1" s="1"/>
  <c r="AB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V386" i="1" s="1"/>
  <c r="R386" i="1"/>
  <c r="S386" i="1" s="1"/>
  <c r="Q386" i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V385" i="1" s="1"/>
  <c r="T385" i="1"/>
  <c r="R385" i="1"/>
  <c r="Q385" i="1"/>
  <c r="S385" i="1" s="1"/>
  <c r="O385" i="1"/>
  <c r="P385" i="1" s="1"/>
  <c r="N385" i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O380" i="1"/>
  <c r="N380" i="1"/>
  <c r="P380" i="1" s="1"/>
  <c r="L380" i="1"/>
  <c r="M380" i="1" s="1"/>
  <c r="AB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U378" i="1"/>
  <c r="T378" i="1"/>
  <c r="V378" i="1" s="1"/>
  <c r="R378" i="1"/>
  <c r="S378" i="1" s="1"/>
  <c r="Q378" i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V377" i="1" s="1"/>
  <c r="T377" i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AB373" i="1" s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O372" i="1"/>
  <c r="N372" i="1"/>
  <c r="P372" i="1" s="1"/>
  <c r="L372" i="1"/>
  <c r="M372" i="1" s="1"/>
  <c r="AB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R370" i="1"/>
  <c r="S370" i="1" s="1"/>
  <c r="Q370" i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V369" i="1" s="1"/>
  <c r="T369" i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AB367" i="1" s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R366" i="1"/>
  <c r="Q366" i="1"/>
  <c r="S366" i="1" s="1"/>
  <c r="O366" i="1"/>
  <c r="N366" i="1"/>
  <c r="P366" i="1" s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T365" i="1"/>
  <c r="V365" i="1" s="1"/>
  <c r="R365" i="1"/>
  <c r="Q365" i="1"/>
  <c r="S365" i="1" s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O364" i="1"/>
  <c r="N364" i="1"/>
  <c r="P364" i="1" s="1"/>
  <c r="L364" i="1"/>
  <c r="M364" i="1" s="1"/>
  <c r="AB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R362" i="1"/>
  <c r="S362" i="1" s="1"/>
  <c r="Q362" i="1"/>
  <c r="O362" i="1"/>
  <c r="N362" i="1"/>
  <c r="P362" i="1" s="1"/>
  <c r="L362" i="1"/>
  <c r="M362" i="1" s="1"/>
  <c r="K362" i="1"/>
  <c r="J362" i="1"/>
  <c r="AB362" i="1" s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V361" i="1" s="1"/>
  <c r="T361" i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R358" i="1"/>
  <c r="Q358" i="1"/>
  <c r="S358" i="1" s="1"/>
  <c r="O358" i="1"/>
  <c r="N358" i="1"/>
  <c r="P358" i="1" s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T357" i="1"/>
  <c r="V357" i="1" s="1"/>
  <c r="R357" i="1"/>
  <c r="Q357" i="1"/>
  <c r="S357" i="1" s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O356" i="1"/>
  <c r="N356" i="1"/>
  <c r="P356" i="1" s="1"/>
  <c r="L356" i="1"/>
  <c r="M356" i="1" s="1"/>
  <c r="AB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R354" i="1"/>
  <c r="S354" i="1" s="1"/>
  <c r="Q354" i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V353" i="1" s="1"/>
  <c r="T353" i="1"/>
  <c r="R353" i="1"/>
  <c r="Q353" i="1"/>
  <c r="S353" i="1" s="1"/>
  <c r="O353" i="1"/>
  <c r="P353" i="1" s="1"/>
  <c r="N353" i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O348" i="1"/>
  <c r="N348" i="1"/>
  <c r="P348" i="1" s="1"/>
  <c r="L348" i="1"/>
  <c r="M348" i="1" s="1"/>
  <c r="AB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S346" i="1" s="1"/>
  <c r="Q346" i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V345" i="1" s="1"/>
  <c r="T345" i="1"/>
  <c r="R345" i="1"/>
  <c r="Q345" i="1"/>
  <c r="S345" i="1" s="1"/>
  <c r="O345" i="1"/>
  <c r="P345" i="1" s="1"/>
  <c r="N345" i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AB341" i="1" s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O340" i="1"/>
  <c r="N340" i="1"/>
  <c r="P340" i="1" s="1"/>
  <c r="L340" i="1"/>
  <c r="M340" i="1" s="1"/>
  <c r="AB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R338" i="1"/>
  <c r="S338" i="1" s="1"/>
  <c r="Q338" i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V337" i="1" s="1"/>
  <c r="T337" i="1"/>
  <c r="R337" i="1"/>
  <c r="Q337" i="1"/>
  <c r="S337" i="1" s="1"/>
  <c r="O337" i="1"/>
  <c r="P337" i="1" s="1"/>
  <c r="N337" i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AB335" i="1" s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R334" i="1"/>
  <c r="Q334" i="1"/>
  <c r="S334" i="1" s="1"/>
  <c r="O334" i="1"/>
  <c r="N334" i="1"/>
  <c r="P334" i="1" s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M332" i="1" s="1"/>
  <c r="AB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U330" i="1"/>
  <c r="T330" i="1"/>
  <c r="V330" i="1" s="1"/>
  <c r="R330" i="1"/>
  <c r="S330" i="1" s="1"/>
  <c r="Q330" i="1"/>
  <c r="O330" i="1"/>
  <c r="N330" i="1"/>
  <c r="P330" i="1" s="1"/>
  <c r="L330" i="1"/>
  <c r="K330" i="1"/>
  <c r="M330" i="1" s="1"/>
  <c r="J330" i="1"/>
  <c r="AB330" i="1" s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T325" i="1"/>
  <c r="V325" i="1" s="1"/>
  <c r="R325" i="1"/>
  <c r="Q325" i="1"/>
  <c r="S325" i="1" s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O324" i="1"/>
  <c r="N324" i="1"/>
  <c r="P324" i="1" s="1"/>
  <c r="L324" i="1"/>
  <c r="M324" i="1" s="1"/>
  <c r="AB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S322" i="1" s="1"/>
  <c r="Q322" i="1"/>
  <c r="O322" i="1"/>
  <c r="N322" i="1"/>
  <c r="P322" i="1" s="1"/>
  <c r="L322" i="1"/>
  <c r="K322" i="1"/>
  <c r="M322" i="1" s="1"/>
  <c r="J322" i="1"/>
  <c r="AB322" i="1" s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O316" i="1"/>
  <c r="N316" i="1"/>
  <c r="P316" i="1" s="1"/>
  <c r="L316" i="1"/>
  <c r="M316" i="1" s="1"/>
  <c r="AB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T309" i="1"/>
  <c r="V309" i="1" s="1"/>
  <c r="R309" i="1"/>
  <c r="Q309" i="1"/>
  <c r="S309" i="1" s="1"/>
  <c r="O309" i="1"/>
  <c r="P309" i="1" s="1"/>
  <c r="N309" i="1"/>
  <c r="L309" i="1"/>
  <c r="K309" i="1"/>
  <c r="M309" i="1" s="1"/>
  <c r="J309" i="1"/>
  <c r="I309" i="1"/>
  <c r="AB309" i="1" s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O308" i="1"/>
  <c r="N308" i="1"/>
  <c r="P308" i="1" s="1"/>
  <c r="L308" i="1"/>
  <c r="M308" i="1" s="1"/>
  <c r="AB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V305" i="1" s="1"/>
  <c r="T305" i="1"/>
  <c r="R305" i="1"/>
  <c r="Q305" i="1"/>
  <c r="S305" i="1" s="1"/>
  <c r="O305" i="1"/>
  <c r="P305" i="1" s="1"/>
  <c r="N305" i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AB303" i="1" s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T301" i="1"/>
  <c r="V301" i="1" s="1"/>
  <c r="R301" i="1"/>
  <c r="Q301" i="1"/>
  <c r="S301" i="1" s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O300" i="1"/>
  <c r="N300" i="1"/>
  <c r="P300" i="1" s="1"/>
  <c r="L300" i="1"/>
  <c r="M300" i="1" s="1"/>
  <c r="AB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R298" i="1"/>
  <c r="S298" i="1" s="1"/>
  <c r="Q298" i="1"/>
  <c r="O298" i="1"/>
  <c r="N298" i="1"/>
  <c r="P298" i="1" s="1"/>
  <c r="L298" i="1"/>
  <c r="K298" i="1"/>
  <c r="M298" i="1" s="1"/>
  <c r="J298" i="1"/>
  <c r="AB298" i="1" s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V295" i="1" s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M292" i="1" s="1"/>
  <c r="AB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R290" i="1"/>
  <c r="S290" i="1" s="1"/>
  <c r="Q290" i="1"/>
  <c r="O290" i="1"/>
  <c r="N290" i="1"/>
  <c r="P290" i="1" s="1"/>
  <c r="L290" i="1"/>
  <c r="K290" i="1"/>
  <c r="M290" i="1" s="1"/>
  <c r="J290" i="1"/>
  <c r="AB290" i="1" s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V289" i="1" s="1"/>
  <c r="T289" i="1"/>
  <c r="R289" i="1"/>
  <c r="Q289" i="1"/>
  <c r="S289" i="1" s="1"/>
  <c r="O289" i="1"/>
  <c r="P289" i="1" s="1"/>
  <c r="N289" i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V286" i="1"/>
  <c r="U286" i="1"/>
  <c r="T286" i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M284" i="1" s="1"/>
  <c r="AB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T283" i="1"/>
  <c r="V283" i="1" s="1"/>
  <c r="R283" i="1"/>
  <c r="Q283" i="1"/>
  <c r="S283" i="1" s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V282" i="1" s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V281" i="1" s="1"/>
  <c r="T281" i="1"/>
  <c r="R281" i="1"/>
  <c r="Q281" i="1"/>
  <c r="S281" i="1" s="1"/>
  <c r="O281" i="1"/>
  <c r="P281" i="1" s="1"/>
  <c r="N281" i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AB277" i="1" s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M276" i="1" s="1"/>
  <c r="AB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V273" i="1" s="1"/>
  <c r="T273" i="1"/>
  <c r="R273" i="1"/>
  <c r="Q273" i="1"/>
  <c r="S273" i="1" s="1"/>
  <c r="O273" i="1"/>
  <c r="P273" i="1" s="1"/>
  <c r="N273" i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V271" i="1" s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AB271" i="1" s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M268" i="1" s="1"/>
  <c r="AB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T267" i="1"/>
  <c r="V267" i="1" s="1"/>
  <c r="R267" i="1"/>
  <c r="Q267" i="1"/>
  <c r="S267" i="1" s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U266" i="1"/>
  <c r="T266" i="1"/>
  <c r="V266" i="1" s="1"/>
  <c r="R266" i="1"/>
  <c r="S266" i="1" s="1"/>
  <c r="Q266" i="1"/>
  <c r="O266" i="1"/>
  <c r="N266" i="1"/>
  <c r="P266" i="1" s="1"/>
  <c r="L266" i="1"/>
  <c r="M266" i="1" s="1"/>
  <c r="K266" i="1"/>
  <c r="J266" i="1"/>
  <c r="AB266" i="1" s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V265" i="1" s="1"/>
  <c r="T265" i="1"/>
  <c r="R265" i="1"/>
  <c r="Q265" i="1"/>
  <c r="S265" i="1" s="1"/>
  <c r="O265" i="1"/>
  <c r="P265" i="1" s="1"/>
  <c r="N265" i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V263" i="1" s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M260" i="1" s="1"/>
  <c r="AB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R258" i="1"/>
  <c r="S258" i="1" s="1"/>
  <c r="Q258" i="1"/>
  <c r="O258" i="1"/>
  <c r="N258" i="1"/>
  <c r="P258" i="1" s="1"/>
  <c r="L258" i="1"/>
  <c r="K258" i="1"/>
  <c r="M258" i="1" s="1"/>
  <c r="J258" i="1"/>
  <c r="AB258" i="1" s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V257" i="1" s="1"/>
  <c r="T257" i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O252" i="1"/>
  <c r="N252" i="1"/>
  <c r="P252" i="1" s="1"/>
  <c r="L252" i="1"/>
  <c r="M252" i="1" s="1"/>
  <c r="AB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V249" i="1" s="1"/>
  <c r="T249" i="1"/>
  <c r="R249" i="1"/>
  <c r="Q249" i="1"/>
  <c r="S249" i="1" s="1"/>
  <c r="O249" i="1"/>
  <c r="P249" i="1" s="1"/>
  <c r="N249" i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P245" i="1" s="1"/>
  <c r="N245" i="1"/>
  <c r="L245" i="1"/>
  <c r="K245" i="1"/>
  <c r="M245" i="1" s="1"/>
  <c r="J245" i="1"/>
  <c r="I245" i="1"/>
  <c r="AB245" i="1" s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O244" i="1"/>
  <c r="N244" i="1"/>
  <c r="P244" i="1" s="1"/>
  <c r="L244" i="1"/>
  <c r="M244" i="1" s="1"/>
  <c r="AB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U242" i="1"/>
  <c r="T242" i="1"/>
  <c r="V242" i="1" s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AB239" i="1" s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M236" i="1" s="1"/>
  <c r="AB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U234" i="1"/>
  <c r="T234" i="1"/>
  <c r="V234" i="1" s="1"/>
  <c r="R234" i="1"/>
  <c r="S234" i="1" s="1"/>
  <c r="Q234" i="1"/>
  <c r="O234" i="1"/>
  <c r="N234" i="1"/>
  <c r="P234" i="1" s="1"/>
  <c r="L234" i="1"/>
  <c r="K234" i="1"/>
  <c r="M234" i="1" s="1"/>
  <c r="J234" i="1"/>
  <c r="AB234" i="1" s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V231" i="1" s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O228" i="1"/>
  <c r="N228" i="1"/>
  <c r="P228" i="1" s="1"/>
  <c r="L228" i="1"/>
  <c r="M228" i="1" s="1"/>
  <c r="AB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R226" i="1"/>
  <c r="S226" i="1" s="1"/>
  <c r="Q226" i="1"/>
  <c r="O226" i="1"/>
  <c r="N226" i="1"/>
  <c r="P226" i="1" s="1"/>
  <c r="L226" i="1"/>
  <c r="K226" i="1"/>
  <c r="M226" i="1" s="1"/>
  <c r="J226" i="1"/>
  <c r="AB226" i="1" s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V225" i="1" s="1"/>
  <c r="T225" i="1"/>
  <c r="R225" i="1"/>
  <c r="Q225" i="1"/>
  <c r="S225" i="1" s="1"/>
  <c r="O225" i="1"/>
  <c r="P225" i="1" s="1"/>
  <c r="N225" i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O220" i="1"/>
  <c r="N220" i="1"/>
  <c r="P220" i="1" s="1"/>
  <c r="L220" i="1"/>
  <c r="M220" i="1" s="1"/>
  <c r="AB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U218" i="1"/>
  <c r="T218" i="1"/>
  <c r="V218" i="1" s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AB213" i="1" s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M212" i="1" s="1"/>
  <c r="AB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M207" i="1" s="1"/>
  <c r="J207" i="1"/>
  <c r="I207" i="1"/>
  <c r="AB207" i="1" s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R205" i="1"/>
  <c r="Q205" i="1"/>
  <c r="S205" i="1" s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O204" i="1"/>
  <c r="N204" i="1"/>
  <c r="P204" i="1" s="1"/>
  <c r="L204" i="1"/>
  <c r="M204" i="1" s="1"/>
  <c r="AB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V203" i="1" s="1"/>
  <c r="T203" i="1"/>
  <c r="R203" i="1"/>
  <c r="Q203" i="1"/>
  <c r="S203" i="1" s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U202" i="1"/>
  <c r="T202" i="1"/>
  <c r="V202" i="1" s="1"/>
  <c r="R202" i="1"/>
  <c r="S202" i="1" s="1"/>
  <c r="Q202" i="1"/>
  <c r="O202" i="1"/>
  <c r="N202" i="1"/>
  <c r="P202" i="1" s="1"/>
  <c r="L202" i="1"/>
  <c r="K202" i="1"/>
  <c r="M202" i="1" s="1"/>
  <c r="J202" i="1"/>
  <c r="AB202" i="1" s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V197" i="1" s="1"/>
  <c r="R197" i="1"/>
  <c r="Q197" i="1"/>
  <c r="S197" i="1" s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M196" i="1" s="1"/>
  <c r="AB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R195" i="1"/>
  <c r="Q195" i="1"/>
  <c r="S195" i="1" s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U194" i="1"/>
  <c r="T194" i="1"/>
  <c r="V194" i="1" s="1"/>
  <c r="R194" i="1"/>
  <c r="S194" i="1" s="1"/>
  <c r="Q194" i="1"/>
  <c r="O194" i="1"/>
  <c r="N194" i="1"/>
  <c r="P194" i="1" s="1"/>
  <c r="L194" i="1"/>
  <c r="K194" i="1"/>
  <c r="M194" i="1" s="1"/>
  <c r="J194" i="1"/>
  <c r="AB194" i="1" s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M188" i="1" s="1"/>
  <c r="AB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U186" i="1"/>
  <c r="T186" i="1"/>
  <c r="V186" i="1" s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V182" i="1"/>
  <c r="U182" i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AB181" i="1" s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M180" i="1" s="1"/>
  <c r="AB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V179" i="1" s="1"/>
  <c r="T179" i="1"/>
  <c r="R179" i="1"/>
  <c r="Q179" i="1"/>
  <c r="S179" i="1" s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U178" i="1"/>
  <c r="T178" i="1"/>
  <c r="V178" i="1" s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N175" i="1"/>
  <c r="P175" i="1" s="1"/>
  <c r="L175" i="1"/>
  <c r="K175" i="1"/>
  <c r="M175" i="1" s="1"/>
  <c r="J175" i="1"/>
  <c r="I175" i="1"/>
  <c r="AB175" i="1" s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O172" i="1"/>
  <c r="N172" i="1"/>
  <c r="P172" i="1" s="1"/>
  <c r="L172" i="1"/>
  <c r="M172" i="1" s="1"/>
  <c r="AB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V171" i="1" s="1"/>
  <c r="T171" i="1"/>
  <c r="R171" i="1"/>
  <c r="Q171" i="1"/>
  <c r="S171" i="1" s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U170" i="1"/>
  <c r="T170" i="1"/>
  <c r="V170" i="1" s="1"/>
  <c r="R170" i="1"/>
  <c r="S170" i="1" s="1"/>
  <c r="Q170" i="1"/>
  <c r="O170" i="1"/>
  <c r="N170" i="1"/>
  <c r="P170" i="1" s="1"/>
  <c r="L170" i="1"/>
  <c r="K170" i="1"/>
  <c r="M170" i="1" s="1"/>
  <c r="J170" i="1"/>
  <c r="AB170" i="1" s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V163" i="1" s="1"/>
  <c r="T163" i="1"/>
  <c r="R163" i="1"/>
  <c r="Q163" i="1"/>
  <c r="S163" i="1" s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U162" i="1"/>
  <c r="T162" i="1"/>
  <c r="V162" i="1" s="1"/>
  <c r="R162" i="1"/>
  <c r="S162" i="1" s="1"/>
  <c r="Q162" i="1"/>
  <c r="O162" i="1"/>
  <c r="N162" i="1"/>
  <c r="P162" i="1" s="1"/>
  <c r="L162" i="1"/>
  <c r="K162" i="1"/>
  <c r="M162" i="1" s="1"/>
  <c r="AB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V161" i="1" s="1"/>
  <c r="T161" i="1"/>
  <c r="R161" i="1"/>
  <c r="Q161" i="1"/>
  <c r="S161" i="1" s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V155" i="1" s="1"/>
  <c r="T155" i="1"/>
  <c r="R155" i="1"/>
  <c r="Q155" i="1"/>
  <c r="S155" i="1" s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T154" i="1"/>
  <c r="V154" i="1" s="1"/>
  <c r="R154" i="1"/>
  <c r="S154" i="1" s="1"/>
  <c r="Q154" i="1"/>
  <c r="O154" i="1"/>
  <c r="N154" i="1"/>
  <c r="P154" i="1" s="1"/>
  <c r="L154" i="1"/>
  <c r="K154" i="1"/>
  <c r="M154" i="1" s="1"/>
  <c r="AB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V153" i="1" s="1"/>
  <c r="T153" i="1"/>
  <c r="R153" i="1"/>
  <c r="Q153" i="1"/>
  <c r="S153" i="1" s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V147" i="1" s="1"/>
  <c r="T147" i="1"/>
  <c r="R147" i="1"/>
  <c r="Q147" i="1"/>
  <c r="S147" i="1" s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U146" i="1"/>
  <c r="T146" i="1"/>
  <c r="V146" i="1" s="1"/>
  <c r="R146" i="1"/>
  <c r="S146" i="1" s="1"/>
  <c r="Q146" i="1"/>
  <c r="O146" i="1"/>
  <c r="N146" i="1"/>
  <c r="P146" i="1" s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U144" i="1"/>
  <c r="T144" i="1"/>
  <c r="V144" i="1" s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S143" i="1"/>
  <c r="R143" i="1"/>
  <c r="Q143" i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T141" i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AB140" i="1" s="1"/>
  <c r="Q140" i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V139" i="1" s="1"/>
  <c r="T139" i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S133" i="1"/>
  <c r="R133" i="1"/>
  <c r="Q133" i="1"/>
  <c r="O133" i="1"/>
  <c r="P133" i="1" s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B132" i="1"/>
  <c r="AA132" i="1"/>
  <c r="Y132" i="1"/>
  <c r="X132" i="1"/>
  <c r="Z132" i="1" s="1"/>
  <c r="W132" i="1"/>
  <c r="V132" i="1"/>
  <c r="U132" i="1"/>
  <c r="T132" i="1"/>
  <c r="R132" i="1"/>
  <c r="S132" i="1" s="1"/>
  <c r="Q132" i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R131" i="1"/>
  <c r="Q131" i="1"/>
  <c r="S131" i="1" s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V130" i="1" s="1"/>
  <c r="R130" i="1"/>
  <c r="S130" i="1" s="1"/>
  <c r="Q130" i="1"/>
  <c r="O130" i="1"/>
  <c r="N130" i="1"/>
  <c r="P130" i="1" s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U128" i="1"/>
  <c r="T128" i="1"/>
  <c r="V128" i="1" s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T127" i="1"/>
  <c r="S127" i="1"/>
  <c r="R127" i="1"/>
  <c r="Q127" i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T125" i="1"/>
  <c r="R125" i="1"/>
  <c r="Q125" i="1"/>
  <c r="S125" i="1" s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AB124" i="1" s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V123" i="1" s="1"/>
  <c r="T123" i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U120" i="1"/>
  <c r="T120" i="1"/>
  <c r="V120" i="1" s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V118" i="1"/>
  <c r="U118" i="1"/>
  <c r="T118" i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T117" i="1"/>
  <c r="S117" i="1"/>
  <c r="R117" i="1"/>
  <c r="Q117" i="1"/>
  <c r="O117" i="1"/>
  <c r="P117" i="1" s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R116" i="1"/>
  <c r="Q116" i="1"/>
  <c r="S116" i="1" s="1"/>
  <c r="O116" i="1"/>
  <c r="N116" i="1"/>
  <c r="P116" i="1" s="1"/>
  <c r="AB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V115" i="1" s="1"/>
  <c r="T115" i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R114" i="1"/>
  <c r="S114" i="1" s="1"/>
  <c r="Q114" i="1"/>
  <c r="O114" i="1"/>
  <c r="N114" i="1"/>
  <c r="P114" i="1" s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U112" i="1"/>
  <c r="T112" i="1"/>
  <c r="V112" i="1" s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S111" i="1"/>
  <c r="R111" i="1"/>
  <c r="Q111" i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AB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T107" i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R102" i="1"/>
  <c r="Q102" i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S101" i="1"/>
  <c r="R101" i="1"/>
  <c r="Q101" i="1"/>
  <c r="O101" i="1"/>
  <c r="P101" i="1" s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B100" i="1"/>
  <c r="AA100" i="1"/>
  <c r="Y100" i="1"/>
  <c r="X100" i="1"/>
  <c r="Z100" i="1" s="1"/>
  <c r="W100" i="1"/>
  <c r="V100" i="1"/>
  <c r="U100" i="1"/>
  <c r="T100" i="1"/>
  <c r="R100" i="1"/>
  <c r="S100" i="1" s="1"/>
  <c r="Q100" i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V99" i="1" s="1"/>
  <c r="T99" i="1"/>
  <c r="R99" i="1"/>
  <c r="Q99" i="1"/>
  <c r="S99" i="1" s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U98" i="1"/>
  <c r="T98" i="1"/>
  <c r="V98" i="1" s="1"/>
  <c r="R98" i="1"/>
  <c r="S98" i="1" s="1"/>
  <c r="Q98" i="1"/>
  <c r="O98" i="1"/>
  <c r="N98" i="1"/>
  <c r="P98" i="1" s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U96" i="1"/>
  <c r="T96" i="1"/>
  <c r="V96" i="1" s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T95" i="1"/>
  <c r="S95" i="1"/>
  <c r="R95" i="1"/>
  <c r="Q95" i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T93" i="1"/>
  <c r="R93" i="1"/>
  <c r="Q93" i="1"/>
  <c r="S93" i="1" s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W91" i="1"/>
  <c r="U91" i="1"/>
  <c r="V91" i="1" s="1"/>
  <c r="T91" i="1"/>
  <c r="S91" i="1"/>
  <c r="R91" i="1"/>
  <c r="Q91" i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AB90" i="1" s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V89" i="1" s="1"/>
  <c r="T89" i="1"/>
  <c r="S89" i="1"/>
  <c r="R89" i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Q88" i="1"/>
  <c r="S88" i="1" s="1"/>
  <c r="O88" i="1"/>
  <c r="N88" i="1"/>
  <c r="P88" i="1" s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T87" i="1"/>
  <c r="V87" i="1" s="1"/>
  <c r="R87" i="1"/>
  <c r="Q87" i="1"/>
  <c r="S87" i="1" s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T85" i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P84" i="1"/>
  <c r="O84" i="1"/>
  <c r="N84" i="1"/>
  <c r="L84" i="1"/>
  <c r="M84" i="1" s="1"/>
  <c r="K84" i="1"/>
  <c r="J84" i="1"/>
  <c r="AB84" i="1" s="1"/>
  <c r="I84" i="1"/>
  <c r="H84" i="1"/>
  <c r="G84" i="1"/>
  <c r="F84" i="1"/>
  <c r="E84" i="1"/>
  <c r="D84" i="1"/>
  <c r="B84" i="1"/>
  <c r="A84" i="1"/>
  <c r="AA83" i="1"/>
  <c r="Y83" i="1"/>
  <c r="X83" i="1"/>
  <c r="W83" i="1"/>
  <c r="U83" i="1"/>
  <c r="V83" i="1" s="1"/>
  <c r="T83" i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M82" i="1" s="1"/>
  <c r="AB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W81" i="1"/>
  <c r="U81" i="1"/>
  <c r="V81" i="1" s="1"/>
  <c r="T81" i="1"/>
  <c r="S81" i="1"/>
  <c r="R81" i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V79" i="1"/>
  <c r="U79" i="1"/>
  <c r="T79" i="1"/>
  <c r="R79" i="1"/>
  <c r="Q79" i="1"/>
  <c r="S79" i="1" s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V78" i="1"/>
  <c r="U78" i="1"/>
  <c r="T78" i="1"/>
  <c r="R78" i="1"/>
  <c r="Q78" i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V76" i="1"/>
  <c r="U76" i="1"/>
  <c r="T76" i="1"/>
  <c r="R76" i="1"/>
  <c r="S76" i="1" s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AB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P69" i="1" s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P65" i="1" s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P61" i="1" s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P53" i="1" s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P45" i="1" s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P37" i="1" s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AB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P29" i="1" s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P21" i="1" s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P13" i="1" s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AB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P5" i="1" s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1" i="1" l="1"/>
  <c r="AB16" i="1"/>
  <c r="AB25" i="1"/>
  <c r="AB26" i="1"/>
  <c r="AB29" i="1"/>
  <c r="AB48" i="1"/>
  <c r="AB57" i="1"/>
  <c r="AB58" i="1"/>
  <c r="AB61" i="1"/>
  <c r="AB68" i="1"/>
  <c r="AB75" i="1"/>
  <c r="AB4" i="1"/>
  <c r="AB7" i="1"/>
  <c r="AB14" i="1"/>
  <c r="AB39" i="1"/>
  <c r="AB46" i="1"/>
  <c r="AB71" i="1"/>
  <c r="AB114" i="1"/>
  <c r="AB3" i="1"/>
  <c r="AB17" i="1"/>
  <c r="AB18" i="1"/>
  <c r="AB21" i="1"/>
  <c r="AB28" i="1"/>
  <c r="AB35" i="1"/>
  <c r="AB40" i="1"/>
  <c r="AB49" i="1"/>
  <c r="AB50" i="1"/>
  <c r="AB53" i="1"/>
  <c r="AB60" i="1"/>
  <c r="AB67" i="1"/>
  <c r="AB148" i="1"/>
  <c r="AB6" i="1"/>
  <c r="AB31" i="1"/>
  <c r="AB38" i="1"/>
  <c r="AB70" i="1"/>
  <c r="AB156" i="1"/>
  <c r="AB9" i="1"/>
  <c r="AB10" i="1"/>
  <c r="AB13" i="1"/>
  <c r="AB20" i="1"/>
  <c r="AB27" i="1"/>
  <c r="AB41" i="1"/>
  <c r="AB42" i="1"/>
  <c r="AB45" i="1"/>
  <c r="AB52" i="1"/>
  <c r="AB59" i="1"/>
  <c r="AB64" i="1"/>
  <c r="AB73" i="1"/>
  <c r="AB74" i="1"/>
  <c r="AB88" i="1"/>
  <c r="AB164" i="1"/>
  <c r="AB23" i="1"/>
  <c r="AB30" i="1"/>
  <c r="AB55" i="1"/>
  <c r="AB62" i="1"/>
  <c r="AB77" i="1"/>
  <c r="AB5" i="1"/>
  <c r="AB12" i="1"/>
  <c r="AB19" i="1"/>
  <c r="AB24" i="1"/>
  <c r="AB33" i="1"/>
  <c r="AB34" i="1"/>
  <c r="AB37" i="1"/>
  <c r="AB44" i="1"/>
  <c r="AB51" i="1"/>
  <c r="AB56" i="1"/>
  <c r="AB65" i="1"/>
  <c r="AB66" i="1"/>
  <c r="AB69" i="1"/>
  <c r="AB76" i="1"/>
  <c r="AB112" i="1"/>
  <c r="AB138" i="1"/>
  <c r="AB719" i="1"/>
  <c r="AB742" i="1"/>
  <c r="AB81" i="1"/>
  <c r="Z81" i="1"/>
  <c r="P87" i="1"/>
  <c r="AB87" i="1" s="1"/>
  <c r="AB91" i="1"/>
  <c r="V95" i="1"/>
  <c r="Z97" i="1"/>
  <c r="AB97" i="1" s="1"/>
  <c r="AB99" i="1"/>
  <c r="V101" i="1"/>
  <c r="S112" i="1"/>
  <c r="M114" i="1"/>
  <c r="AB118" i="1"/>
  <c r="S118" i="1"/>
  <c r="AB125" i="1"/>
  <c r="V127" i="1"/>
  <c r="AB127" i="1" s="1"/>
  <c r="Z129" i="1"/>
  <c r="AB131" i="1"/>
  <c r="V133" i="1"/>
  <c r="S144" i="1"/>
  <c r="AB144" i="1" s="1"/>
  <c r="M146" i="1"/>
  <c r="AB146" i="1" s="1"/>
  <c r="Z147" i="1"/>
  <c r="AB149" i="1"/>
  <c r="Z155" i="1"/>
  <c r="AB157" i="1"/>
  <c r="Z163" i="1"/>
  <c r="AB163" i="1" s="1"/>
  <c r="AB165" i="1"/>
  <c r="AB192" i="1"/>
  <c r="AB195" i="1"/>
  <c r="AB224" i="1"/>
  <c r="AB227" i="1"/>
  <c r="AB256" i="1"/>
  <c r="AB259" i="1"/>
  <c r="AB288" i="1"/>
  <c r="AB291" i="1"/>
  <c r="AB320" i="1"/>
  <c r="AB323" i="1"/>
  <c r="AB352" i="1"/>
  <c r="AB355" i="1"/>
  <c r="AB384" i="1"/>
  <c r="AB387" i="1"/>
  <c r="AB416" i="1"/>
  <c r="AB419" i="1"/>
  <c r="AB448" i="1"/>
  <c r="AB451" i="1"/>
  <c r="AB480" i="1"/>
  <c r="AB483" i="1"/>
  <c r="AB512" i="1"/>
  <c r="AB515" i="1"/>
  <c r="AB544" i="1"/>
  <c r="AB547" i="1"/>
  <c r="AB576" i="1"/>
  <c r="AB579" i="1"/>
  <c r="AB608" i="1"/>
  <c r="AB611" i="1"/>
  <c r="AB640" i="1"/>
  <c r="AB643" i="1"/>
  <c r="AB672" i="1"/>
  <c r="AB675" i="1"/>
  <c r="AB701" i="1"/>
  <c r="AB704" i="1"/>
  <c r="AB707" i="1"/>
  <c r="AB737" i="1"/>
  <c r="AB749" i="1"/>
  <c r="AB755" i="1"/>
  <c r="AB793" i="1"/>
  <c r="AB805" i="1"/>
  <c r="AB813" i="1"/>
  <c r="AB113" i="1"/>
  <c r="AB89" i="1"/>
  <c r="AB177" i="1"/>
  <c r="AB178" i="1"/>
  <c r="AB183" i="1"/>
  <c r="AB189" i="1"/>
  <c r="AB209" i="1"/>
  <c r="AB210" i="1"/>
  <c r="AB215" i="1"/>
  <c r="AB221" i="1"/>
  <c r="AB242" i="1"/>
  <c r="AB247" i="1"/>
  <c r="AB253" i="1"/>
  <c r="AB274" i="1"/>
  <c r="AB279" i="1"/>
  <c r="AB285" i="1"/>
  <c r="AB306" i="1"/>
  <c r="AB311" i="1"/>
  <c r="AB317" i="1"/>
  <c r="AB338" i="1"/>
  <c r="AB343" i="1"/>
  <c r="AB349" i="1"/>
  <c r="AB370" i="1"/>
  <c r="AB375" i="1"/>
  <c r="AB381" i="1"/>
  <c r="AB402" i="1"/>
  <c r="AB407" i="1"/>
  <c r="AB413" i="1"/>
  <c r="AB434" i="1"/>
  <c r="AB439" i="1"/>
  <c r="AB445" i="1"/>
  <c r="AB466" i="1"/>
  <c r="AB471" i="1"/>
  <c r="AB477" i="1"/>
  <c r="AB498" i="1"/>
  <c r="AB509" i="1"/>
  <c r="AB530" i="1"/>
  <c r="AB541" i="1"/>
  <c r="AB561" i="1"/>
  <c r="AB562" i="1"/>
  <c r="AB573" i="1"/>
  <c r="AB594" i="1"/>
  <c r="AB605" i="1"/>
  <c r="AB625" i="1"/>
  <c r="AB626" i="1"/>
  <c r="AB637" i="1"/>
  <c r="AB658" i="1"/>
  <c r="AB669" i="1"/>
  <c r="AB689" i="1"/>
  <c r="AB690" i="1"/>
  <c r="AB721" i="1"/>
  <c r="AB722" i="1"/>
  <c r="AB731" i="1"/>
  <c r="AB775" i="1"/>
  <c r="AB779" i="1"/>
  <c r="AB797" i="1"/>
  <c r="AB812" i="1"/>
  <c r="AB823" i="1"/>
  <c r="AB1064" i="1"/>
  <c r="M80" i="1"/>
  <c r="AB80" i="1" s="1"/>
  <c r="Z83" i="1"/>
  <c r="AB83" i="1" s="1"/>
  <c r="S86" i="1"/>
  <c r="AB86" i="1" s="1"/>
  <c r="V93" i="1"/>
  <c r="AB93" i="1" s="1"/>
  <c r="S104" i="1"/>
  <c r="AB104" i="1" s="1"/>
  <c r="M106" i="1"/>
  <c r="AB106" i="1" s="1"/>
  <c r="AB110" i="1"/>
  <c r="S110" i="1"/>
  <c r="AB111" i="1"/>
  <c r="V119" i="1"/>
  <c r="AB119" i="1" s="1"/>
  <c r="Z121" i="1"/>
  <c r="AB123" i="1"/>
  <c r="V125" i="1"/>
  <c r="S136" i="1"/>
  <c r="AB136" i="1" s="1"/>
  <c r="M138" i="1"/>
  <c r="AB142" i="1"/>
  <c r="S142" i="1"/>
  <c r="S152" i="1"/>
  <c r="AB152" i="1" s="1"/>
  <c r="AB160" i="1"/>
  <c r="S160" i="1"/>
  <c r="AB168" i="1"/>
  <c r="AB171" i="1"/>
  <c r="AB200" i="1"/>
  <c r="AB203" i="1"/>
  <c r="AB232" i="1"/>
  <c r="AB235" i="1"/>
  <c r="AB264" i="1"/>
  <c r="AB267" i="1"/>
  <c r="AB296" i="1"/>
  <c r="AB299" i="1"/>
  <c r="AB328" i="1"/>
  <c r="AB331" i="1"/>
  <c r="AB360" i="1"/>
  <c r="AB363" i="1"/>
  <c r="AB392" i="1"/>
  <c r="AB395" i="1"/>
  <c r="AB424" i="1"/>
  <c r="AB427" i="1"/>
  <c r="AB456" i="1"/>
  <c r="AB459" i="1"/>
  <c r="AB488" i="1"/>
  <c r="AB491" i="1"/>
  <c r="AB520" i="1"/>
  <c r="AB523" i="1"/>
  <c r="AB552" i="1"/>
  <c r="AB555" i="1"/>
  <c r="AB584" i="1"/>
  <c r="AB587" i="1"/>
  <c r="AB616" i="1"/>
  <c r="AB619" i="1"/>
  <c r="AB648" i="1"/>
  <c r="AB651" i="1"/>
  <c r="AB680" i="1"/>
  <c r="AB683" i="1"/>
  <c r="AB709" i="1"/>
  <c r="AB712" i="1"/>
  <c r="AB715" i="1"/>
  <c r="AB761" i="1"/>
  <c r="AB789" i="1"/>
  <c r="AB796" i="1"/>
  <c r="AB129" i="1"/>
  <c r="AB186" i="1"/>
  <c r="AB191" i="1"/>
  <c r="AB197" i="1"/>
  <c r="AB218" i="1"/>
  <c r="AB223" i="1"/>
  <c r="AB229" i="1"/>
  <c r="AB246" i="1"/>
  <c r="AB250" i="1"/>
  <c r="AB255" i="1"/>
  <c r="AB261" i="1"/>
  <c r="AB282" i="1"/>
  <c r="AB287" i="1"/>
  <c r="AB293" i="1"/>
  <c r="AB314" i="1"/>
  <c r="AB319" i="1"/>
  <c r="AB325" i="1"/>
  <c r="AB346" i="1"/>
  <c r="AB351" i="1"/>
  <c r="AB357" i="1"/>
  <c r="AB378" i="1"/>
  <c r="AB383" i="1"/>
  <c r="AB389" i="1"/>
  <c r="AB406" i="1"/>
  <c r="AB410" i="1"/>
  <c r="AB415" i="1"/>
  <c r="AB421" i="1"/>
  <c r="AB442" i="1"/>
  <c r="AB447" i="1"/>
  <c r="AB453" i="1"/>
  <c r="AB474" i="1"/>
  <c r="AB479" i="1"/>
  <c r="AB485" i="1"/>
  <c r="AB505" i="1"/>
  <c r="AB506" i="1"/>
  <c r="AB511" i="1"/>
  <c r="AB517" i="1"/>
  <c r="AB537" i="1"/>
  <c r="AB538" i="1"/>
  <c r="AB543" i="1"/>
  <c r="AB549" i="1"/>
  <c r="AB570" i="1"/>
  <c r="AB575" i="1"/>
  <c r="AB581" i="1"/>
  <c r="AB601" i="1"/>
  <c r="AB602" i="1"/>
  <c r="AB607" i="1"/>
  <c r="AB613" i="1"/>
  <c r="AB633" i="1"/>
  <c r="AB634" i="1"/>
  <c r="AB639" i="1"/>
  <c r="AB645" i="1"/>
  <c r="AB666" i="1"/>
  <c r="AB671" i="1"/>
  <c r="AB677" i="1"/>
  <c r="AB694" i="1"/>
  <c r="AB697" i="1"/>
  <c r="AB698" i="1"/>
  <c r="AB703" i="1"/>
  <c r="AB733" i="1"/>
  <c r="AB736" i="1"/>
  <c r="AB765" i="1"/>
  <c r="AB819" i="1"/>
  <c r="AB559" i="1"/>
  <c r="AB746" i="1"/>
  <c r="P79" i="1"/>
  <c r="AB79" i="1" s="1"/>
  <c r="M88" i="1"/>
  <c r="S96" i="1"/>
  <c r="AB96" i="1" s="1"/>
  <c r="M98" i="1"/>
  <c r="AB98" i="1" s="1"/>
  <c r="AB102" i="1"/>
  <c r="S102" i="1"/>
  <c r="AB103" i="1"/>
  <c r="AB109" i="1"/>
  <c r="V111" i="1"/>
  <c r="Z113" i="1"/>
  <c r="AB115" i="1"/>
  <c r="V117" i="1"/>
  <c r="AB117" i="1" s="1"/>
  <c r="S128" i="1"/>
  <c r="AB128" i="1" s="1"/>
  <c r="M130" i="1"/>
  <c r="AB130" i="1" s="1"/>
  <c r="AB134" i="1"/>
  <c r="S134" i="1"/>
  <c r="V143" i="1"/>
  <c r="AB143" i="1" s="1"/>
  <c r="Z145" i="1"/>
  <c r="AB145" i="1" s="1"/>
  <c r="AB147" i="1"/>
  <c r="AB155" i="1"/>
  <c r="AB159" i="1"/>
  <c r="AB176" i="1"/>
  <c r="AB179" i="1"/>
  <c r="AB208" i="1"/>
  <c r="AB211" i="1"/>
  <c r="AB240" i="1"/>
  <c r="AB243" i="1"/>
  <c r="AB272" i="1"/>
  <c r="AB275" i="1"/>
  <c r="AB304" i="1"/>
  <c r="AB307" i="1"/>
  <c r="AB336" i="1"/>
  <c r="AB339" i="1"/>
  <c r="AB368" i="1"/>
  <c r="AB371" i="1"/>
  <c r="AB400" i="1"/>
  <c r="AB403" i="1"/>
  <c r="AB432" i="1"/>
  <c r="AB435" i="1"/>
  <c r="AB464" i="1"/>
  <c r="AB467" i="1"/>
  <c r="AB496" i="1"/>
  <c r="AB499" i="1"/>
  <c r="AB528" i="1"/>
  <c r="AB531" i="1"/>
  <c r="AB560" i="1"/>
  <c r="AB563" i="1"/>
  <c r="AB592" i="1"/>
  <c r="AB595" i="1"/>
  <c r="AB624" i="1"/>
  <c r="AB627" i="1"/>
  <c r="AB656" i="1"/>
  <c r="AB659" i="1"/>
  <c r="AB685" i="1"/>
  <c r="AB688" i="1"/>
  <c r="AB691" i="1"/>
  <c r="AB717" i="1"/>
  <c r="AB723" i="1"/>
  <c r="AB739" i="1"/>
  <c r="AB757" i="1"/>
  <c r="AB764" i="1"/>
  <c r="AB785" i="1"/>
  <c r="AB121" i="1"/>
  <c r="AB150" i="1"/>
  <c r="AB158" i="1"/>
  <c r="AB166" i="1"/>
  <c r="AB173" i="1"/>
  <c r="AB199" i="1"/>
  <c r="AB205" i="1"/>
  <c r="AB231" i="1"/>
  <c r="AB237" i="1"/>
  <c r="AB263" i="1"/>
  <c r="AB269" i="1"/>
  <c r="AB295" i="1"/>
  <c r="AB301" i="1"/>
  <c r="AB327" i="1"/>
  <c r="AB333" i="1"/>
  <c r="AB354" i="1"/>
  <c r="AB359" i="1"/>
  <c r="AB365" i="1"/>
  <c r="AB386" i="1"/>
  <c r="AB391" i="1"/>
  <c r="AB397" i="1"/>
  <c r="AB418" i="1"/>
  <c r="AB423" i="1"/>
  <c r="AB429" i="1"/>
  <c r="AB450" i="1"/>
  <c r="AB455" i="1"/>
  <c r="AB461" i="1"/>
  <c r="AB482" i="1"/>
  <c r="AB487" i="1"/>
  <c r="AB493" i="1"/>
  <c r="AB514" i="1"/>
  <c r="AB519" i="1"/>
  <c r="AB525" i="1"/>
  <c r="AB546" i="1"/>
  <c r="AB551" i="1"/>
  <c r="AB557" i="1"/>
  <c r="AB578" i="1"/>
  <c r="AB583" i="1"/>
  <c r="AB589" i="1"/>
  <c r="AB610" i="1"/>
  <c r="AB615" i="1"/>
  <c r="AB621" i="1"/>
  <c r="AB642" i="1"/>
  <c r="AB647" i="1"/>
  <c r="AB653" i="1"/>
  <c r="AB674" i="1"/>
  <c r="AB679" i="1"/>
  <c r="AB702" i="1"/>
  <c r="AB706" i="1"/>
  <c r="AB711" i="1"/>
  <c r="AB730" i="1"/>
  <c r="AB738" i="1"/>
  <c r="AB750" i="1"/>
  <c r="AB771" i="1"/>
  <c r="AB777" i="1"/>
  <c r="AB803" i="1"/>
  <c r="AB814" i="1"/>
  <c r="AB921" i="1"/>
  <c r="S78" i="1"/>
  <c r="AB78" i="1" s="1"/>
  <c r="V85" i="1"/>
  <c r="AB85" i="1" s="1"/>
  <c r="Z91" i="1"/>
  <c r="S94" i="1"/>
  <c r="AB94" i="1" s="1"/>
  <c r="AB95" i="1"/>
  <c r="AB101" i="1"/>
  <c r="V103" i="1"/>
  <c r="Z105" i="1"/>
  <c r="AB105" i="1" s="1"/>
  <c r="AB107" i="1"/>
  <c r="V109" i="1"/>
  <c r="S120" i="1"/>
  <c r="AB120" i="1" s="1"/>
  <c r="M122" i="1"/>
  <c r="AB122" i="1" s="1"/>
  <c r="AB126" i="1"/>
  <c r="S126" i="1"/>
  <c r="AB133" i="1"/>
  <c r="V135" i="1"/>
  <c r="AB135" i="1" s="1"/>
  <c r="Z137" i="1"/>
  <c r="AB137" i="1" s="1"/>
  <c r="AB139" i="1"/>
  <c r="V141" i="1"/>
  <c r="AB141" i="1" s="1"/>
  <c r="V151" i="1"/>
  <c r="AB151" i="1" s="1"/>
  <c r="P153" i="1"/>
  <c r="AB153" i="1" s="1"/>
  <c r="V159" i="1"/>
  <c r="P161" i="1"/>
  <c r="AB161" i="1" s="1"/>
  <c r="V167" i="1"/>
  <c r="AB167" i="1" s="1"/>
  <c r="AB184" i="1"/>
  <c r="AB187" i="1"/>
  <c r="AB216" i="1"/>
  <c r="AB219" i="1"/>
  <c r="AB248" i="1"/>
  <c r="AB251" i="1"/>
  <c r="AB280" i="1"/>
  <c r="AB283" i="1"/>
  <c r="AB312" i="1"/>
  <c r="AB315" i="1"/>
  <c r="AB344" i="1"/>
  <c r="AB347" i="1"/>
  <c r="AB376" i="1"/>
  <c r="AB379" i="1"/>
  <c r="AB408" i="1"/>
  <c r="AB411" i="1"/>
  <c r="AB440" i="1"/>
  <c r="AB443" i="1"/>
  <c r="AB472" i="1"/>
  <c r="AB475" i="1"/>
  <c r="AB504" i="1"/>
  <c r="AB507" i="1"/>
  <c r="AB536" i="1"/>
  <c r="AB539" i="1"/>
  <c r="AB568" i="1"/>
  <c r="AB571" i="1"/>
  <c r="AB600" i="1"/>
  <c r="AB603" i="1"/>
  <c r="AB632" i="1"/>
  <c r="AB635" i="1"/>
  <c r="AB664" i="1"/>
  <c r="AB667" i="1"/>
  <c r="AB693" i="1"/>
  <c r="AB696" i="1"/>
  <c r="AB699" i="1"/>
  <c r="AB725" i="1"/>
  <c r="AB728" i="1"/>
  <c r="AB735" i="1"/>
  <c r="AB753" i="1"/>
  <c r="AB759" i="1"/>
  <c r="AB763" i="1"/>
  <c r="AB781" i="1"/>
  <c r="AB821" i="1"/>
  <c r="AB825" i="1"/>
  <c r="AB927" i="1"/>
  <c r="AB1031" i="1"/>
  <c r="AB1183" i="1"/>
  <c r="Z738" i="1"/>
  <c r="M741" i="1"/>
  <c r="AB741" i="1" s="1"/>
  <c r="S743" i="1"/>
  <c r="AB743" i="1" s="1"/>
  <c r="Z758" i="1"/>
  <c r="AB762" i="1"/>
  <c r="Z774" i="1"/>
  <c r="Z790" i="1"/>
  <c r="AB790" i="1" s="1"/>
  <c r="Z806" i="1"/>
  <c r="Z822" i="1"/>
  <c r="AB822" i="1" s="1"/>
  <c r="AB824" i="1"/>
  <c r="AB833" i="1"/>
  <c r="AB841" i="1"/>
  <c r="AB860" i="1"/>
  <c r="AB861" i="1"/>
  <c r="AB864" i="1"/>
  <c r="AB883" i="1"/>
  <c r="AB894" i="1"/>
  <c r="AB898" i="1"/>
  <c r="AB924" i="1"/>
  <c r="AB925" i="1"/>
  <c r="AB928" i="1"/>
  <c r="AB947" i="1"/>
  <c r="AB958" i="1"/>
  <c r="AB962" i="1"/>
  <c r="AB988" i="1"/>
  <c r="AB989" i="1"/>
  <c r="AB992" i="1"/>
  <c r="AB1011" i="1"/>
  <c r="AB1022" i="1"/>
  <c r="AB1026" i="1"/>
  <c r="AB1052" i="1"/>
  <c r="AB1053" i="1"/>
  <c r="AB1056" i="1"/>
  <c r="AB1075" i="1"/>
  <c r="AB1086" i="1"/>
  <c r="AB1090" i="1"/>
  <c r="AB1116" i="1"/>
  <c r="AB1117" i="1"/>
  <c r="AB1120" i="1"/>
  <c r="AB1139" i="1"/>
  <c r="AB1154" i="1"/>
  <c r="AB1158" i="1"/>
  <c r="AB1180" i="1"/>
  <c r="AB1181" i="1"/>
  <c r="AB1184" i="1"/>
  <c r="AB1203" i="1"/>
  <c r="AB1228" i="1"/>
  <c r="AB744" i="1"/>
  <c r="AB760" i="1"/>
  <c r="AB776" i="1"/>
  <c r="AB792" i="1"/>
  <c r="AB808" i="1"/>
  <c r="AB852" i="1"/>
  <c r="AB853" i="1"/>
  <c r="AB856" i="1"/>
  <c r="AB886" i="1"/>
  <c r="AB890" i="1"/>
  <c r="AB916" i="1"/>
  <c r="AB917" i="1"/>
  <c r="AB920" i="1"/>
  <c r="AB950" i="1"/>
  <c r="AB954" i="1"/>
  <c r="AB980" i="1"/>
  <c r="AB981" i="1"/>
  <c r="AB984" i="1"/>
  <c r="AB1014" i="1"/>
  <c r="AB1018" i="1"/>
  <c r="AB1044" i="1"/>
  <c r="AB1045" i="1"/>
  <c r="AB1048" i="1"/>
  <c r="AB1078" i="1"/>
  <c r="AB1082" i="1"/>
  <c r="AB1108" i="1"/>
  <c r="AB1109" i="1"/>
  <c r="AB1112" i="1"/>
  <c r="AB1142" i="1"/>
  <c r="AB1146" i="1"/>
  <c r="AB1150" i="1"/>
  <c r="AB1172" i="1"/>
  <c r="AB1173" i="1"/>
  <c r="AB1176" i="1"/>
  <c r="AB1195" i="1"/>
  <c r="AB1210" i="1"/>
  <c r="AB1214" i="1"/>
  <c r="AB1221" i="1"/>
  <c r="AB1280" i="1"/>
  <c r="AB1317" i="1"/>
  <c r="P740" i="1"/>
  <c r="V742" i="1"/>
  <c r="Z746" i="1"/>
  <c r="Z754" i="1"/>
  <c r="AB754" i="1" s="1"/>
  <c r="Z770" i="1"/>
  <c r="AB770" i="1" s="1"/>
  <c r="AB774" i="1"/>
  <c r="AB806" i="1"/>
  <c r="AB828" i="1"/>
  <c r="AB829" i="1"/>
  <c r="AB832" i="1"/>
  <c r="AB836" i="1"/>
  <c r="AB837" i="1"/>
  <c r="AB840" i="1"/>
  <c r="AB844" i="1"/>
  <c r="AB845" i="1"/>
  <c r="AB848" i="1"/>
  <c r="AB867" i="1"/>
  <c r="AB878" i="1"/>
  <c r="AB882" i="1"/>
  <c r="AB897" i="1"/>
  <c r="AB908" i="1"/>
  <c r="AB909" i="1"/>
  <c r="AB912" i="1"/>
  <c r="AB931" i="1"/>
  <c r="AB942" i="1"/>
  <c r="AB946" i="1"/>
  <c r="AB961" i="1"/>
  <c r="AB972" i="1"/>
  <c r="AB973" i="1"/>
  <c r="AB976" i="1"/>
  <c r="AB995" i="1"/>
  <c r="AB1006" i="1"/>
  <c r="AB1010" i="1"/>
  <c r="AB1025" i="1"/>
  <c r="AB1036" i="1"/>
  <c r="AB1037" i="1"/>
  <c r="AB1040" i="1"/>
  <c r="AB1059" i="1"/>
  <c r="AB1070" i="1"/>
  <c r="AB1074" i="1"/>
  <c r="AB1089" i="1"/>
  <c r="AB1100" i="1"/>
  <c r="AB1101" i="1"/>
  <c r="AB1104" i="1"/>
  <c r="AB1123" i="1"/>
  <c r="AB1134" i="1"/>
  <c r="AB1138" i="1"/>
  <c r="AB1153" i="1"/>
  <c r="AB1164" i="1"/>
  <c r="AB1165" i="1"/>
  <c r="AB1168" i="1"/>
  <c r="AB1187" i="1"/>
  <c r="AB1202" i="1"/>
  <c r="AB1206" i="1"/>
  <c r="AB1217" i="1"/>
  <c r="AB1243" i="1"/>
  <c r="AB1260" i="1"/>
  <c r="AB1510" i="1"/>
  <c r="AB756" i="1"/>
  <c r="AB758" i="1"/>
  <c r="AB772" i="1"/>
  <c r="AB788" i="1"/>
  <c r="AB804" i="1"/>
  <c r="AB820" i="1"/>
  <c r="AB859" i="1"/>
  <c r="AB870" i="1"/>
  <c r="AB874" i="1"/>
  <c r="AB900" i="1"/>
  <c r="AB901" i="1"/>
  <c r="AB904" i="1"/>
  <c r="AB923" i="1"/>
  <c r="AB934" i="1"/>
  <c r="AB938" i="1"/>
  <c r="AB964" i="1"/>
  <c r="AB965" i="1"/>
  <c r="AB968" i="1"/>
  <c r="AB987" i="1"/>
  <c r="AB998" i="1"/>
  <c r="AB1002" i="1"/>
  <c r="AB1028" i="1"/>
  <c r="AB1029" i="1"/>
  <c r="AB1032" i="1"/>
  <c r="AB1051" i="1"/>
  <c r="AB1062" i="1"/>
  <c r="AB1066" i="1"/>
  <c r="AB1092" i="1"/>
  <c r="AB1093" i="1"/>
  <c r="AB1096" i="1"/>
  <c r="AB1115" i="1"/>
  <c r="AB1126" i="1"/>
  <c r="AB1130" i="1"/>
  <c r="AB1156" i="1"/>
  <c r="AB1157" i="1"/>
  <c r="AB1160" i="1"/>
  <c r="AB1179" i="1"/>
  <c r="AB1194" i="1"/>
  <c r="AB1198" i="1"/>
  <c r="AB1209" i="1"/>
  <c r="AB1236" i="1"/>
  <c r="AB1245" i="1"/>
  <c r="AB1381" i="1"/>
  <c r="AB1527" i="1"/>
  <c r="AB740" i="1"/>
  <c r="P748" i="1"/>
  <c r="Z750" i="1"/>
  <c r="Z766" i="1"/>
  <c r="AB766" i="1" s="1"/>
  <c r="Z782" i="1"/>
  <c r="AB786" i="1"/>
  <c r="Z798" i="1"/>
  <c r="AB798" i="1" s="1"/>
  <c r="AB802" i="1"/>
  <c r="Z814" i="1"/>
  <c r="AB818" i="1"/>
  <c r="AB851" i="1"/>
  <c r="AB862" i="1"/>
  <c r="AB866" i="1"/>
  <c r="AB881" i="1"/>
  <c r="AB892" i="1"/>
  <c r="AB893" i="1"/>
  <c r="AB896" i="1"/>
  <c r="AB915" i="1"/>
  <c r="AB926" i="1"/>
  <c r="AB930" i="1"/>
  <c r="AB945" i="1"/>
  <c r="AB956" i="1"/>
  <c r="AB957" i="1"/>
  <c r="AB960" i="1"/>
  <c r="AB979" i="1"/>
  <c r="AB990" i="1"/>
  <c r="AB994" i="1"/>
  <c r="AB1009" i="1"/>
  <c r="AB1020" i="1"/>
  <c r="AB1021" i="1"/>
  <c r="AB1024" i="1"/>
  <c r="AB1043" i="1"/>
  <c r="AB1054" i="1"/>
  <c r="AB1058" i="1"/>
  <c r="AB1073" i="1"/>
  <c r="AB1084" i="1"/>
  <c r="AB1085" i="1"/>
  <c r="AB1088" i="1"/>
  <c r="AB1107" i="1"/>
  <c r="AB1118" i="1"/>
  <c r="AB1122" i="1"/>
  <c r="AB1137" i="1"/>
  <c r="AB1148" i="1"/>
  <c r="AB1149" i="1"/>
  <c r="AB1152" i="1"/>
  <c r="AB1171" i="1"/>
  <c r="AB1186" i="1"/>
  <c r="AB1190" i="1"/>
  <c r="AB1201" i="1"/>
  <c r="AB1213" i="1"/>
  <c r="AB1216" i="1"/>
  <c r="AB1285" i="1"/>
  <c r="AB1543" i="1"/>
  <c r="AB752" i="1"/>
  <c r="AB768" i="1"/>
  <c r="AB784" i="1"/>
  <c r="AB800" i="1"/>
  <c r="AB816" i="1"/>
  <c r="AB854" i="1"/>
  <c r="AB858" i="1"/>
  <c r="AB884" i="1"/>
  <c r="AB885" i="1"/>
  <c r="AB888" i="1"/>
  <c r="AB907" i="1"/>
  <c r="AB918" i="1"/>
  <c r="AB922" i="1"/>
  <c r="AB948" i="1"/>
  <c r="AB949" i="1"/>
  <c r="AB952" i="1"/>
  <c r="AB971" i="1"/>
  <c r="AB982" i="1"/>
  <c r="AB986" i="1"/>
  <c r="AB1001" i="1"/>
  <c r="AB1012" i="1"/>
  <c r="AB1013" i="1"/>
  <c r="AB1016" i="1"/>
  <c r="AB1035" i="1"/>
  <c r="AB1046" i="1"/>
  <c r="AB1050" i="1"/>
  <c r="AB1076" i="1"/>
  <c r="AB1077" i="1"/>
  <c r="AB1080" i="1"/>
  <c r="AB1099" i="1"/>
  <c r="AB1110" i="1"/>
  <c r="AB1114" i="1"/>
  <c r="AB1140" i="1"/>
  <c r="AB1141" i="1"/>
  <c r="AB1144" i="1"/>
  <c r="AB1163" i="1"/>
  <c r="AB1178" i="1"/>
  <c r="AB1182" i="1"/>
  <c r="AB1204" i="1"/>
  <c r="AB1205" i="1"/>
  <c r="AB1208" i="1"/>
  <c r="AB1212" i="1"/>
  <c r="AB1229" i="1"/>
  <c r="AB1244" i="1"/>
  <c r="AB1276" i="1"/>
  <c r="AB1558" i="1"/>
  <c r="AB748" i="1"/>
  <c r="Z762" i="1"/>
  <c r="Z778" i="1"/>
  <c r="AB778" i="1" s="1"/>
  <c r="AB782" i="1"/>
  <c r="Z794" i="1"/>
  <c r="AB794" i="1" s="1"/>
  <c r="Z810" i="1"/>
  <c r="AB810" i="1" s="1"/>
  <c r="AB826" i="1"/>
  <c r="AB830" i="1"/>
  <c r="AB834" i="1"/>
  <c r="AB838" i="1"/>
  <c r="AB842" i="1"/>
  <c r="AB846" i="1"/>
  <c r="AB850" i="1"/>
  <c r="AB876" i="1"/>
  <c r="AB877" i="1"/>
  <c r="AB880" i="1"/>
  <c r="AB910" i="1"/>
  <c r="AB914" i="1"/>
  <c r="AB940" i="1"/>
  <c r="AB941" i="1"/>
  <c r="AB944" i="1"/>
  <c r="AB963" i="1"/>
  <c r="AB974" i="1"/>
  <c r="AB978" i="1"/>
  <c r="AB1004" i="1"/>
  <c r="AB1005" i="1"/>
  <c r="AB1008" i="1"/>
  <c r="AB1027" i="1"/>
  <c r="AB1038" i="1"/>
  <c r="AB1042" i="1"/>
  <c r="AB1068" i="1"/>
  <c r="AB1069" i="1"/>
  <c r="AB1072" i="1"/>
  <c r="AB1091" i="1"/>
  <c r="AB1102" i="1"/>
  <c r="AB1106" i="1"/>
  <c r="AB1132" i="1"/>
  <c r="AB1133" i="1"/>
  <c r="AB1136" i="1"/>
  <c r="AB1155" i="1"/>
  <c r="AB1170" i="1"/>
  <c r="AB1174" i="1"/>
  <c r="AB1196" i="1"/>
  <c r="AB1197" i="1"/>
  <c r="AB1200" i="1"/>
  <c r="AB1261" i="1"/>
  <c r="AB1421" i="1"/>
  <c r="AB1453" i="1"/>
  <c r="S1217" i="1"/>
  <c r="S1218" i="1"/>
  <c r="Z1220" i="1"/>
  <c r="P1226" i="1"/>
  <c r="P1227" i="1"/>
  <c r="V1240" i="1"/>
  <c r="AB1240" i="1" s="1"/>
  <c r="V1241" i="1"/>
  <c r="M1243" i="1"/>
  <c r="Z1245" i="1"/>
  <c r="AB1256" i="1"/>
  <c r="AB1257" i="1"/>
  <c r="S1258" i="1"/>
  <c r="M1260" i="1"/>
  <c r="AB1262" i="1"/>
  <c r="V1265" i="1"/>
  <c r="P1274" i="1"/>
  <c r="AB1279" i="1"/>
  <c r="AB1287" i="1"/>
  <c r="AB1312" i="1"/>
  <c r="AB1319" i="1"/>
  <c r="AB1344" i="1"/>
  <c r="AB1351" i="1"/>
  <c r="AB1376" i="1"/>
  <c r="AB1383" i="1"/>
  <c r="AB1388" i="1"/>
  <c r="AB1409" i="1"/>
  <c r="AB1410" i="1"/>
  <c r="AB1411" i="1"/>
  <c r="AB1431" i="1"/>
  <c r="AB1436" i="1"/>
  <c r="AB1440" i="1"/>
  <c r="AB1454" i="1"/>
  <c r="AB1473" i="1"/>
  <c r="AB1474" i="1"/>
  <c r="AB1475" i="1"/>
  <c r="AB1495" i="1"/>
  <c r="AB1500" i="1"/>
  <c r="AB1505" i="1"/>
  <c r="AB1517" i="1"/>
  <c r="AB1551" i="1"/>
  <c r="AB1583" i="1"/>
  <c r="AB1247" i="1"/>
  <c r="AB1249" i="1"/>
  <c r="AB1292" i="1"/>
  <c r="AB1294" i="1"/>
  <c r="AB1305" i="1"/>
  <c r="AB1307" i="1"/>
  <c r="AB1324" i="1"/>
  <c r="AB1326" i="1"/>
  <c r="AB1337" i="1"/>
  <c r="AB1339" i="1"/>
  <c r="AB1356" i="1"/>
  <c r="AB1358" i="1"/>
  <c r="AB1369" i="1"/>
  <c r="AB1371" i="1"/>
  <c r="AB1390" i="1"/>
  <c r="AB1401" i="1"/>
  <c r="AB1403" i="1"/>
  <c r="AB1423" i="1"/>
  <c r="AB1428" i="1"/>
  <c r="AB1446" i="1"/>
  <c r="AB1465" i="1"/>
  <c r="AB1467" i="1"/>
  <c r="AB1487" i="1"/>
  <c r="AB1492" i="1"/>
  <c r="AB1512" i="1"/>
  <c r="AB1537" i="1"/>
  <c r="AB1561" i="1"/>
  <c r="AB1590" i="1"/>
  <c r="V1217" i="1"/>
  <c r="S1225" i="1"/>
  <c r="AB1225" i="1" s="1"/>
  <c r="S1226" i="1"/>
  <c r="AB1226" i="1" s="1"/>
  <c r="Z1228" i="1"/>
  <c r="S1233" i="1"/>
  <c r="AB1233" i="1" s="1"/>
  <c r="AB1234" i="1"/>
  <c r="P1243" i="1"/>
  <c r="AB1246" i="1"/>
  <c r="S1249" i="1"/>
  <c r="AB1250" i="1"/>
  <c r="Z1253" i="1"/>
  <c r="AB1253" i="1" s="1"/>
  <c r="M1259" i="1"/>
  <c r="AB1259" i="1" s="1"/>
  <c r="AB1273" i="1"/>
  <c r="S1274" i="1"/>
  <c r="M1276" i="1"/>
  <c r="AB1278" i="1"/>
  <c r="AB1304" i="1"/>
  <c r="AB1311" i="1"/>
  <c r="AB1336" i="1"/>
  <c r="AB1338" i="1"/>
  <c r="AB1343" i="1"/>
  <c r="AB1368" i="1"/>
  <c r="AB1375" i="1"/>
  <c r="AB1380" i="1"/>
  <c r="AB1415" i="1"/>
  <c r="AB1420" i="1"/>
  <c r="AB1424" i="1"/>
  <c r="AB1438" i="1"/>
  <c r="AB1457" i="1"/>
  <c r="AB1459" i="1"/>
  <c r="AB1466" i="1"/>
  <c r="AB1479" i="1"/>
  <c r="AB1484" i="1"/>
  <c r="AB1488" i="1"/>
  <c r="AB1503" i="1"/>
  <c r="AB1547" i="1"/>
  <c r="AB1563" i="1"/>
  <c r="AB1579" i="1"/>
  <c r="AB1215" i="1"/>
  <c r="AB1222" i="1"/>
  <c r="AB1254" i="1"/>
  <c r="AB1271" i="1"/>
  <c r="AB1274" i="1"/>
  <c r="AB1284" i="1"/>
  <c r="AB1286" i="1"/>
  <c r="AB1297" i="1"/>
  <c r="AB1298" i="1"/>
  <c r="AB1299" i="1"/>
  <c r="AB1316" i="1"/>
  <c r="AB1318" i="1"/>
  <c r="AB1329" i="1"/>
  <c r="AB1331" i="1"/>
  <c r="AB1348" i="1"/>
  <c r="AB1350" i="1"/>
  <c r="AB1361" i="1"/>
  <c r="AB1362" i="1"/>
  <c r="AB1363" i="1"/>
  <c r="AB1382" i="1"/>
  <c r="AB1393" i="1"/>
  <c r="AB1394" i="1"/>
  <c r="AB1395" i="1"/>
  <c r="AB1407" i="1"/>
  <c r="AB1412" i="1"/>
  <c r="AB1416" i="1"/>
  <c r="AB1430" i="1"/>
  <c r="AB1449" i="1"/>
  <c r="AB1451" i="1"/>
  <c r="AB1458" i="1"/>
  <c r="AB1471" i="1"/>
  <c r="AB1476" i="1"/>
  <c r="AB1480" i="1"/>
  <c r="AB1494" i="1"/>
  <c r="AB1516" i="1"/>
  <c r="AB1553" i="1"/>
  <c r="AB1569" i="1"/>
  <c r="AB1585" i="1"/>
  <c r="AB1673" i="1"/>
  <c r="M1219" i="1"/>
  <c r="AB1219" i="1" s="1"/>
  <c r="M1220" i="1"/>
  <c r="V1225" i="1"/>
  <c r="V1232" i="1"/>
  <c r="AB1232" i="1" s="1"/>
  <c r="V1233" i="1"/>
  <c r="M1235" i="1"/>
  <c r="Z1237" i="1"/>
  <c r="AB1237" i="1" s="1"/>
  <c r="V1248" i="1"/>
  <c r="AB1248" i="1" s="1"/>
  <c r="V1249" i="1"/>
  <c r="M1251" i="1"/>
  <c r="AB1251" i="1" s="1"/>
  <c r="Z1252" i="1"/>
  <c r="AB1252" i="1" s="1"/>
  <c r="V1256" i="1"/>
  <c r="P1259" i="1"/>
  <c r="Z1269" i="1"/>
  <c r="AB1269" i="1" s="1"/>
  <c r="M1275" i="1"/>
  <c r="AB1275" i="1" s="1"/>
  <c r="AB1296" i="1"/>
  <c r="AB1303" i="1"/>
  <c r="AB1328" i="1"/>
  <c r="AB1330" i="1"/>
  <c r="AB1335" i="1"/>
  <c r="AB1360" i="1"/>
  <c r="AB1367" i="1"/>
  <c r="AB1372" i="1"/>
  <c r="AB1399" i="1"/>
  <c r="AB1404" i="1"/>
  <c r="AB1408" i="1"/>
  <c r="AB1422" i="1"/>
  <c r="AB1441" i="1"/>
  <c r="AB1442" i="1"/>
  <c r="AB1443" i="1"/>
  <c r="AB1450" i="1"/>
  <c r="AB1463" i="1"/>
  <c r="AB1468" i="1"/>
  <c r="AB1472" i="1"/>
  <c r="AB1486" i="1"/>
  <c r="AB1502" i="1"/>
  <c r="AB1507" i="1"/>
  <c r="AB1508" i="1"/>
  <c r="AB1526" i="1"/>
  <c r="AB1539" i="1"/>
  <c r="AB1593" i="1"/>
  <c r="AB1223" i="1"/>
  <c r="AB1230" i="1"/>
  <c r="AB1239" i="1"/>
  <c r="AB1241" i="1"/>
  <c r="AB1265" i="1"/>
  <c r="AB1270" i="1"/>
  <c r="AB1290" i="1"/>
  <c r="AB1291" i="1"/>
  <c r="AB1308" i="1"/>
  <c r="AB1323" i="1"/>
  <c r="AB1340" i="1"/>
  <c r="AB1355" i="1"/>
  <c r="AB1386" i="1"/>
  <c r="AB1387" i="1"/>
  <c r="AB1400" i="1"/>
  <c r="AB1433" i="1"/>
  <c r="AB1434" i="1"/>
  <c r="AB1435" i="1"/>
  <c r="AB1455" i="1"/>
  <c r="AB1460" i="1"/>
  <c r="AB1464" i="1"/>
  <c r="AB1497" i="1"/>
  <c r="AB1499" i="1"/>
  <c r="AB1511" i="1"/>
  <c r="AB1529" i="1"/>
  <c r="AB1565" i="1"/>
  <c r="AB1581" i="1"/>
  <c r="AB1602" i="1"/>
  <c r="AB1613" i="1"/>
  <c r="P1218" i="1"/>
  <c r="AB1218" i="1" s="1"/>
  <c r="P1219" i="1"/>
  <c r="M1227" i="1"/>
  <c r="AB1227" i="1" s="1"/>
  <c r="M1228" i="1"/>
  <c r="P1235" i="1"/>
  <c r="AB1235" i="1" s="1"/>
  <c r="AB1238" i="1"/>
  <c r="S1241" i="1"/>
  <c r="AB1242" i="1"/>
  <c r="P1251" i="1"/>
  <c r="P1258" i="1"/>
  <c r="AB1258" i="1" s="1"/>
  <c r="AB1263" i="1"/>
  <c r="S1265" i="1"/>
  <c r="AB1266" i="1"/>
  <c r="Z1268" i="1"/>
  <c r="AB1268" i="1" s="1"/>
  <c r="V1272" i="1"/>
  <c r="AB1272" i="1" s="1"/>
  <c r="P1275" i="1"/>
  <c r="AB1288" i="1"/>
  <c r="AB1295" i="1"/>
  <c r="AB1320" i="1"/>
  <c r="AB1322" i="1"/>
  <c r="AB1327" i="1"/>
  <c r="AB1352" i="1"/>
  <c r="AB1354" i="1"/>
  <c r="AB1359" i="1"/>
  <c r="AB1391" i="1"/>
  <c r="AB1396" i="1"/>
  <c r="AB1406" i="1"/>
  <c r="AB1425" i="1"/>
  <c r="AB1427" i="1"/>
  <c r="AB1452" i="1"/>
  <c r="AB1470" i="1"/>
  <c r="AB1489" i="1"/>
  <c r="AB1491" i="1"/>
  <c r="AB1498" i="1"/>
  <c r="AB1609" i="1"/>
  <c r="AB1801" i="1"/>
  <c r="AB1538" i="1"/>
  <c r="AB1540" i="1"/>
  <c r="AB1570" i="1"/>
  <c r="AB1572" i="1"/>
  <c r="AB1586" i="1"/>
  <c r="AB1588" i="1"/>
  <c r="AB1611" i="1"/>
  <c r="AB1619" i="1"/>
  <c r="AB1634" i="1"/>
  <c r="AB1638" i="1"/>
  <c r="AB1653" i="1"/>
  <c r="AB1664" i="1"/>
  <c r="AB1698" i="1"/>
  <c r="AB1702" i="1"/>
  <c r="AB1717" i="1"/>
  <c r="AB1766" i="1"/>
  <c r="AB1781" i="1"/>
  <c r="AB1826" i="1"/>
  <c r="AB1506" i="1"/>
  <c r="AB1520" i="1"/>
  <c r="AB1536" i="1"/>
  <c r="AB1552" i="1"/>
  <c r="AB1568" i="1"/>
  <c r="AB1584" i="1"/>
  <c r="AB1600" i="1"/>
  <c r="AB1623" i="1"/>
  <c r="AB1630" i="1"/>
  <c r="AB1645" i="1"/>
  <c r="AB1656" i="1"/>
  <c r="AB1687" i="1"/>
  <c r="AB1690" i="1"/>
  <c r="AB1694" i="1"/>
  <c r="AB1709" i="1"/>
  <c r="AB1732" i="1"/>
  <c r="P1760" i="1"/>
  <c r="AB1760" i="1" s="1"/>
  <c r="AB1773" i="1"/>
  <c r="S1791" i="1"/>
  <c r="M1793" i="1"/>
  <c r="AB1793" i="1" s="1"/>
  <c r="Z1794" i="1"/>
  <c r="AB1794" i="1" s="1"/>
  <c r="AB1803" i="1"/>
  <c r="AB1818" i="1"/>
  <c r="AB1822" i="1"/>
  <c r="P1824" i="1"/>
  <c r="AB1840" i="1"/>
  <c r="AB1843" i="1"/>
  <c r="AB1859" i="1"/>
  <c r="V1524" i="1"/>
  <c r="Z1530" i="1"/>
  <c r="S1533" i="1"/>
  <c r="AB1533" i="1" s="1"/>
  <c r="V1540" i="1"/>
  <c r="Z1546" i="1"/>
  <c r="AB1546" i="1" s="1"/>
  <c r="S1549" i="1"/>
  <c r="AB1549" i="1" s="1"/>
  <c r="V1556" i="1"/>
  <c r="Z1562" i="1"/>
  <c r="S1565" i="1"/>
  <c r="V1572" i="1"/>
  <c r="Z1578" i="1"/>
  <c r="S1581" i="1"/>
  <c r="AB1607" i="1"/>
  <c r="AB1610" i="1"/>
  <c r="AB1615" i="1"/>
  <c r="AB1618" i="1"/>
  <c r="AB1622" i="1"/>
  <c r="P1624" i="1"/>
  <c r="AB1637" i="1"/>
  <c r="AB1648" i="1"/>
  <c r="M1657" i="1"/>
  <c r="AB1657" i="1" s="1"/>
  <c r="AB1660" i="1"/>
  <c r="AB1667" i="1"/>
  <c r="AB1679" i="1"/>
  <c r="AB1682" i="1"/>
  <c r="AB1686" i="1"/>
  <c r="P1688" i="1"/>
  <c r="AB1701" i="1"/>
  <c r="AB1712" i="1"/>
  <c r="S1719" i="1"/>
  <c r="M1721" i="1"/>
  <c r="AB1721" i="1" s="1"/>
  <c r="Z1722" i="1"/>
  <c r="AB1724" i="1"/>
  <c r="AB1731" i="1"/>
  <c r="AB1743" i="1"/>
  <c r="AB1746" i="1"/>
  <c r="AB1750" i="1"/>
  <c r="P1752" i="1"/>
  <c r="AB1752" i="1" s="1"/>
  <c r="V1758" i="1"/>
  <c r="AB1758" i="1" s="1"/>
  <c r="AB1765" i="1"/>
  <c r="AB1776" i="1"/>
  <c r="S1783" i="1"/>
  <c r="M1785" i="1"/>
  <c r="AB1785" i="1" s="1"/>
  <c r="Z1786" i="1"/>
  <c r="AB1788" i="1"/>
  <c r="AB1795" i="1"/>
  <c r="AB1807" i="1"/>
  <c r="AB1810" i="1"/>
  <c r="AB1814" i="1"/>
  <c r="P1816" i="1"/>
  <c r="AB1816" i="1" s="1"/>
  <c r="AB1865" i="1"/>
  <c r="AB1514" i="1"/>
  <c r="M1519" i="1"/>
  <c r="AB1519" i="1" s="1"/>
  <c r="AB1550" i="1"/>
  <c r="AB1582" i="1"/>
  <c r="P1592" i="1"/>
  <c r="Z1592" i="1"/>
  <c r="AB1592" i="1" s="1"/>
  <c r="AB1598" i="1"/>
  <c r="M1601" i="1"/>
  <c r="AB1601" i="1" s="1"/>
  <c r="P1604" i="1"/>
  <c r="AB1606" i="1"/>
  <c r="P1608" i="1"/>
  <c r="AB1614" i="1"/>
  <c r="AB1629" i="1"/>
  <c r="AB1640" i="1"/>
  <c r="M1649" i="1"/>
  <c r="AB1649" i="1" s="1"/>
  <c r="Z1650" i="1"/>
  <c r="AB1650" i="1" s="1"/>
  <c r="AB1652" i="1"/>
  <c r="AB1659" i="1"/>
  <c r="AB1671" i="1"/>
  <c r="AB1674" i="1"/>
  <c r="AB1678" i="1"/>
  <c r="AB1693" i="1"/>
  <c r="AB1704" i="1"/>
  <c r="S1711" i="1"/>
  <c r="M1713" i="1"/>
  <c r="AB1713" i="1" s="1"/>
  <c r="Z1714" i="1"/>
  <c r="AB1714" i="1" s="1"/>
  <c r="AB1716" i="1"/>
  <c r="AB1723" i="1"/>
  <c r="AB1735" i="1"/>
  <c r="AB1738" i="1"/>
  <c r="AB1742" i="1"/>
  <c r="P1744" i="1"/>
  <c r="AB1744" i="1" s="1"/>
  <c r="AB1757" i="1"/>
  <c r="AB1768" i="1"/>
  <c r="S1775" i="1"/>
  <c r="M1777" i="1"/>
  <c r="AB1777" i="1" s="1"/>
  <c r="Z1778" i="1"/>
  <c r="AB1780" i="1"/>
  <c r="AB1787" i="1"/>
  <c r="AB1799" i="1"/>
  <c r="AB1802" i="1"/>
  <c r="AB1806" i="1"/>
  <c r="P1808" i="1"/>
  <c r="V1814" i="1"/>
  <c r="AB1821" i="1"/>
  <c r="AB1504" i="1"/>
  <c r="AB1530" i="1"/>
  <c r="P1542" i="1"/>
  <c r="AB1542" i="1" s="1"/>
  <c r="P1558" i="1"/>
  <c r="Z1558" i="1"/>
  <c r="AB1562" i="1"/>
  <c r="AB1564" i="1"/>
  <c r="M1567" i="1"/>
  <c r="AB1567" i="1" s="1"/>
  <c r="P1574" i="1"/>
  <c r="AB1574" i="1" s="1"/>
  <c r="AB1578" i="1"/>
  <c r="AB1580" i="1"/>
  <c r="M1583" i="1"/>
  <c r="P1590" i="1"/>
  <c r="AB1594" i="1"/>
  <c r="M1599" i="1"/>
  <c r="AB1599" i="1" s="1"/>
  <c r="V1606" i="1"/>
  <c r="AB1621" i="1"/>
  <c r="AB1632" i="1"/>
  <c r="AB1644" i="1"/>
  <c r="AB1651" i="1"/>
  <c r="AB1663" i="1"/>
  <c r="AB1666" i="1"/>
  <c r="AB1670" i="1"/>
  <c r="AB1685" i="1"/>
  <c r="AB1696" i="1"/>
  <c r="AB1708" i="1"/>
  <c r="AB1715" i="1"/>
  <c r="AB1727" i="1"/>
  <c r="AB1730" i="1"/>
  <c r="AB1734" i="1"/>
  <c r="AB1749" i="1"/>
  <c r="AB1772" i="1"/>
  <c r="AB1779" i="1"/>
  <c r="AB1791" i="1"/>
  <c r="AB1798" i="1"/>
  <c r="AB1813" i="1"/>
  <c r="AB1824" i="1"/>
  <c r="AB1855" i="1"/>
  <c r="S1509" i="1"/>
  <c r="AB1509" i="1" s="1"/>
  <c r="P1518" i="1"/>
  <c r="AB1518" i="1" s="1"/>
  <c r="P1524" i="1"/>
  <c r="AB1524" i="1" s="1"/>
  <c r="S1527" i="1"/>
  <c r="AB1528" i="1"/>
  <c r="V1534" i="1"/>
  <c r="AB1534" i="1" s="1"/>
  <c r="S1543" i="1"/>
  <c r="AB1544" i="1"/>
  <c r="V1550" i="1"/>
  <c r="P1556" i="1"/>
  <c r="AB1556" i="1" s="1"/>
  <c r="S1559" i="1"/>
  <c r="AB1559" i="1" s="1"/>
  <c r="AB1560" i="1"/>
  <c r="V1566" i="1"/>
  <c r="AB1566" i="1" s="1"/>
  <c r="AB1576" i="1"/>
  <c r="AB1624" i="1"/>
  <c r="AB1636" i="1"/>
  <c r="AB1643" i="1"/>
  <c r="AB1655" i="1"/>
  <c r="AB1658" i="1"/>
  <c r="AB1662" i="1"/>
  <c r="P1664" i="1"/>
  <c r="AB1677" i="1"/>
  <c r="AB1688" i="1"/>
  <c r="M1697" i="1"/>
  <c r="AB1697" i="1" s="1"/>
  <c r="AB1700" i="1"/>
  <c r="AB1707" i="1"/>
  <c r="AB1719" i="1"/>
  <c r="AB1722" i="1"/>
  <c r="P1728" i="1"/>
  <c r="AB1728" i="1" s="1"/>
  <c r="V1734" i="1"/>
  <c r="AB1741" i="1"/>
  <c r="S1759" i="1"/>
  <c r="AB1759" i="1" s="1"/>
  <c r="M1761" i="1"/>
  <c r="AB1761" i="1" s="1"/>
  <c r="Z1762" i="1"/>
  <c r="AB1762" i="1" s="1"/>
  <c r="AB1764" i="1"/>
  <c r="AB1771" i="1"/>
  <c r="AB1783" i="1"/>
  <c r="AB1786" i="1"/>
  <c r="P1792" i="1"/>
  <c r="AB1792" i="1" s="1"/>
  <c r="V1798" i="1"/>
  <c r="AB1805" i="1"/>
  <c r="S1823" i="1"/>
  <c r="AB1823" i="1" s="1"/>
  <c r="M1825" i="1"/>
  <c r="AB1825" i="1" s="1"/>
  <c r="Z1826" i="1"/>
  <c r="AB1847" i="1"/>
  <c r="Z1518" i="1"/>
  <c r="Z1522" i="1"/>
  <c r="AB1522" i="1" s="1"/>
  <c r="S1525" i="1"/>
  <c r="AB1525" i="1" s="1"/>
  <c r="V1532" i="1"/>
  <c r="AB1532" i="1" s="1"/>
  <c r="Z1538" i="1"/>
  <c r="S1541" i="1"/>
  <c r="AB1541" i="1" s="1"/>
  <c r="V1548" i="1"/>
  <c r="AB1548" i="1" s="1"/>
  <c r="Z1554" i="1"/>
  <c r="AB1554" i="1" s="1"/>
  <c r="S1557" i="1"/>
  <c r="AB1557" i="1" s="1"/>
  <c r="V1564" i="1"/>
  <c r="Z1570" i="1"/>
  <c r="S1573" i="1"/>
  <c r="AB1573" i="1" s="1"/>
  <c r="V1580" i="1"/>
  <c r="Z1586" i="1"/>
  <c r="S1589" i="1"/>
  <c r="AB1589" i="1" s="1"/>
  <c r="V1596" i="1"/>
  <c r="AB1596" i="1" s="1"/>
  <c r="AB1603" i="1"/>
  <c r="AB1604" i="1"/>
  <c r="AB1608" i="1"/>
  <c r="AB1616" i="1"/>
  <c r="M1625" i="1"/>
  <c r="AB1625" i="1" s="1"/>
  <c r="Z1626" i="1"/>
  <c r="AB1626" i="1" s="1"/>
  <c r="AB1628" i="1"/>
  <c r="AB1635" i="1"/>
  <c r="AB1647" i="1"/>
  <c r="AB1654" i="1"/>
  <c r="AB1669" i="1"/>
  <c r="AB1680" i="1"/>
  <c r="M1689" i="1"/>
  <c r="AB1689" i="1" s="1"/>
  <c r="AB1692" i="1"/>
  <c r="AB1711" i="1"/>
  <c r="AB1718" i="1"/>
  <c r="P1720" i="1"/>
  <c r="AB1720" i="1" s="1"/>
  <c r="V1726" i="1"/>
  <c r="AB1726" i="1" s="1"/>
  <c r="AB1733" i="1"/>
  <c r="S1751" i="1"/>
  <c r="AB1751" i="1" s="1"/>
  <c r="M1753" i="1"/>
  <c r="AB1753" i="1" s="1"/>
  <c r="Z1754" i="1"/>
  <c r="AB1754" i="1" s="1"/>
  <c r="AB1756" i="1"/>
  <c r="AB1775" i="1"/>
  <c r="AB1778" i="1"/>
  <c r="AB1782" i="1"/>
  <c r="P1784" i="1"/>
  <c r="AB1784" i="1" s="1"/>
  <c r="V1790" i="1"/>
  <c r="AB1790" i="1" s="1"/>
  <c r="AB1797" i="1"/>
  <c r="AB1808" i="1"/>
  <c r="S1815" i="1"/>
  <c r="AB1815" i="1" s="1"/>
  <c r="M1817" i="1"/>
  <c r="AB1817" i="1" s="1"/>
  <c r="Z1818" i="1"/>
  <c r="AB1820" i="1"/>
  <c r="V1828" i="1"/>
  <c r="AB1828" i="1" s="1"/>
  <c r="V1836" i="1"/>
  <c r="M1839" i="1"/>
  <c r="AB1839" i="1" s="1"/>
  <c r="AB1845" i="1"/>
  <c r="V1852" i="1"/>
  <c r="M1855" i="1"/>
  <c r="AB1861" i="1"/>
  <c r="AB1876" i="1"/>
  <c r="AB1891" i="1"/>
  <c r="AB1898" i="1"/>
  <c r="AB1903" i="1"/>
  <c r="AB1904" i="1"/>
  <c r="AB1910" i="1"/>
  <c r="AB1913" i="1"/>
  <c r="AB1916" i="1"/>
  <c r="AB1923" i="1"/>
  <c r="AB1930" i="1"/>
  <c r="AB1935" i="1"/>
  <c r="AB1936" i="1"/>
  <c r="AB1942" i="1"/>
  <c r="AB1945" i="1"/>
  <c r="AB1948" i="1"/>
  <c r="AB1955" i="1"/>
  <c r="AB1962" i="1"/>
  <c r="AB1967" i="1"/>
  <c r="AB1968" i="1"/>
  <c r="AB1974" i="1"/>
  <c r="AB1977" i="1"/>
  <c r="AB1980" i="1"/>
  <c r="AB1987" i="1"/>
  <c r="AB1994" i="1"/>
  <c r="AB1999" i="1"/>
  <c r="AB2000" i="1"/>
  <c r="AB2006" i="1"/>
  <c r="AB2009" i="1"/>
  <c r="AB2012" i="1"/>
  <c r="AB2019" i="1"/>
  <c r="AB2026" i="1"/>
  <c r="AB2031" i="1"/>
  <c r="AB2032" i="1"/>
  <c r="AB2038" i="1"/>
  <c r="AB2041" i="1"/>
  <c r="AB2044" i="1"/>
  <c r="AB2051" i="1"/>
  <c r="AB2058" i="1"/>
  <c r="AB2063" i="1"/>
  <c r="AB2064" i="1"/>
  <c r="AB2070" i="1"/>
  <c r="AB2073" i="1"/>
  <c r="AB2076" i="1"/>
  <c r="AB2104" i="1"/>
  <c r="AB2114" i="1"/>
  <c r="AB2119" i="1"/>
  <c r="AB1846" i="1"/>
  <c r="AB1862" i="1"/>
  <c r="AB1883" i="1"/>
  <c r="AB1909" i="1"/>
  <c r="AB1941" i="1"/>
  <c r="AB1973" i="1"/>
  <c r="AB2005" i="1"/>
  <c r="AB2037" i="1"/>
  <c r="AB2069" i="1"/>
  <c r="AB2090" i="1"/>
  <c r="AB2098" i="1"/>
  <c r="AB2132" i="1"/>
  <c r="AB2210" i="1"/>
  <c r="V1832" i="1"/>
  <c r="AB1832" i="1" s="1"/>
  <c r="S1841" i="1"/>
  <c r="AB1841" i="1" s="1"/>
  <c r="AB1842" i="1"/>
  <c r="V1848" i="1"/>
  <c r="AB1848" i="1" s="1"/>
  <c r="S1857" i="1"/>
  <c r="AB1857" i="1" s="1"/>
  <c r="AB1858" i="1"/>
  <c r="V1864" i="1"/>
  <c r="AB1864" i="1" s="1"/>
  <c r="S1869" i="1"/>
  <c r="AB1869" i="1" s="1"/>
  <c r="AB1870" i="1"/>
  <c r="AB1875" i="1"/>
  <c r="AB1890" i="1"/>
  <c r="AB1895" i="1"/>
  <c r="AB1896" i="1"/>
  <c r="AB1902" i="1"/>
  <c r="AB1905" i="1"/>
  <c r="AB1908" i="1"/>
  <c r="AB1915" i="1"/>
  <c r="AB1922" i="1"/>
  <c r="AB1927" i="1"/>
  <c r="AB1928" i="1"/>
  <c r="AB1934" i="1"/>
  <c r="AB1937" i="1"/>
  <c r="AB1940" i="1"/>
  <c r="AB1947" i="1"/>
  <c r="AB1954" i="1"/>
  <c r="AB1959" i="1"/>
  <c r="AB1960" i="1"/>
  <c r="AB1966" i="1"/>
  <c r="AB1969" i="1"/>
  <c r="AB1972" i="1"/>
  <c r="AB1979" i="1"/>
  <c r="AB1986" i="1"/>
  <c r="AB1991" i="1"/>
  <c r="AB1992" i="1"/>
  <c r="AB1998" i="1"/>
  <c r="AB2001" i="1"/>
  <c r="AB2004" i="1"/>
  <c r="AB2011" i="1"/>
  <c r="AB2018" i="1"/>
  <c r="AB2023" i="1"/>
  <c r="AB2024" i="1"/>
  <c r="AB2030" i="1"/>
  <c r="AB2033" i="1"/>
  <c r="AB2036" i="1"/>
  <c r="AB2043" i="1"/>
  <c r="AB2050" i="1"/>
  <c r="AB2055" i="1"/>
  <c r="AB2056" i="1"/>
  <c r="AB2062" i="1"/>
  <c r="AB2065" i="1"/>
  <c r="AB2068" i="1"/>
  <c r="AB2075" i="1"/>
  <c r="AB2087" i="1"/>
  <c r="AB2088" i="1"/>
  <c r="AB2095" i="1"/>
  <c r="AB2096" i="1"/>
  <c r="AB2106" i="1"/>
  <c r="AB2120" i="1"/>
  <c r="AB2146" i="1"/>
  <c r="AB2156" i="1"/>
  <c r="AB2164" i="1"/>
  <c r="AB2198" i="1"/>
  <c r="AB1868" i="1"/>
  <c r="AB1882" i="1"/>
  <c r="AB1887" i="1"/>
  <c r="AB2082" i="1"/>
  <c r="AB2097" i="1"/>
  <c r="AB2102" i="1"/>
  <c r="AB2117" i="1"/>
  <c r="AB2124" i="1"/>
  <c r="AB2158" i="1"/>
  <c r="AB2174" i="1"/>
  <c r="AB1836" i="1"/>
  <c r="AB1837" i="1"/>
  <c r="V1844" i="1"/>
  <c r="AB1844" i="1" s="1"/>
  <c r="M1847" i="1"/>
  <c r="AB1852" i="1"/>
  <c r="AB1853" i="1"/>
  <c r="V1860" i="1"/>
  <c r="AB1860" i="1" s="1"/>
  <c r="M1863" i="1"/>
  <c r="AB1863" i="1" s="1"/>
  <c r="M1871" i="1"/>
  <c r="AB1871" i="1" s="1"/>
  <c r="Z1872" i="1"/>
  <c r="AB1872" i="1" s="1"/>
  <c r="AB1874" i="1"/>
  <c r="AB1879" i="1"/>
  <c r="AB1894" i="1"/>
  <c r="AB1897" i="1"/>
  <c r="AB1900" i="1"/>
  <c r="AB1907" i="1"/>
  <c r="AB1914" i="1"/>
  <c r="AB1919" i="1"/>
  <c r="AB1920" i="1"/>
  <c r="AB1926" i="1"/>
  <c r="AB1929" i="1"/>
  <c r="AB1932" i="1"/>
  <c r="AB1939" i="1"/>
  <c r="AB1946" i="1"/>
  <c r="AB1951" i="1"/>
  <c r="AB1952" i="1"/>
  <c r="AB1958" i="1"/>
  <c r="AB1961" i="1"/>
  <c r="AB1964" i="1"/>
  <c r="AB1971" i="1"/>
  <c r="AB1978" i="1"/>
  <c r="AB1983" i="1"/>
  <c r="AB1984" i="1"/>
  <c r="AB1990" i="1"/>
  <c r="AB1993" i="1"/>
  <c r="AB1996" i="1"/>
  <c r="AB2003" i="1"/>
  <c r="AB2010" i="1"/>
  <c r="AB2015" i="1"/>
  <c r="AB2016" i="1"/>
  <c r="AB2022" i="1"/>
  <c r="AB2025" i="1"/>
  <c r="AB2028" i="1"/>
  <c r="AB2035" i="1"/>
  <c r="AB2042" i="1"/>
  <c r="AB2047" i="1"/>
  <c r="AB2048" i="1"/>
  <c r="AB2054" i="1"/>
  <c r="AB2057" i="1"/>
  <c r="AB2060" i="1"/>
  <c r="AB2067" i="1"/>
  <c r="AB2079" i="1"/>
  <c r="AB2080" i="1"/>
  <c r="AB2086" i="1"/>
  <c r="AB2089" i="1"/>
  <c r="AB2094" i="1"/>
  <c r="AB2116" i="1"/>
  <c r="AB2180" i="1"/>
  <c r="AB2190" i="1"/>
  <c r="AB2222" i="1"/>
  <c r="AB1838" i="1"/>
  <c r="AB1854" i="1"/>
  <c r="AB1886" i="1"/>
  <c r="AB1893" i="1"/>
  <c r="AB1925" i="1"/>
  <c r="AB1957" i="1"/>
  <c r="AB1989" i="1"/>
  <c r="AB2021" i="1"/>
  <c r="AB2053" i="1"/>
  <c r="AB2074" i="1"/>
  <c r="AB2085" i="1"/>
  <c r="AB2093" i="1"/>
  <c r="AB2105" i="1"/>
  <c r="AB2140" i="1"/>
  <c r="AB2148" i="1"/>
  <c r="AB2154" i="1"/>
  <c r="AB2196" i="1"/>
  <c r="AB2216" i="1"/>
  <c r="S1829" i="1"/>
  <c r="AB1829" i="1" s="1"/>
  <c r="S1833" i="1"/>
  <c r="AB1833" i="1" s="1"/>
  <c r="AB1834" i="1"/>
  <c r="V1840" i="1"/>
  <c r="S1849" i="1"/>
  <c r="AB1849" i="1" s="1"/>
  <c r="AB1850" i="1"/>
  <c r="V1856" i="1"/>
  <c r="AB1856" i="1" s="1"/>
  <c r="S1865" i="1"/>
  <c r="AB1866" i="1"/>
  <c r="V1868" i="1"/>
  <c r="AB1878" i="1"/>
  <c r="AB1885" i="1"/>
  <c r="AB1889" i="1"/>
  <c r="AB1892" i="1"/>
  <c r="AB1899" i="1"/>
  <c r="AB1906" i="1"/>
  <c r="AB1911" i="1"/>
  <c r="AB1912" i="1"/>
  <c r="AB1918" i="1"/>
  <c r="AB1921" i="1"/>
  <c r="AB1924" i="1"/>
  <c r="AB1931" i="1"/>
  <c r="AB1938" i="1"/>
  <c r="AB1943" i="1"/>
  <c r="AB1944" i="1"/>
  <c r="AB1950" i="1"/>
  <c r="AB1953" i="1"/>
  <c r="AB1956" i="1"/>
  <c r="AB1963" i="1"/>
  <c r="AB1970" i="1"/>
  <c r="AB1975" i="1"/>
  <c r="AB1976" i="1"/>
  <c r="AB1982" i="1"/>
  <c r="AB1985" i="1"/>
  <c r="AB1988" i="1"/>
  <c r="AB1995" i="1"/>
  <c r="AB2002" i="1"/>
  <c r="AB2007" i="1"/>
  <c r="AB2008" i="1"/>
  <c r="AB2014" i="1"/>
  <c r="AB2017" i="1"/>
  <c r="AB2020" i="1"/>
  <c r="AB2027" i="1"/>
  <c r="AB2034" i="1"/>
  <c r="AB2039" i="1"/>
  <c r="AB2040" i="1"/>
  <c r="AB2046" i="1"/>
  <c r="AB2049" i="1"/>
  <c r="AB2052" i="1"/>
  <c r="AB2059" i="1"/>
  <c r="AB2071" i="1"/>
  <c r="AB2072" i="1"/>
  <c r="AB2078" i="1"/>
  <c r="AB2081" i="1"/>
  <c r="AB2084" i="1"/>
  <c r="AB2091" i="1"/>
  <c r="AB2128" i="1"/>
  <c r="AB2142" i="1"/>
  <c r="AB2166" i="1"/>
  <c r="AB2186" i="1"/>
  <c r="AB2202" i="1"/>
  <c r="AB2212" i="1"/>
  <c r="AB2123" i="1"/>
  <c r="AB2169" i="1"/>
  <c r="AB2280" i="1"/>
  <c r="S2280" i="1"/>
  <c r="Z2283" i="1"/>
  <c r="AB2296" i="1"/>
  <c r="AB2315" i="1"/>
  <c r="AB2316" i="1"/>
  <c r="AB2318" i="1"/>
  <c r="AB2324" i="1"/>
  <c r="AB2341" i="1"/>
  <c r="AB2345" i="1"/>
  <c r="AB2360" i="1"/>
  <c r="AB2375" i="1"/>
  <c r="AB2379" i="1"/>
  <c r="AB2382" i="1"/>
  <c r="AB2388" i="1"/>
  <c r="V2391" i="1"/>
  <c r="AB2391" i="1" s="1"/>
  <c r="P2393" i="1"/>
  <c r="AB2397" i="1"/>
  <c r="Z2411" i="1"/>
  <c r="AB2411" i="1" s="1"/>
  <c r="AB2417" i="1"/>
  <c r="AB2424" i="1"/>
  <c r="S2424" i="1"/>
  <c r="AB2439" i="1"/>
  <c r="AB2444" i="1"/>
  <c r="AB2446" i="1"/>
  <c r="V2455" i="1"/>
  <c r="AB2455" i="1" s="1"/>
  <c r="P2457" i="1"/>
  <c r="AB2461" i="1"/>
  <c r="AB2514" i="1"/>
  <c r="AB2131" i="1"/>
  <c r="V2157" i="1"/>
  <c r="P2163" i="1"/>
  <c r="S2166" i="1"/>
  <c r="M2172" i="1"/>
  <c r="AB2172" i="1" s="1"/>
  <c r="V2173" i="1"/>
  <c r="AB2173" i="1" s="1"/>
  <c r="P2179" i="1"/>
  <c r="S2182" i="1"/>
  <c r="AB2182" i="1" s="1"/>
  <c r="M2188" i="1"/>
  <c r="AB2188" i="1" s="1"/>
  <c r="V2189" i="1"/>
  <c r="S2198" i="1"/>
  <c r="M2204" i="1"/>
  <c r="AB2204" i="1" s="1"/>
  <c r="V2205" i="1"/>
  <c r="S2214" i="1"/>
  <c r="AB2214" i="1" s="1"/>
  <c r="V2221" i="1"/>
  <c r="M2228" i="1"/>
  <c r="AB2228" i="1" s="1"/>
  <c r="Z2229" i="1"/>
  <c r="AB2229" i="1" s="1"/>
  <c r="AB2231" i="1"/>
  <c r="AB2241" i="1"/>
  <c r="AB2261" i="1"/>
  <c r="AB2270" i="1"/>
  <c r="AB2288" i="1"/>
  <c r="S2288" i="1"/>
  <c r="AB2303" i="1"/>
  <c r="AB2307" i="1"/>
  <c r="AB2310" i="1"/>
  <c r="AB2333" i="1"/>
  <c r="AB2337" i="1"/>
  <c r="AB2352" i="1"/>
  <c r="AB2372" i="1"/>
  <c r="AB2374" i="1"/>
  <c r="AB2380" i="1"/>
  <c r="V2383" i="1"/>
  <c r="P2385" i="1"/>
  <c r="AB2389" i="1"/>
  <c r="Z2403" i="1"/>
  <c r="M2410" i="1"/>
  <c r="AB2410" i="1" s="1"/>
  <c r="AB2416" i="1"/>
  <c r="S2416" i="1"/>
  <c r="AB2431" i="1"/>
  <c r="AB2436" i="1"/>
  <c r="AB2438" i="1"/>
  <c r="V2447" i="1"/>
  <c r="AB2447" i="1" s="1"/>
  <c r="P2449" i="1"/>
  <c r="AB2449" i="1" s="1"/>
  <c r="AB2453" i="1"/>
  <c r="Z2467" i="1"/>
  <c r="V2469" i="1"/>
  <c r="AB2469" i="1" s="1"/>
  <c r="Z2113" i="1"/>
  <c r="AB2113" i="1" s="1"/>
  <c r="Z2145" i="1"/>
  <c r="AB2151" i="1"/>
  <c r="Z2161" i="1"/>
  <c r="AB2161" i="1" s="1"/>
  <c r="AB2167" i="1"/>
  <c r="Z2177" i="1"/>
  <c r="AB2183" i="1"/>
  <c r="Z2193" i="1"/>
  <c r="AB2230" i="1"/>
  <c r="AB2251" i="1"/>
  <c r="AB2265" i="1"/>
  <c r="AB2279" i="1"/>
  <c r="AB2299" i="1"/>
  <c r="AB2300" i="1"/>
  <c r="AB2302" i="1"/>
  <c r="AB2308" i="1"/>
  <c r="AB2325" i="1"/>
  <c r="AB2329" i="1"/>
  <c r="AB2363" i="1"/>
  <c r="AB2364" i="1"/>
  <c r="AB2393" i="1"/>
  <c r="Z2395" i="1"/>
  <c r="S2408" i="1"/>
  <c r="AB2408" i="1" s="1"/>
  <c r="AB2423" i="1"/>
  <c r="AB2427" i="1"/>
  <c r="AB2428" i="1"/>
  <c r="AB2445" i="1"/>
  <c r="Z2459" i="1"/>
  <c r="AB2147" i="1"/>
  <c r="AB2149" i="1"/>
  <c r="AB2163" i="1"/>
  <c r="AB2165" i="1"/>
  <c r="AB2179" i="1"/>
  <c r="AB2181" i="1"/>
  <c r="AB2195" i="1"/>
  <c r="AB2197" i="1"/>
  <c r="AB2211" i="1"/>
  <c r="AB2213" i="1"/>
  <c r="AB2224" i="1"/>
  <c r="AB2245" i="1"/>
  <c r="AB2254" i="1"/>
  <c r="AB2264" i="1"/>
  <c r="AB2275" i="1"/>
  <c r="AB2278" i="1"/>
  <c r="AB2287" i="1"/>
  <c r="AB2291" i="1"/>
  <c r="AB2294" i="1"/>
  <c r="AB2317" i="1"/>
  <c r="AB2321" i="1"/>
  <c r="AB2336" i="1"/>
  <c r="AB2355" i="1"/>
  <c r="AB2356" i="1"/>
  <c r="AB2358" i="1"/>
  <c r="AB2385" i="1"/>
  <c r="Z2387" i="1"/>
  <c r="S2400" i="1"/>
  <c r="AB2400" i="1" s="1"/>
  <c r="AB2419" i="1"/>
  <c r="AB2420" i="1"/>
  <c r="AB2422" i="1"/>
  <c r="AB2457" i="1"/>
  <c r="AB2464" i="1"/>
  <c r="P2103" i="1"/>
  <c r="AB2103" i="1" s="1"/>
  <c r="M2112" i="1"/>
  <c r="AB2112" i="1" s="1"/>
  <c r="Z2129" i="1"/>
  <c r="AB2129" i="1" s="1"/>
  <c r="P2135" i="1"/>
  <c r="AB2145" i="1"/>
  <c r="AB2177" i="1"/>
  <c r="AB2193" i="1"/>
  <c r="Z2205" i="1"/>
  <c r="AB2209" i="1"/>
  <c r="AB2235" i="1"/>
  <c r="AB2239" i="1"/>
  <c r="AB2249" i="1"/>
  <c r="AB2252" i="1"/>
  <c r="AB2269" i="1"/>
  <c r="AB2276" i="1"/>
  <c r="V2279" i="1"/>
  <c r="AB2283" i="1"/>
  <c r="AB2286" i="1"/>
  <c r="AB2292" i="1"/>
  <c r="AB2309" i="1"/>
  <c r="AB2313" i="1"/>
  <c r="AB2328" i="1"/>
  <c r="AB2343" i="1"/>
  <c r="AB2347" i="1"/>
  <c r="AB2350" i="1"/>
  <c r="AB2365" i="1"/>
  <c r="AB2377" i="1"/>
  <c r="Z2379" i="1"/>
  <c r="S2392" i="1"/>
  <c r="AB2392" i="1" s="1"/>
  <c r="AB2407" i="1"/>
  <c r="AB2412" i="1"/>
  <c r="AB2414" i="1"/>
  <c r="V2423" i="1"/>
  <c r="P2425" i="1"/>
  <c r="AB2425" i="1" s="1"/>
  <c r="AB2429" i="1"/>
  <c r="Z2443" i="1"/>
  <c r="AB2443" i="1" s="1"/>
  <c r="S2456" i="1"/>
  <c r="AB2456" i="1" s="1"/>
  <c r="AB2099" i="1"/>
  <c r="AB2223" i="1"/>
  <c r="AB2236" i="1"/>
  <c r="AB2248" i="1"/>
  <c r="AB2259" i="1"/>
  <c r="AB2263" i="1"/>
  <c r="AB2273" i="1"/>
  <c r="AB2284" i="1"/>
  <c r="V2287" i="1"/>
  <c r="P2289" i="1"/>
  <c r="AB2301" i="1"/>
  <c r="AB2305" i="1"/>
  <c r="AB2320" i="1"/>
  <c r="AB2335" i="1"/>
  <c r="AB2339" i="1"/>
  <c r="AB2340" i="1"/>
  <c r="AB2342" i="1"/>
  <c r="AB2348" i="1"/>
  <c r="AB2369" i="1"/>
  <c r="Z2371" i="1"/>
  <c r="AB2371" i="1" s="1"/>
  <c r="AB2384" i="1"/>
  <c r="S2384" i="1"/>
  <c r="AB2399" i="1"/>
  <c r="AB2403" i="1"/>
  <c r="AB2406" i="1"/>
  <c r="V2415" i="1"/>
  <c r="AB2415" i="1" s="1"/>
  <c r="P2417" i="1"/>
  <c r="AB2421" i="1"/>
  <c r="Z2435" i="1"/>
  <c r="AB2435" i="1" s="1"/>
  <c r="AB2441" i="1"/>
  <c r="S2448" i="1"/>
  <c r="AB2448" i="1" s="1"/>
  <c r="AB2463" i="1"/>
  <c r="AB2467" i="1"/>
  <c r="AB2500" i="1"/>
  <c r="AB2507" i="1"/>
  <c r="V2101" i="1"/>
  <c r="AB2101" i="1" s="1"/>
  <c r="AB2107" i="1"/>
  <c r="S2110" i="1"/>
  <c r="AB2110" i="1" s="1"/>
  <c r="P2119" i="1"/>
  <c r="M2128" i="1"/>
  <c r="S2134" i="1"/>
  <c r="AB2134" i="1" s="1"/>
  <c r="Z2137" i="1"/>
  <c r="AB2143" i="1"/>
  <c r="Z2153" i="1"/>
  <c r="AB2153" i="1" s="1"/>
  <c r="AB2159" i="1"/>
  <c r="Z2169" i="1"/>
  <c r="AB2175" i="1"/>
  <c r="Z2185" i="1"/>
  <c r="AB2185" i="1" s="1"/>
  <c r="AB2191" i="1"/>
  <c r="Z2201" i="1"/>
  <c r="AB2201" i="1" s="1"/>
  <c r="AB2207" i="1"/>
  <c r="Z2217" i="1"/>
  <c r="AB2217" i="1" s="1"/>
  <c r="AB2233" i="1"/>
  <c r="AB2253" i="1"/>
  <c r="AB2262" i="1"/>
  <c r="AB2272" i="1"/>
  <c r="AB2277" i="1"/>
  <c r="AB2293" i="1"/>
  <c r="AB2297" i="1"/>
  <c r="AB2312" i="1"/>
  <c r="AB2331" i="1"/>
  <c r="AB2334" i="1"/>
  <c r="AB2357" i="1"/>
  <c r="AB2361" i="1"/>
  <c r="AB2376" i="1"/>
  <c r="S2376" i="1"/>
  <c r="AB2395" i="1"/>
  <c r="AB2398" i="1"/>
  <c r="AB2404" i="1"/>
  <c r="V2407" i="1"/>
  <c r="P2409" i="1"/>
  <c r="AB2409" i="1" s="1"/>
  <c r="AB2413" i="1"/>
  <c r="Z2427" i="1"/>
  <c r="AB2433" i="1"/>
  <c r="M2434" i="1"/>
  <c r="AB2434" i="1" s="1"/>
  <c r="AB2440" i="1"/>
  <c r="S2440" i="1"/>
  <c r="AB2459" i="1"/>
  <c r="AB2460" i="1"/>
  <c r="AB2462" i="1"/>
  <c r="AB2499" i="1"/>
  <c r="V2109" i="1"/>
  <c r="AB2109" i="1" s="1"/>
  <c r="AB2115" i="1"/>
  <c r="S2118" i="1"/>
  <c r="AB2118" i="1" s="1"/>
  <c r="P2127" i="1"/>
  <c r="AB2127" i="1" s="1"/>
  <c r="AB2135" i="1"/>
  <c r="AB2137" i="1"/>
  <c r="AB2139" i="1"/>
  <c r="AB2141" i="1"/>
  <c r="AB2155" i="1"/>
  <c r="AB2157" i="1"/>
  <c r="AB2171" i="1"/>
  <c r="AB2187" i="1"/>
  <c r="AB2189" i="1"/>
  <c r="P2199" i="1"/>
  <c r="AB2199" i="1" s="1"/>
  <c r="AB2203" i="1"/>
  <c r="AB2205" i="1"/>
  <c r="P2215" i="1"/>
  <c r="AB2215" i="1" s="1"/>
  <c r="AB2219" i="1"/>
  <c r="AB2221" i="1"/>
  <c r="AB2232" i="1"/>
  <c r="AB2243" i="1"/>
  <c r="AB2247" i="1"/>
  <c r="AB2257" i="1"/>
  <c r="AB2260" i="1"/>
  <c r="AB2285" i="1"/>
  <c r="AB2289" i="1"/>
  <c r="AB2304" i="1"/>
  <c r="AB2323" i="1"/>
  <c r="AB2326" i="1"/>
  <c r="AB2349" i="1"/>
  <c r="AB2353" i="1"/>
  <c r="AB2368" i="1"/>
  <c r="AB2383" i="1"/>
  <c r="AB2387" i="1"/>
  <c r="S2475" i="1"/>
  <c r="AB2477" i="1"/>
  <c r="M2478" i="1"/>
  <c r="AB2478" i="1" s="1"/>
  <c r="V2481" i="1"/>
  <c r="AB2481" i="1" s="1"/>
  <c r="AB2493" i="1"/>
  <c r="AB2529" i="1"/>
  <c r="AB2536" i="1"/>
  <c r="AB2538" i="1"/>
  <c r="AB2543" i="1"/>
  <c r="AB2558" i="1"/>
  <c r="AB2571" i="1"/>
  <c r="AB2581" i="1"/>
  <c r="AB2593" i="1"/>
  <c r="AB2600" i="1"/>
  <c r="AB2602" i="1"/>
  <c r="AB2607" i="1"/>
  <c r="AB2622" i="1"/>
  <c r="AB2635" i="1"/>
  <c r="AB2649" i="1"/>
  <c r="AB2655" i="1"/>
  <c r="AB2662" i="1"/>
  <c r="AB2681" i="1"/>
  <c r="AB2687" i="1"/>
  <c r="AB2694" i="1"/>
  <c r="AB2713" i="1"/>
  <c r="AB2719" i="1"/>
  <c r="AB2726" i="1"/>
  <c r="AB2745" i="1"/>
  <c r="AB2751" i="1"/>
  <c r="AB2758" i="1"/>
  <c r="AB2817" i="1"/>
  <c r="AB2485" i="1"/>
  <c r="AB2519" i="1"/>
  <c r="AB2520" i="1"/>
  <c r="AB2521" i="1"/>
  <c r="AB2528" i="1"/>
  <c r="AB2530" i="1"/>
  <c r="AB2535" i="1"/>
  <c r="AB2550" i="1"/>
  <c r="AB2563" i="1"/>
  <c r="AB2573" i="1"/>
  <c r="AB2585" i="1"/>
  <c r="AB2592" i="1"/>
  <c r="AB2594" i="1"/>
  <c r="AB2599" i="1"/>
  <c r="AB2614" i="1"/>
  <c r="AB2627" i="1"/>
  <c r="AB2637" i="1"/>
  <c r="AB2648" i="1"/>
  <c r="AB2650" i="1"/>
  <c r="AB2667" i="1"/>
  <c r="AB2669" i="1"/>
  <c r="AB2680" i="1"/>
  <c r="AB2682" i="1"/>
  <c r="AB2699" i="1"/>
  <c r="AB2701" i="1"/>
  <c r="AB2712" i="1"/>
  <c r="AB2714" i="1"/>
  <c r="AB2731" i="1"/>
  <c r="AB2733" i="1"/>
  <c r="AB2744" i="1"/>
  <c r="AB2746" i="1"/>
  <c r="AB2763" i="1"/>
  <c r="AB2765" i="1"/>
  <c r="AB2776" i="1"/>
  <c r="AB2777" i="1"/>
  <c r="AB2833" i="1"/>
  <c r="AB3135" i="1"/>
  <c r="S2468" i="1"/>
  <c r="AB2468" i="1" s="1"/>
  <c r="Z2470" i="1"/>
  <c r="V2474" i="1"/>
  <c r="AB2474" i="1" s="1"/>
  <c r="V2475" i="1"/>
  <c r="AB2475" i="1" s="1"/>
  <c r="AB2511" i="1"/>
  <c r="AB2512" i="1"/>
  <c r="AB2513" i="1"/>
  <c r="AB2518" i="1"/>
  <c r="S2520" i="1"/>
  <c r="AB2522" i="1"/>
  <c r="AB2527" i="1"/>
  <c r="AB2542" i="1"/>
  <c r="AB2555" i="1"/>
  <c r="AB2565" i="1"/>
  <c r="AB2577" i="1"/>
  <c r="AB2584" i="1"/>
  <c r="AB2586" i="1"/>
  <c r="AB2591" i="1"/>
  <c r="AB2606" i="1"/>
  <c r="AB2619" i="1"/>
  <c r="AB2629" i="1"/>
  <c r="AB2641" i="1"/>
  <c r="AB2647" i="1"/>
  <c r="AB2654" i="1"/>
  <c r="AB2673" i="1"/>
  <c r="AB2679" i="1"/>
  <c r="AB2686" i="1"/>
  <c r="AB2705" i="1"/>
  <c r="AB2711" i="1"/>
  <c r="AB2718" i="1"/>
  <c r="AB2737" i="1"/>
  <c r="AB2743" i="1"/>
  <c r="AB2750" i="1"/>
  <c r="AB2775" i="1"/>
  <c r="AB2781" i="1"/>
  <c r="AB2782" i="1"/>
  <c r="AB2926" i="1"/>
  <c r="AB2471" i="1"/>
  <c r="AB2504" i="1"/>
  <c r="AB2505" i="1"/>
  <c r="AB2510" i="1"/>
  <c r="AB2534" i="1"/>
  <c r="AB2557" i="1"/>
  <c r="AB2569" i="1"/>
  <c r="AB2576" i="1"/>
  <c r="AB2578" i="1"/>
  <c r="AB2583" i="1"/>
  <c r="AB2598" i="1"/>
  <c r="AB2633" i="1"/>
  <c r="AB2642" i="1"/>
  <c r="AB2659" i="1"/>
  <c r="AB2661" i="1"/>
  <c r="AB2674" i="1"/>
  <c r="AB2691" i="1"/>
  <c r="AB2706" i="1"/>
  <c r="AB2723" i="1"/>
  <c r="AB2738" i="1"/>
  <c r="AB2755" i="1"/>
  <c r="AB2768" i="1"/>
  <c r="AB2769" i="1"/>
  <c r="AB2770" i="1"/>
  <c r="AB2785" i="1"/>
  <c r="AB2790" i="1"/>
  <c r="AB2805" i="1"/>
  <c r="AB2816" i="1"/>
  <c r="AB2861" i="1"/>
  <c r="AB2472" i="1"/>
  <c r="P2477" i="1"/>
  <c r="Z2479" i="1"/>
  <c r="S2482" i="1"/>
  <c r="AB2482" i="1" s="1"/>
  <c r="AB2495" i="1"/>
  <c r="AB2496" i="1"/>
  <c r="AB2497" i="1"/>
  <c r="AB2502" i="1"/>
  <c r="AB2517" i="1"/>
  <c r="AB2526" i="1"/>
  <c r="AB2539" i="1"/>
  <c r="AB2549" i="1"/>
  <c r="AB2561" i="1"/>
  <c r="AB2568" i="1"/>
  <c r="AB2570" i="1"/>
  <c r="AB2575" i="1"/>
  <c r="AB2590" i="1"/>
  <c r="AB2603" i="1"/>
  <c r="AB2613" i="1"/>
  <c r="AB2625" i="1"/>
  <c r="AB2632" i="1"/>
  <c r="AB2634" i="1"/>
  <c r="AB2639" i="1"/>
  <c r="AB2646" i="1"/>
  <c r="AB2665" i="1"/>
  <c r="AB2671" i="1"/>
  <c r="AB2678" i="1"/>
  <c r="AB2697" i="1"/>
  <c r="AB2703" i="1"/>
  <c r="AB2710" i="1"/>
  <c r="AB2729" i="1"/>
  <c r="AB2735" i="1"/>
  <c r="AB2742" i="1"/>
  <c r="AB2767" i="1"/>
  <c r="AB2774" i="1"/>
  <c r="AB2779" i="1"/>
  <c r="AB2804" i="1"/>
  <c r="AB2811" i="1"/>
  <c r="AB2479" i="1"/>
  <c r="AB2480" i="1"/>
  <c r="AB2487" i="1"/>
  <c r="AB2488" i="1"/>
  <c r="AB2489" i="1"/>
  <c r="AB2494" i="1"/>
  <c r="AB2567" i="1"/>
  <c r="AB2631" i="1"/>
  <c r="AB2651" i="1"/>
  <c r="AB2666" i="1"/>
  <c r="AB2683" i="1"/>
  <c r="AB2698" i="1"/>
  <c r="AB2715" i="1"/>
  <c r="AB2747" i="1"/>
  <c r="AB2761" i="1"/>
  <c r="AB2829" i="1"/>
  <c r="AB2830" i="1"/>
  <c r="M2470" i="1"/>
  <c r="AB2470" i="1" s="1"/>
  <c r="AB2473" i="1"/>
  <c r="Z2485" i="1"/>
  <c r="AB2486" i="1"/>
  <c r="AB2509" i="1"/>
  <c r="AB2523" i="1"/>
  <c r="AB2533" i="1"/>
  <c r="AB2545" i="1"/>
  <c r="AB2552" i="1"/>
  <c r="AB2554" i="1"/>
  <c r="AB2559" i="1"/>
  <c r="AB2574" i="1"/>
  <c r="AB2587" i="1"/>
  <c r="AB2597" i="1"/>
  <c r="AB2609" i="1"/>
  <c r="AB2616" i="1"/>
  <c r="AB2618" i="1"/>
  <c r="AB2623" i="1"/>
  <c r="AB2638" i="1"/>
  <c r="AB2657" i="1"/>
  <c r="AB2663" i="1"/>
  <c r="AB2670" i="1"/>
  <c r="AB2689" i="1"/>
  <c r="AB2695" i="1"/>
  <c r="AB2702" i="1"/>
  <c r="AB2721" i="1"/>
  <c r="AB2727" i="1"/>
  <c r="AB2734" i="1"/>
  <c r="AB2837" i="1"/>
  <c r="V2797" i="1"/>
  <c r="AB2797" i="1" s="1"/>
  <c r="V2798" i="1"/>
  <c r="M2800" i="1"/>
  <c r="AB2800" i="1" s="1"/>
  <c r="S2807" i="1"/>
  <c r="AB2812" i="1"/>
  <c r="S2813" i="1"/>
  <c r="AB2813" i="1" s="1"/>
  <c r="P2824" i="1"/>
  <c r="Z2826" i="1"/>
  <c r="S2831" i="1"/>
  <c r="AB2831" i="1" s="1"/>
  <c r="AB2899" i="1"/>
  <c r="AB2909" i="1"/>
  <c r="AB2963" i="1"/>
  <c r="AB2970" i="1"/>
  <c r="AB2973" i="1"/>
  <c r="AB3027" i="1"/>
  <c r="AB3031" i="1"/>
  <c r="AB3034" i="1"/>
  <c r="AB3084" i="1"/>
  <c r="AB3091" i="1"/>
  <c r="AB3099" i="1"/>
  <c r="AB3113" i="1"/>
  <c r="AB3179" i="1"/>
  <c r="AB2780" i="1"/>
  <c r="AB2794" i="1"/>
  <c r="AB2826" i="1"/>
  <c r="AB2827" i="1"/>
  <c r="AB2848" i="1"/>
  <c r="AB2860" i="1"/>
  <c r="AB2864" i="1"/>
  <c r="AB2884" i="1"/>
  <c r="AB2891" i="1"/>
  <c r="AB2895" i="1"/>
  <c r="AB2898" i="1"/>
  <c r="AB2901" i="1"/>
  <c r="AB2913" i="1"/>
  <c r="AB2936" i="1"/>
  <c r="AB2948" i="1"/>
  <c r="AB2955" i="1"/>
  <c r="AB2959" i="1"/>
  <c r="AB2962" i="1"/>
  <c r="AB2977" i="1"/>
  <c r="AB3012" i="1"/>
  <c r="AB3019" i="1"/>
  <c r="AB3023" i="1"/>
  <c r="AB3026" i="1"/>
  <c r="AB3041" i="1"/>
  <c r="AB3076" i="1"/>
  <c r="AB3083" i="1"/>
  <c r="AB3085" i="1"/>
  <c r="AB3087" i="1"/>
  <c r="AB3121" i="1"/>
  <c r="AB3147" i="1"/>
  <c r="M2791" i="1"/>
  <c r="AB2791" i="1" s="1"/>
  <c r="AB2795" i="1"/>
  <c r="P2800" i="1"/>
  <c r="M2809" i="1"/>
  <c r="AB2809" i="1" s="1"/>
  <c r="V2814" i="1"/>
  <c r="M2815" i="1"/>
  <c r="AB2815" i="1" s="1"/>
  <c r="AB2828" i="1"/>
  <c r="V2836" i="1"/>
  <c r="AB2836" i="1" s="1"/>
  <c r="P2840" i="1"/>
  <c r="Z2842" i="1"/>
  <c r="AB2855" i="1"/>
  <c r="AB2859" i="1"/>
  <c r="AB2868" i="1"/>
  <c r="AB2876" i="1"/>
  <c r="AB2883" i="1"/>
  <c r="AB2887" i="1"/>
  <c r="AB2890" i="1"/>
  <c r="AB2893" i="1"/>
  <c r="AB2905" i="1"/>
  <c r="AB2928" i="1"/>
  <c r="AB2940" i="1"/>
  <c r="AB2947" i="1"/>
  <c r="AB2951" i="1"/>
  <c r="AB2954" i="1"/>
  <c r="AB2957" i="1"/>
  <c r="AB2969" i="1"/>
  <c r="AB2992" i="1"/>
  <c r="AB3004" i="1"/>
  <c r="AB3011" i="1"/>
  <c r="AB3015" i="1"/>
  <c r="AB3018" i="1"/>
  <c r="AB3021" i="1"/>
  <c r="AB3033" i="1"/>
  <c r="AB3056" i="1"/>
  <c r="AB3068" i="1"/>
  <c r="AB3075" i="1"/>
  <c r="AB3079" i="1"/>
  <c r="AB3082" i="1"/>
  <c r="AB3097" i="1"/>
  <c r="AB3112" i="1"/>
  <c r="AB3115" i="1"/>
  <c r="P2784" i="1"/>
  <c r="AB2784" i="1" s="1"/>
  <c r="AB2788" i="1"/>
  <c r="M2793" i="1"/>
  <c r="AB2793" i="1" s="1"/>
  <c r="P2799" i="1"/>
  <c r="AB2799" i="1" s="1"/>
  <c r="Z2801" i="1"/>
  <c r="AB2801" i="1" s="1"/>
  <c r="V2804" i="1"/>
  <c r="V2806" i="1"/>
  <c r="AB2806" i="1" s="1"/>
  <c r="M2808" i="1"/>
  <c r="AB2808" i="1" s="1"/>
  <c r="V2812" i="1"/>
  <c r="P2816" i="1"/>
  <c r="Z2818" i="1"/>
  <c r="P2822" i="1"/>
  <c r="AB2822" i="1" s="1"/>
  <c r="S2823" i="1"/>
  <c r="AB2823" i="1" s="1"/>
  <c r="Z2840" i="1"/>
  <c r="AB2842" i="1"/>
  <c r="AB2843" i="1"/>
  <c r="AB2847" i="1"/>
  <c r="Z2850" i="1"/>
  <c r="AB2858" i="1"/>
  <c r="AB2867" i="1"/>
  <c r="AB2875" i="1"/>
  <c r="AB2879" i="1"/>
  <c r="AB2882" i="1"/>
  <c r="AB2885" i="1"/>
  <c r="AB2897" i="1"/>
  <c r="AB2920" i="1"/>
  <c r="AB2932" i="1"/>
  <c r="AB2939" i="1"/>
  <c r="AB2943" i="1"/>
  <c r="AB2946" i="1"/>
  <c r="AB2949" i="1"/>
  <c r="AB2961" i="1"/>
  <c r="AB2984" i="1"/>
  <c r="AB2996" i="1"/>
  <c r="AB3003" i="1"/>
  <c r="AB3007" i="1"/>
  <c r="AB3010" i="1"/>
  <c r="AB3013" i="1"/>
  <c r="AB3025" i="1"/>
  <c r="AB3048" i="1"/>
  <c r="AB3060" i="1"/>
  <c r="AB3067" i="1"/>
  <c r="AB3071" i="1"/>
  <c r="AB3074" i="1"/>
  <c r="AB3077" i="1"/>
  <c r="AB3120" i="1"/>
  <c r="AB3149" i="1"/>
  <c r="AB2796" i="1"/>
  <c r="AB2802" i="1"/>
  <c r="AB2818" i="1"/>
  <c r="AB2819" i="1"/>
  <c r="AB2824" i="1"/>
  <c r="AB2844" i="1"/>
  <c r="AB2851" i="1"/>
  <c r="AB2852" i="1"/>
  <c r="AB2863" i="1"/>
  <c r="AB2866" i="1"/>
  <c r="AB2871" i="1"/>
  <c r="AB2874" i="1"/>
  <c r="AB2877" i="1"/>
  <c r="AB2889" i="1"/>
  <c r="AB2912" i="1"/>
  <c r="AB2924" i="1"/>
  <c r="AB2931" i="1"/>
  <c r="AB2935" i="1"/>
  <c r="AB2941" i="1"/>
  <c r="AB2953" i="1"/>
  <c r="AB2976" i="1"/>
  <c r="AB2988" i="1"/>
  <c r="AB2995" i="1"/>
  <c r="AB2999" i="1"/>
  <c r="AB3005" i="1"/>
  <c r="AB3017" i="1"/>
  <c r="AB3040" i="1"/>
  <c r="AB3052" i="1"/>
  <c r="AB3059" i="1"/>
  <c r="AB3063" i="1"/>
  <c r="AB3069" i="1"/>
  <c r="AB3081" i="1"/>
  <c r="AB3211" i="1"/>
  <c r="AB2778" i="1"/>
  <c r="Z2778" i="1"/>
  <c r="S2783" i="1"/>
  <c r="AB2783" i="1" s="1"/>
  <c r="P2792" i="1"/>
  <c r="AB2792" i="1" s="1"/>
  <c r="S2799" i="1"/>
  <c r="AB2803" i="1"/>
  <c r="P2808" i="1"/>
  <c r="AB2820" i="1"/>
  <c r="P2832" i="1"/>
  <c r="AB2832" i="1" s="1"/>
  <c r="Z2834" i="1"/>
  <c r="P2838" i="1"/>
  <c r="AB2838" i="1" s="1"/>
  <c r="S2839" i="1"/>
  <c r="AB2839" i="1" s="1"/>
  <c r="V2846" i="1"/>
  <c r="AB2846" i="1" s="1"/>
  <c r="P2848" i="1"/>
  <c r="AB2850" i="1"/>
  <c r="AB2857" i="1"/>
  <c r="AB2881" i="1"/>
  <c r="AB2904" i="1"/>
  <c r="AB2916" i="1"/>
  <c r="AB2923" i="1"/>
  <c r="AB2927" i="1"/>
  <c r="AB2930" i="1"/>
  <c r="AB2933" i="1"/>
  <c r="AB2945" i="1"/>
  <c r="AB2968" i="1"/>
  <c r="AB2980" i="1"/>
  <c r="AB2987" i="1"/>
  <c r="AB2991" i="1"/>
  <c r="AB2994" i="1"/>
  <c r="AB2997" i="1"/>
  <c r="AB3009" i="1"/>
  <c r="AB3032" i="1"/>
  <c r="AB3044" i="1"/>
  <c r="AB3051" i="1"/>
  <c r="AB3055" i="1"/>
  <c r="AB3058" i="1"/>
  <c r="AB3061" i="1"/>
  <c r="AB3073" i="1"/>
  <c r="AB3092" i="1"/>
  <c r="AB3096" i="1"/>
  <c r="AB3105" i="1"/>
  <c r="S2798" i="1"/>
  <c r="AB2798" i="1" s="1"/>
  <c r="P2807" i="1"/>
  <c r="AB2807" i="1" s="1"/>
  <c r="Z2808" i="1"/>
  <c r="Z2810" i="1"/>
  <c r="AB2810" i="1" s="1"/>
  <c r="P2814" i="1"/>
  <c r="AB2814" i="1" s="1"/>
  <c r="S2815" i="1"/>
  <c r="AB2834" i="1"/>
  <c r="AB2835" i="1"/>
  <c r="AB2840" i="1"/>
  <c r="M2841" i="1"/>
  <c r="AB2841" i="1" s="1"/>
  <c r="AB2865" i="1"/>
  <c r="AB2873" i="1"/>
  <c r="AB2896" i="1"/>
  <c r="AB2908" i="1"/>
  <c r="AB2915" i="1"/>
  <c r="AB2919" i="1"/>
  <c r="AB2922" i="1"/>
  <c r="AB2925" i="1"/>
  <c r="AB2937" i="1"/>
  <c r="AB2960" i="1"/>
  <c r="AB2972" i="1"/>
  <c r="AB2979" i="1"/>
  <c r="AB2983" i="1"/>
  <c r="AB2986" i="1"/>
  <c r="AB2989" i="1"/>
  <c r="AB3001" i="1"/>
  <c r="AB3024" i="1"/>
  <c r="AB3036" i="1"/>
  <c r="AB3043" i="1"/>
  <c r="AB3047" i="1"/>
  <c r="AB3050" i="1"/>
  <c r="AB3053" i="1"/>
  <c r="AB3065" i="1"/>
  <c r="AB3080" i="1"/>
  <c r="AB3139" i="1"/>
  <c r="AB3160" i="1"/>
  <c r="AB3213" i="1"/>
  <c r="Z3104" i="1"/>
  <c r="S3109" i="1"/>
  <c r="AB3110" i="1"/>
  <c r="Z3120" i="1"/>
  <c r="S3125" i="1"/>
  <c r="AB3126" i="1"/>
  <c r="M3135" i="1"/>
  <c r="Z3136" i="1"/>
  <c r="AB3145" i="1"/>
  <c r="Z3148" i="1"/>
  <c r="AB3151" i="1"/>
  <c r="S3161" i="1"/>
  <c r="M3163" i="1"/>
  <c r="AB3163" i="1" s="1"/>
  <c r="AB3173" i="1"/>
  <c r="AB3174" i="1"/>
  <c r="V3192" i="1"/>
  <c r="AB3192" i="1" s="1"/>
  <c r="P3194" i="1"/>
  <c r="AB3194" i="1" s="1"/>
  <c r="AB3196" i="1"/>
  <c r="AB3209" i="1"/>
  <c r="Z3212" i="1"/>
  <c r="AB3212" i="1" s="1"/>
  <c r="AB3215" i="1"/>
  <c r="AB3218" i="1"/>
  <c r="AB3223" i="1"/>
  <c r="AB3237" i="1"/>
  <c r="AB3265" i="1"/>
  <c r="AB3277" i="1"/>
  <c r="AB3290" i="1"/>
  <c r="AB3291" i="1"/>
  <c r="AB3296" i="1"/>
  <c r="AB3329" i="1"/>
  <c r="AB3148" i="1"/>
  <c r="AB3161" i="1"/>
  <c r="AB3167" i="1"/>
  <c r="AB3189" i="1"/>
  <c r="AB3190" i="1"/>
  <c r="AB3257" i="1"/>
  <c r="AB3269" i="1"/>
  <c r="AB3289" i="1"/>
  <c r="AB3297" i="1"/>
  <c r="AB3301" i="1"/>
  <c r="AB3303" i="1"/>
  <c r="AB3094" i="1"/>
  <c r="S3097" i="1"/>
  <c r="AB3098" i="1"/>
  <c r="AB3101" i="1"/>
  <c r="V3108" i="1"/>
  <c r="M3111" i="1"/>
  <c r="AB3111" i="1" s="1"/>
  <c r="AB3117" i="1"/>
  <c r="V3124" i="1"/>
  <c r="S3129" i="1"/>
  <c r="M3131" i="1"/>
  <c r="AB3131" i="1" s="1"/>
  <c r="P3134" i="1"/>
  <c r="AB3134" i="1" s="1"/>
  <c r="AB3137" i="1"/>
  <c r="Z3140" i="1"/>
  <c r="AB3143" i="1"/>
  <c r="S3153" i="1"/>
  <c r="AB3153" i="1" s="1"/>
  <c r="M3155" i="1"/>
  <c r="AB3155" i="1" s="1"/>
  <c r="AB3165" i="1"/>
  <c r="AB3166" i="1"/>
  <c r="V3184" i="1"/>
  <c r="AB3184" i="1" s="1"/>
  <c r="P3186" i="1"/>
  <c r="AB3186" i="1" s="1"/>
  <c r="AB3188" i="1"/>
  <c r="AB3201" i="1"/>
  <c r="Z3204" i="1"/>
  <c r="AB3207" i="1"/>
  <c r="AB3221" i="1"/>
  <c r="AB3225" i="1"/>
  <c r="AB3228" i="1"/>
  <c r="AB3242" i="1"/>
  <c r="AB3247" i="1"/>
  <c r="AB3248" i="1"/>
  <c r="AB3254" i="1"/>
  <c r="AB3260" i="1"/>
  <c r="AB3274" i="1"/>
  <c r="AB3279" i="1"/>
  <c r="AB3280" i="1"/>
  <c r="AB3286" i="1"/>
  <c r="AB3292" i="1"/>
  <c r="AB3304" i="1"/>
  <c r="AB3314" i="1"/>
  <c r="AB3102" i="1"/>
  <c r="AB3118" i="1"/>
  <c r="AB3141" i="1"/>
  <c r="AB3142" i="1"/>
  <c r="AB3164" i="1"/>
  <c r="AB3170" i="1"/>
  <c r="AB3177" i="1"/>
  <c r="AB3183" i="1"/>
  <c r="AB3205" i="1"/>
  <c r="AB3206" i="1"/>
  <c r="AB3217" i="1"/>
  <c r="AB3220" i="1"/>
  <c r="AB3249" i="1"/>
  <c r="AB3281" i="1"/>
  <c r="AB3302" i="1"/>
  <c r="AB3306" i="1"/>
  <c r="S3089" i="1"/>
  <c r="AB3089" i="1" s="1"/>
  <c r="V3104" i="1"/>
  <c r="AB3104" i="1" s="1"/>
  <c r="S3113" i="1"/>
  <c r="AB3114" i="1"/>
  <c r="V3120" i="1"/>
  <c r="P3126" i="1"/>
  <c r="AB3129" i="1"/>
  <c r="Z3132" i="1"/>
  <c r="V3136" i="1"/>
  <c r="AB3136" i="1" s="1"/>
  <c r="P3138" i="1"/>
  <c r="AB3138" i="1" s="1"/>
  <c r="AB3140" i="1"/>
  <c r="AB3146" i="1"/>
  <c r="Z3156" i="1"/>
  <c r="AB3156" i="1" s="1"/>
  <c r="AB3159" i="1"/>
  <c r="S3169" i="1"/>
  <c r="M3171" i="1"/>
  <c r="AB3171" i="1" s="1"/>
  <c r="AB3181" i="1"/>
  <c r="AB3182" i="1"/>
  <c r="V3200" i="1"/>
  <c r="AB3200" i="1" s="1"/>
  <c r="P3202" i="1"/>
  <c r="AB3202" i="1" s="1"/>
  <c r="AB3204" i="1"/>
  <c r="AB3210" i="1"/>
  <c r="AB3234" i="1"/>
  <c r="AB3239" i="1"/>
  <c r="AB3240" i="1"/>
  <c r="AB3246" i="1"/>
  <c r="AB3252" i="1"/>
  <c r="AB3266" i="1"/>
  <c r="AB3271" i="1"/>
  <c r="AB3272" i="1"/>
  <c r="AB3284" i="1"/>
  <c r="AB3309" i="1"/>
  <c r="AB3312" i="1"/>
  <c r="AB3316" i="1"/>
  <c r="AB3330" i="1"/>
  <c r="AB3336" i="1"/>
  <c r="AB3090" i="1"/>
  <c r="AB3133" i="1"/>
  <c r="AB3157" i="1"/>
  <c r="AB3158" i="1"/>
  <c r="AB3180" i="1"/>
  <c r="AB3199" i="1"/>
  <c r="AB3235" i="1"/>
  <c r="AB3241" i="1"/>
  <c r="AB3245" i="1"/>
  <c r="AB3253" i="1"/>
  <c r="AB3267" i="1"/>
  <c r="AB3273" i="1"/>
  <c r="AB3285" i="1"/>
  <c r="V3088" i="1"/>
  <c r="AB3088" i="1" s="1"/>
  <c r="Z3092" i="1"/>
  <c r="V3100" i="1"/>
  <c r="AB3100" i="1" s="1"/>
  <c r="M3103" i="1"/>
  <c r="AB3103" i="1" s="1"/>
  <c r="AB3108" i="1"/>
  <c r="AB3109" i="1"/>
  <c r="V3116" i="1"/>
  <c r="AB3116" i="1" s="1"/>
  <c r="M3119" i="1"/>
  <c r="AB3119" i="1" s="1"/>
  <c r="AB3124" i="1"/>
  <c r="AB3125" i="1"/>
  <c r="V3128" i="1"/>
  <c r="AB3128" i="1" s="1"/>
  <c r="P3130" i="1"/>
  <c r="AB3130" i="1" s="1"/>
  <c r="AB3132" i="1"/>
  <c r="V3152" i="1"/>
  <c r="AB3152" i="1" s="1"/>
  <c r="P3154" i="1"/>
  <c r="AB3154" i="1" s="1"/>
  <c r="AB3162" i="1"/>
  <c r="AB3169" i="1"/>
  <c r="Z3172" i="1"/>
  <c r="AB3172" i="1" s="1"/>
  <c r="AB3175" i="1"/>
  <c r="S3185" i="1"/>
  <c r="AB3185" i="1" s="1"/>
  <c r="M3187" i="1"/>
  <c r="AB3187" i="1" s="1"/>
  <c r="AB3197" i="1"/>
  <c r="AB3198" i="1"/>
  <c r="AB3226" i="1"/>
  <c r="AB3231" i="1"/>
  <c r="AB3232" i="1"/>
  <c r="AB3238" i="1"/>
  <c r="AB3244" i="1"/>
  <c r="AB3258" i="1"/>
  <c r="AB3263" i="1"/>
  <c r="AB3264" i="1"/>
  <c r="AB3270" i="1"/>
  <c r="AB3276" i="1"/>
  <c r="AB3293" i="1"/>
  <c r="AB3295" i="1"/>
  <c r="AB3310" i="1"/>
  <c r="AB3321" i="1"/>
  <c r="AB3343" i="1"/>
  <c r="AB3484" i="1"/>
  <c r="AB3363" i="1"/>
  <c r="AB3373" i="1"/>
  <c r="AB3412" i="1"/>
  <c r="AB3437" i="1"/>
  <c r="AB3443" i="1"/>
  <c r="Z3313" i="1"/>
  <c r="M3316" i="1"/>
  <c r="S3318" i="1"/>
  <c r="AB3318" i="1" s="1"/>
  <c r="V3325" i="1"/>
  <c r="AB3333" i="1"/>
  <c r="AB3334" i="1"/>
  <c r="AB3358" i="1"/>
  <c r="AB3372" i="1"/>
  <c r="AB3375" i="1"/>
  <c r="AB3387" i="1"/>
  <c r="AB3397" i="1"/>
  <c r="AB3401" i="1"/>
  <c r="AB3416" i="1"/>
  <c r="AB3418" i="1"/>
  <c r="AB3425" i="1"/>
  <c r="AB3436" i="1"/>
  <c r="AB3439" i="1"/>
  <c r="AB3460" i="1"/>
  <c r="AB3319" i="1"/>
  <c r="AB3335" i="1"/>
  <c r="P3351" i="1"/>
  <c r="AB3356" i="1"/>
  <c r="AB3359" i="1"/>
  <c r="AB3376" i="1"/>
  <c r="AB3378" i="1"/>
  <c r="AB3396" i="1"/>
  <c r="AB3399" i="1"/>
  <c r="AB3411" i="1"/>
  <c r="AB3421" i="1"/>
  <c r="AB3422" i="1"/>
  <c r="AB3440" i="1"/>
  <c r="AB3450" i="1"/>
  <c r="P3315" i="1"/>
  <c r="AB3315" i="1" s="1"/>
  <c r="V3317" i="1"/>
  <c r="AB3317" i="1" s="1"/>
  <c r="Z3321" i="1"/>
  <c r="P3323" i="1"/>
  <c r="S3330" i="1"/>
  <c r="AB3331" i="1"/>
  <c r="V3337" i="1"/>
  <c r="AB3337" i="1" s="1"/>
  <c r="AB3360" i="1"/>
  <c r="AB3371" i="1"/>
  <c r="AB3381" i="1"/>
  <c r="AB3382" i="1"/>
  <c r="AB3385" i="1"/>
  <c r="AB3400" i="1"/>
  <c r="AB3402" i="1"/>
  <c r="AB3420" i="1"/>
  <c r="AB3423" i="1"/>
  <c r="AB3435" i="1"/>
  <c r="AB3442" i="1"/>
  <c r="AB3661" i="1"/>
  <c r="AB3349" i="1"/>
  <c r="AB3355" i="1"/>
  <c r="AB3362" i="1"/>
  <c r="AB3380" i="1"/>
  <c r="AB3383" i="1"/>
  <c r="AB3395" i="1"/>
  <c r="AB3405" i="1"/>
  <c r="AB3406" i="1"/>
  <c r="AB3409" i="1"/>
  <c r="AB3424" i="1"/>
  <c r="AB3426" i="1"/>
  <c r="AB3433" i="1"/>
  <c r="S3322" i="1"/>
  <c r="AB3322" i="1" s="1"/>
  <c r="AB3323" i="1"/>
  <c r="AB3325" i="1"/>
  <c r="AB3326" i="1"/>
  <c r="V3333" i="1"/>
  <c r="M3336" i="1"/>
  <c r="AB3341" i="1"/>
  <c r="AB3348" i="1"/>
  <c r="S3350" i="1"/>
  <c r="AB3350" i="1" s="1"/>
  <c r="AB3351" i="1"/>
  <c r="Z3353" i="1"/>
  <c r="AB3353" i="1" s="1"/>
  <c r="V3357" i="1"/>
  <c r="AB3357" i="1" s="1"/>
  <c r="AB3365" i="1"/>
  <c r="AB3366" i="1"/>
  <c r="AB3369" i="1"/>
  <c r="AB3384" i="1"/>
  <c r="AB3386" i="1"/>
  <c r="AB3404" i="1"/>
  <c r="AB3407" i="1"/>
  <c r="AB3419" i="1"/>
  <c r="AB3429" i="1"/>
  <c r="AB3430" i="1"/>
  <c r="AB3490" i="1"/>
  <c r="P3311" i="1"/>
  <c r="AB3311" i="1" s="1"/>
  <c r="V3313" i="1"/>
  <c r="AB3313" i="1" s="1"/>
  <c r="Z3317" i="1"/>
  <c r="M3320" i="1"/>
  <c r="AB3320" i="1" s="1"/>
  <c r="S3326" i="1"/>
  <c r="AB3327" i="1"/>
  <c r="Z3337" i="1"/>
  <c r="S3342" i="1"/>
  <c r="AB3342" i="1" s="1"/>
  <c r="M3352" i="1"/>
  <c r="AB3352" i="1" s="1"/>
  <c r="AB3367" i="1"/>
  <c r="AB3390" i="1"/>
  <c r="AB3393" i="1"/>
  <c r="AB3431" i="1"/>
  <c r="AB3467" i="1"/>
  <c r="S3451" i="1"/>
  <c r="AB3451" i="1" s="1"/>
  <c r="P3460" i="1"/>
  <c r="Z3462" i="1"/>
  <c r="V3466" i="1"/>
  <c r="AB3466" i="1" s="1"/>
  <c r="V3467" i="1"/>
  <c r="AB3481" i="1"/>
  <c r="AB3513" i="1"/>
  <c r="AB3517" i="1"/>
  <c r="AB3542" i="1"/>
  <c r="AB3556" i="1"/>
  <c r="AB3559" i="1"/>
  <c r="AB3568" i="1"/>
  <c r="AB3577" i="1"/>
  <c r="AB3581" i="1"/>
  <c r="AB3606" i="1"/>
  <c r="AB3616" i="1"/>
  <c r="AB3637" i="1"/>
  <c r="AB3677" i="1"/>
  <c r="AB3688" i="1"/>
  <c r="AB3733" i="1"/>
  <c r="AB3752" i="1"/>
  <c r="AB3797" i="1"/>
  <c r="AB3816" i="1"/>
  <c r="M3454" i="1"/>
  <c r="AB3454" i="1" s="1"/>
  <c r="AB3457" i="1"/>
  <c r="AB3463" i="1"/>
  <c r="Z3463" i="1"/>
  <c r="P3469" i="1"/>
  <c r="Z3471" i="1"/>
  <c r="S3476" i="1"/>
  <c r="AB3476" i="1" s="1"/>
  <c r="S3500" i="1"/>
  <c r="AB3500" i="1" s="1"/>
  <c r="M3502" i="1"/>
  <c r="AB3502" i="1" s="1"/>
  <c r="AB3512" i="1"/>
  <c r="AB3521" i="1"/>
  <c r="AB3525" i="1"/>
  <c r="AB3550" i="1"/>
  <c r="AB3564" i="1"/>
  <c r="AB3567" i="1"/>
  <c r="AB3576" i="1"/>
  <c r="AB3585" i="1"/>
  <c r="AB3589" i="1"/>
  <c r="AB3627" i="1"/>
  <c r="AB3725" i="1"/>
  <c r="AB3744" i="1"/>
  <c r="AB3808" i="1"/>
  <c r="AB3464" i="1"/>
  <c r="AB3471" i="1"/>
  <c r="V3483" i="1"/>
  <c r="AB3483" i="1" s="1"/>
  <c r="S3492" i="1"/>
  <c r="M3494" i="1"/>
  <c r="AB3494" i="1" s="1"/>
  <c r="AB3511" i="1"/>
  <c r="AB3520" i="1"/>
  <c r="AB3533" i="1"/>
  <c r="AB3575" i="1"/>
  <c r="AB3584" i="1"/>
  <c r="AB3597" i="1"/>
  <c r="AB3617" i="1"/>
  <c r="AB3623" i="1"/>
  <c r="AB3717" i="1"/>
  <c r="AB3736" i="1"/>
  <c r="AB3781" i="1"/>
  <c r="AB3800" i="1"/>
  <c r="AB3473" i="1"/>
  <c r="AB3644" i="1"/>
  <c r="AB3648" i="1"/>
  <c r="AB3649" i="1"/>
  <c r="AB3653" i="1"/>
  <c r="AB3709" i="1"/>
  <c r="AB3728" i="1"/>
  <c r="AB3773" i="1"/>
  <c r="AB3792" i="1"/>
  <c r="AB3868" i="1"/>
  <c r="M3446" i="1"/>
  <c r="AB3446" i="1" s="1"/>
  <c r="AB3448" i="1"/>
  <c r="P3453" i="1"/>
  <c r="AB3453" i="1" s="1"/>
  <c r="M3462" i="1"/>
  <c r="AB3462" i="1" s="1"/>
  <c r="AB3465" i="1"/>
  <c r="S3468" i="1"/>
  <c r="AB3468" i="1" s="1"/>
  <c r="AB3487" i="1"/>
  <c r="AB3488" i="1"/>
  <c r="AB3492" i="1"/>
  <c r="Z3495" i="1"/>
  <c r="AB3495" i="1" s="1"/>
  <c r="AB3504" i="1"/>
  <c r="AB3505" i="1"/>
  <c r="V3507" i="1"/>
  <c r="AB3507" i="1" s="1"/>
  <c r="AB3510" i="1"/>
  <c r="AB3524" i="1"/>
  <c r="AB3527" i="1"/>
  <c r="AB3536" i="1"/>
  <c r="AB3545" i="1"/>
  <c r="AB3549" i="1"/>
  <c r="AB3574" i="1"/>
  <c r="AB3588" i="1"/>
  <c r="AB3591" i="1"/>
  <c r="AB3600" i="1"/>
  <c r="AB3609" i="1"/>
  <c r="AB3613" i="1"/>
  <c r="AB3635" i="1"/>
  <c r="AB3676" i="1"/>
  <c r="AB3701" i="1"/>
  <c r="AB3720" i="1"/>
  <c r="AB3765" i="1"/>
  <c r="AB3784" i="1"/>
  <c r="AB3469" i="1"/>
  <c r="V3475" i="1"/>
  <c r="AB3475" i="1" s="1"/>
  <c r="AB3489" i="1"/>
  <c r="AB3496" i="1"/>
  <c r="AB3497" i="1"/>
  <c r="V3499" i="1"/>
  <c r="AB3499" i="1" s="1"/>
  <c r="P3501" i="1"/>
  <c r="AB3501" i="1" s="1"/>
  <c r="AB3503" i="1"/>
  <c r="AB3518" i="1"/>
  <c r="AB3532" i="1"/>
  <c r="AB3535" i="1"/>
  <c r="AB3544" i="1"/>
  <c r="AB3553" i="1"/>
  <c r="AB3557" i="1"/>
  <c r="AB3582" i="1"/>
  <c r="AB3596" i="1"/>
  <c r="AB3599" i="1"/>
  <c r="AB3608" i="1"/>
  <c r="AB3641" i="1"/>
  <c r="AB3712" i="1"/>
  <c r="AB3441" i="1"/>
  <c r="S3444" i="1"/>
  <c r="AB3444" i="1" s="1"/>
  <c r="AB3449" i="1"/>
  <c r="AB3455" i="1"/>
  <c r="Z3455" i="1"/>
  <c r="S3467" i="1"/>
  <c r="P3477" i="1"/>
  <c r="AB3477" i="1" s="1"/>
  <c r="Z3479" i="1"/>
  <c r="S3484" i="1"/>
  <c r="AB3526" i="1"/>
  <c r="AB3540" i="1"/>
  <c r="AB3543" i="1"/>
  <c r="AB3552" i="1"/>
  <c r="AB3565" i="1"/>
  <c r="AB3604" i="1"/>
  <c r="AB3662" i="1"/>
  <c r="AB3678" i="1"/>
  <c r="AB3456" i="1"/>
  <c r="AB3479" i="1"/>
  <c r="AB3480" i="1"/>
  <c r="AB3485" i="1"/>
  <c r="AB3509" i="1"/>
  <c r="AB3534" i="1"/>
  <c r="AB3548" i="1"/>
  <c r="AB3551" i="1"/>
  <c r="AB3560" i="1"/>
  <c r="AB3569" i="1"/>
  <c r="AB3573" i="1"/>
  <c r="AB3598" i="1"/>
  <c r="AB3619" i="1"/>
  <c r="AB3628" i="1"/>
  <c r="AB3640" i="1"/>
  <c r="AB3696" i="1"/>
  <c r="AB3741" i="1"/>
  <c r="AB3760" i="1"/>
  <c r="AB3805" i="1"/>
  <c r="AB3642" i="1"/>
  <c r="AB3689" i="1"/>
  <c r="AB3697" i="1"/>
  <c r="AB3705" i="1"/>
  <c r="AB3713" i="1"/>
  <c r="AB3721" i="1"/>
  <c r="AB3729" i="1"/>
  <c r="AB3731" i="1"/>
  <c r="AB3737" i="1"/>
  <c r="AB3739" i="1"/>
  <c r="AB3745" i="1"/>
  <c r="AB3747" i="1"/>
  <c r="AB3753" i="1"/>
  <c r="AB3755" i="1"/>
  <c r="AB3761" i="1"/>
  <c r="AB3763" i="1"/>
  <c r="AB3769" i="1"/>
  <c r="AB3771" i="1"/>
  <c r="AB3777" i="1"/>
  <c r="AB3779" i="1"/>
  <c r="AB3785" i="1"/>
  <c r="AB3787" i="1"/>
  <c r="AB3793" i="1"/>
  <c r="AB3795" i="1"/>
  <c r="AB3801" i="1"/>
  <c r="AB3803" i="1"/>
  <c r="AB3809" i="1"/>
  <c r="AB3811" i="1"/>
  <c r="AB3817" i="1"/>
  <c r="AB3823" i="1"/>
  <c r="AB3839" i="1"/>
  <c r="AB3843" i="1"/>
  <c r="AB3906" i="1"/>
  <c r="Z3624" i="1"/>
  <c r="AB3624" i="1" s="1"/>
  <c r="M3647" i="1"/>
  <c r="AB3647" i="1" s="1"/>
  <c r="V3652" i="1"/>
  <c r="AB3652" i="1" s="1"/>
  <c r="Z3656" i="1"/>
  <c r="AB3656" i="1" s="1"/>
  <c r="M3668" i="1"/>
  <c r="AB3668" i="1" s="1"/>
  <c r="P3675" i="1"/>
  <c r="AB3675" i="1" s="1"/>
  <c r="AB3679" i="1"/>
  <c r="AB3829" i="1"/>
  <c r="AB3847" i="1"/>
  <c r="AB3650" i="1"/>
  <c r="AB3658" i="1"/>
  <c r="AB3672" i="1"/>
  <c r="AB3683" i="1"/>
  <c r="AB3819" i="1"/>
  <c r="AB3828" i="1"/>
  <c r="AB3837" i="1"/>
  <c r="AB3842" i="1"/>
  <c r="AB3914" i="1"/>
  <c r="S3613" i="1"/>
  <c r="P3622" i="1"/>
  <c r="AB3622" i="1" s="1"/>
  <c r="M3631" i="1"/>
  <c r="AB3631" i="1" s="1"/>
  <c r="AB3659" i="1"/>
  <c r="Z3664" i="1"/>
  <c r="P3667" i="1"/>
  <c r="AB3667" i="1" s="1"/>
  <c r="S3674" i="1"/>
  <c r="AB3674" i="1" s="1"/>
  <c r="AB3682" i="1"/>
  <c r="S3812" i="1"/>
  <c r="AB3824" i="1"/>
  <c r="AB3850" i="1"/>
  <c r="AB3938" i="1"/>
  <c r="AB3618" i="1"/>
  <c r="AB3664" i="1"/>
  <c r="AB3671" i="1"/>
  <c r="AB3684" i="1"/>
  <c r="AB3711" i="1"/>
  <c r="AB3719" i="1"/>
  <c r="AB3727" i="1"/>
  <c r="AB3735" i="1"/>
  <c r="AB3743" i="1"/>
  <c r="AB3751" i="1"/>
  <c r="AB3759" i="1"/>
  <c r="AB3767" i="1"/>
  <c r="AB3775" i="1"/>
  <c r="AB3783" i="1"/>
  <c r="AB3791" i="1"/>
  <c r="AB3799" i="1"/>
  <c r="AB3807" i="1"/>
  <c r="AB3815" i="1"/>
  <c r="AB3833" i="1"/>
  <c r="AB3841" i="1"/>
  <c r="AB3863" i="1"/>
  <c r="AB3898" i="1"/>
  <c r="V3620" i="1"/>
  <c r="AB3620" i="1" s="1"/>
  <c r="AB3626" i="1"/>
  <c r="S3629" i="1"/>
  <c r="AB3629" i="1" s="1"/>
  <c r="P3638" i="1"/>
  <c r="AB3638" i="1" s="1"/>
  <c r="S3661" i="1"/>
  <c r="AB3666" i="1"/>
  <c r="V3673" i="1"/>
  <c r="AB3673" i="1" s="1"/>
  <c r="M3676" i="1"/>
  <c r="AB3680" i="1"/>
  <c r="AB3687" i="1"/>
  <c r="AB3691" i="1"/>
  <c r="AB3695" i="1"/>
  <c r="AB3699" i="1"/>
  <c r="AB3703" i="1"/>
  <c r="AB3707" i="1"/>
  <c r="AB3715" i="1"/>
  <c r="AB3723" i="1"/>
  <c r="AB3756" i="1"/>
  <c r="AB3764" i="1"/>
  <c r="AB3772" i="1"/>
  <c r="AB3780" i="1"/>
  <c r="AB3788" i="1"/>
  <c r="AB3796" i="1"/>
  <c r="AB3804" i="1"/>
  <c r="AB3812" i="1"/>
  <c r="AB3820" i="1"/>
  <c r="AB3827" i="1"/>
  <c r="S3832" i="1"/>
  <c r="AB3845" i="1"/>
  <c r="AB3849" i="1"/>
  <c r="Z3859" i="1"/>
  <c r="AB3859" i="1" s="1"/>
  <c r="AB3869" i="1"/>
  <c r="AB3880" i="1"/>
  <c r="AB3896" i="1"/>
  <c r="AB3912" i="1"/>
  <c r="AB3928" i="1"/>
  <c r="AB3939" i="1"/>
  <c r="AB3971" i="1"/>
  <c r="AB3992" i="1"/>
  <c r="AB3840" i="1"/>
  <c r="AB3844" i="1"/>
  <c r="AB3861" i="1"/>
  <c r="AB3879" i="1"/>
  <c r="AB3884" i="1"/>
  <c r="AB3885" i="1"/>
  <c r="AB3891" i="1"/>
  <c r="AB3895" i="1"/>
  <c r="AB3900" i="1"/>
  <c r="AB3901" i="1"/>
  <c r="AB3907" i="1"/>
  <c r="AB3911" i="1"/>
  <c r="AB3916" i="1"/>
  <c r="AB3917" i="1"/>
  <c r="AB3923" i="1"/>
  <c r="AB3927" i="1"/>
  <c r="AB3932" i="1"/>
  <c r="AB3933" i="1"/>
  <c r="AB3944" i="1"/>
  <c r="AB3945" i="1"/>
  <c r="AB3953" i="1"/>
  <c r="AB3960" i="1"/>
  <c r="AB3961" i="1"/>
  <c r="AB3969" i="1"/>
  <c r="AB3976" i="1"/>
  <c r="AB3977" i="1"/>
  <c r="AB3982" i="1"/>
  <c r="AB3846" i="1"/>
  <c r="AB3854" i="1"/>
  <c r="AB3857" i="1"/>
  <c r="AB3873" i="1"/>
  <c r="AB3878" i="1"/>
  <c r="V3880" i="1"/>
  <c r="AB3894" i="1"/>
  <c r="AB3910" i="1"/>
  <c r="AB3926" i="1"/>
  <c r="AB3942" i="1"/>
  <c r="S3944" i="1"/>
  <c r="AB3950" i="1"/>
  <c r="S3952" i="1"/>
  <c r="AB3952" i="1" s="1"/>
  <c r="AB3958" i="1"/>
  <c r="S3960" i="1"/>
  <c r="AB3966" i="1"/>
  <c r="S3968" i="1"/>
  <c r="AB3968" i="1" s="1"/>
  <c r="AB3974" i="1"/>
  <c r="S3976" i="1"/>
  <c r="M3978" i="1"/>
  <c r="AB3978" i="1" s="1"/>
  <c r="S3991" i="1"/>
  <c r="AB3822" i="1"/>
  <c r="S3825" i="1"/>
  <c r="AB3825" i="1" s="1"/>
  <c r="Z3830" i="1"/>
  <c r="AB3852" i="1"/>
  <c r="S3865" i="1"/>
  <c r="AB3865" i="1" s="1"/>
  <c r="AB3872" i="1"/>
  <c r="S3872" i="1"/>
  <c r="M3874" i="1"/>
  <c r="Z3876" i="1"/>
  <c r="AB3889" i="1"/>
  <c r="AB3905" i="1"/>
  <c r="AB3921" i="1"/>
  <c r="AB3937" i="1"/>
  <c r="M3946" i="1"/>
  <c r="AB3946" i="1" s="1"/>
  <c r="M3954" i="1"/>
  <c r="AB3954" i="1" s="1"/>
  <c r="M3962" i="1"/>
  <c r="AB3962" i="1" s="1"/>
  <c r="M3970" i="1"/>
  <c r="AB3970" i="1" s="1"/>
  <c r="V3983" i="1"/>
  <c r="AB3987" i="1"/>
  <c r="AB4004" i="1"/>
  <c r="AB4010" i="1"/>
  <c r="AB3830" i="1"/>
  <c r="AB3848" i="1"/>
  <c r="AB3871" i="1"/>
  <c r="AB3888" i="1"/>
  <c r="AB3904" i="1"/>
  <c r="AB3920" i="1"/>
  <c r="AB3931" i="1"/>
  <c r="AB3936" i="1"/>
  <c r="AB3981" i="1"/>
  <c r="Z3836" i="1"/>
  <c r="M3853" i="1"/>
  <c r="AB3853" i="1" s="1"/>
  <c r="V3856" i="1"/>
  <c r="AB3856" i="1" s="1"/>
  <c r="S3864" i="1"/>
  <c r="AB3864" i="1" s="1"/>
  <c r="M3866" i="1"/>
  <c r="AB3866" i="1" s="1"/>
  <c r="Z3868" i="1"/>
  <c r="AB3870" i="1"/>
  <c r="V3872" i="1"/>
  <c r="P3874" i="1"/>
  <c r="AB3876" i="1"/>
  <c r="AB3877" i="1"/>
  <c r="AB3883" i="1"/>
  <c r="AB3887" i="1"/>
  <c r="Z3891" i="1"/>
  <c r="AB3893" i="1"/>
  <c r="AB3899" i="1"/>
  <c r="AB3903" i="1"/>
  <c r="Z3907" i="1"/>
  <c r="AB3908" i="1"/>
  <c r="AB3909" i="1"/>
  <c r="AB3915" i="1"/>
  <c r="AB3919" i="1"/>
  <c r="Z3923" i="1"/>
  <c r="AB3924" i="1"/>
  <c r="AB3925" i="1"/>
  <c r="AB3935" i="1"/>
  <c r="Z3939" i="1"/>
  <c r="AB3940" i="1"/>
  <c r="AB3941" i="1"/>
  <c r="V3943" i="1"/>
  <c r="Z3947" i="1"/>
  <c r="AB3947" i="1" s="1"/>
  <c r="AB3949" i="1"/>
  <c r="V3951" i="1"/>
  <c r="AB3951" i="1" s="1"/>
  <c r="Z3955" i="1"/>
  <c r="AB3955" i="1" s="1"/>
  <c r="AB3957" i="1"/>
  <c r="V3959" i="1"/>
  <c r="Z3963" i="1"/>
  <c r="AB3963" i="1" s="1"/>
  <c r="AB3965" i="1"/>
  <c r="V3967" i="1"/>
  <c r="Z3971" i="1"/>
  <c r="AB3973" i="1"/>
  <c r="V3975" i="1"/>
  <c r="AB3980" i="1"/>
  <c r="AB3983" i="1"/>
  <c r="AB3985" i="1"/>
  <c r="AB3832" i="1"/>
  <c r="S3833" i="1"/>
  <c r="S3835" i="1"/>
  <c r="AB3835" i="1" s="1"/>
  <c r="AB3836" i="1"/>
  <c r="Z3838" i="1"/>
  <c r="AB3838" i="1" s="1"/>
  <c r="Z3860" i="1"/>
  <c r="AB3860" i="1" s="1"/>
  <c r="AB3862" i="1"/>
  <c r="Z3867" i="1"/>
  <c r="AB3867" i="1" s="1"/>
  <c r="AB3943" i="1"/>
  <c r="AB3959" i="1"/>
  <c r="AB3964" i="1"/>
  <c r="AB3967" i="1"/>
  <c r="AB3972" i="1"/>
  <c r="AB3975" i="1"/>
  <c r="M3990" i="1"/>
  <c r="AB3990" i="1" s="1"/>
  <c r="AB4020" i="1"/>
  <c r="AB4009" i="1"/>
  <c r="AB4049" i="1"/>
  <c r="AB4050" i="1"/>
  <c r="AB4066" i="1"/>
  <c r="AB4073" i="1"/>
  <c r="AB4186" i="1"/>
  <c r="P3996" i="1"/>
  <c r="AB3996" i="1" s="1"/>
  <c r="Z3997" i="1"/>
  <c r="Z3998" i="1"/>
  <c r="V4001" i="1"/>
  <c r="AB4001" i="1" s="1"/>
  <c r="V4002" i="1"/>
  <c r="AB4002" i="1" s="1"/>
  <c r="V4003" i="1"/>
  <c r="M4005" i="1"/>
  <c r="M4014" i="1"/>
  <c r="AB4014" i="1" s="1"/>
  <c r="V4017" i="1"/>
  <c r="AB4017" i="1" s="1"/>
  <c r="P4021" i="1"/>
  <c r="AB4021" i="1" s="1"/>
  <c r="Z4021" i="1"/>
  <c r="AB4023" i="1"/>
  <c r="AB4057" i="1"/>
  <c r="AB3999" i="1"/>
  <c r="AB4033" i="1"/>
  <c r="S3996" i="1"/>
  <c r="AB4000" i="1"/>
  <c r="P4005" i="1"/>
  <c r="M4013" i="1"/>
  <c r="Z4031" i="1"/>
  <c r="AB4032" i="1"/>
  <c r="S4034" i="1"/>
  <c r="AB4034" i="1" s="1"/>
  <c r="AB4035" i="1"/>
  <c r="AB4045" i="1"/>
  <c r="AB4047" i="1"/>
  <c r="V3986" i="1"/>
  <c r="AB3986" i="1" s="1"/>
  <c r="S3994" i="1"/>
  <c r="AB3994" i="1" s="1"/>
  <c r="S3995" i="1"/>
  <c r="P4004" i="1"/>
  <c r="Z4005" i="1"/>
  <c r="Z4006" i="1"/>
  <c r="AB4006" i="1" s="1"/>
  <c r="V4011" i="1"/>
  <c r="AB4011" i="1" s="1"/>
  <c r="M4012" i="1"/>
  <c r="Z4014" i="1"/>
  <c r="Z4015" i="1"/>
  <c r="AB4015" i="1" s="1"/>
  <c r="P4019" i="1"/>
  <c r="AB4019" i="1" s="1"/>
  <c r="S4020" i="1"/>
  <c r="P4027" i="1"/>
  <c r="AB4027" i="1" s="1"/>
  <c r="S4028" i="1"/>
  <c r="AB4028" i="1" s="1"/>
  <c r="AB4029" i="1"/>
  <c r="AB4036" i="1"/>
  <c r="AB4043" i="1"/>
  <c r="AB3984" i="1"/>
  <c r="AB3991" i="1"/>
  <c r="V3993" i="1"/>
  <c r="AB3993" i="1" s="1"/>
  <c r="M3998" i="1"/>
  <c r="AB3998" i="1" s="1"/>
  <c r="P4003" i="1"/>
  <c r="AB4003" i="1" s="1"/>
  <c r="AB4007" i="1"/>
  <c r="Z4007" i="1"/>
  <c r="P4013" i="1"/>
  <c r="Z4013" i="1"/>
  <c r="AB4016" i="1"/>
  <c r="M4022" i="1"/>
  <c r="AB4022" i="1" s="1"/>
  <c r="AB4031" i="1"/>
  <c r="AB4038" i="1"/>
  <c r="AB4040" i="1"/>
  <c r="M3988" i="1"/>
  <c r="AB3988" i="1" s="1"/>
  <c r="M3989" i="1"/>
  <c r="AB3989" i="1" s="1"/>
  <c r="V3994" i="1"/>
  <c r="V3995" i="1"/>
  <c r="AB3995" i="1" s="1"/>
  <c r="M3997" i="1"/>
  <c r="AB3997" i="1" s="1"/>
  <c r="S4004" i="1"/>
  <c r="AB4008" i="1"/>
  <c r="P4012" i="1"/>
  <c r="S4018" i="1"/>
  <c r="AB4018" i="1" s="1"/>
  <c r="S4019" i="1"/>
  <c r="AB4025" i="1"/>
  <c r="AB4026" i="1"/>
  <c r="V4033" i="1"/>
  <c r="Z4050" i="1"/>
  <c r="V4054" i="1"/>
  <c r="Z4065" i="1"/>
  <c r="V4070" i="1"/>
  <c r="P4076" i="1"/>
  <c r="P4080" i="1"/>
  <c r="S4083" i="1"/>
  <c r="M4085" i="1"/>
  <c r="AB4085" i="1" s="1"/>
  <c r="V4086" i="1"/>
  <c r="V4090" i="1"/>
  <c r="V4106" i="1"/>
  <c r="V4114" i="1"/>
  <c r="V4122" i="1"/>
  <c r="AB4122" i="1" s="1"/>
  <c r="V4130" i="1"/>
  <c r="AB4130" i="1" s="1"/>
  <c r="V4138" i="1"/>
  <c r="V4146" i="1"/>
  <c r="V4154" i="1"/>
  <c r="AB4154" i="1" s="1"/>
  <c r="V4162" i="1"/>
  <c r="AB4175" i="1"/>
  <c r="P4196" i="1"/>
  <c r="S4198" i="1"/>
  <c r="AB4198" i="1" s="1"/>
  <c r="AB4203" i="1"/>
  <c r="P4211" i="1"/>
  <c r="AB4213" i="1"/>
  <c r="S4232" i="1"/>
  <c r="AB4044" i="1"/>
  <c r="AB4083" i="1"/>
  <c r="AB4051" i="1"/>
  <c r="AB4052" i="1"/>
  <c r="S4062" i="1"/>
  <c r="AB4062" i="1" s="1"/>
  <c r="AB4067" i="1"/>
  <c r="AB4068" i="1"/>
  <c r="P4072" i="1"/>
  <c r="AB4076" i="1"/>
  <c r="AB4092" i="1"/>
  <c r="AB4098" i="1"/>
  <c r="P4100" i="1"/>
  <c r="AB4104" i="1"/>
  <c r="AB4106" i="1"/>
  <c r="AB4112" i="1"/>
  <c r="AB4114" i="1"/>
  <c r="AB4120" i="1"/>
  <c r="AB4128" i="1"/>
  <c r="AB4136" i="1"/>
  <c r="AB4138" i="1"/>
  <c r="AB4144" i="1"/>
  <c r="AB4146" i="1"/>
  <c r="AB4152" i="1"/>
  <c r="AB4160" i="1"/>
  <c r="AB4162" i="1"/>
  <c r="AB4168" i="1"/>
  <c r="AB4170" i="1"/>
  <c r="AB4173" i="1"/>
  <c r="V4178" i="1"/>
  <c r="AB4181" i="1"/>
  <c r="V4193" i="1"/>
  <c r="Z4195" i="1"/>
  <c r="M4043" i="1"/>
  <c r="AB4075" i="1"/>
  <c r="AB4078" i="1"/>
  <c r="AB4102" i="1"/>
  <c r="AB4108" i="1"/>
  <c r="AB4110" i="1"/>
  <c r="AB4116" i="1"/>
  <c r="AB4118" i="1"/>
  <c r="AB4124" i="1"/>
  <c r="AB4126" i="1"/>
  <c r="AB4132" i="1"/>
  <c r="AB4134" i="1"/>
  <c r="AB4140" i="1"/>
  <c r="AB4142" i="1"/>
  <c r="AB4148" i="1"/>
  <c r="AB4150" i="1"/>
  <c r="AB4156" i="1"/>
  <c r="AB4158" i="1"/>
  <c r="AB4164" i="1"/>
  <c r="AB4166" i="1"/>
  <c r="AB4191" i="1"/>
  <c r="AB4208" i="1"/>
  <c r="AB4215" i="1"/>
  <c r="AB4080" i="1"/>
  <c r="AB4088" i="1"/>
  <c r="AB4091" i="1"/>
  <c r="AB4097" i="1"/>
  <c r="AB4103" i="1"/>
  <c r="AB4107" i="1"/>
  <c r="AB4115" i="1"/>
  <c r="AB4123" i="1"/>
  <c r="AB4131" i="1"/>
  <c r="AB4139" i="1"/>
  <c r="AB4147" i="1"/>
  <c r="AB4155" i="1"/>
  <c r="AB4163" i="1"/>
  <c r="AB4176" i="1"/>
  <c r="AB4180" i="1"/>
  <c r="AB4185" i="1"/>
  <c r="AB4195" i="1"/>
  <c r="AB4231" i="1"/>
  <c r="AB4239" i="1"/>
  <c r="AB4247" i="1"/>
  <c r="P4042" i="1"/>
  <c r="AB4042" i="1" s="1"/>
  <c r="AB4046" i="1"/>
  <c r="AB4054" i="1"/>
  <c r="M4064" i="1"/>
  <c r="AB4064" i="1" s="1"/>
  <c r="M4065" i="1"/>
  <c r="AB4065" i="1" s="1"/>
  <c r="AB4070" i="1"/>
  <c r="M4077" i="1"/>
  <c r="AB4077" i="1" s="1"/>
  <c r="M4081" i="1"/>
  <c r="AB4081" i="1" s="1"/>
  <c r="AB4086" i="1"/>
  <c r="AB4100" i="1"/>
  <c r="M4109" i="1"/>
  <c r="AB4109" i="1" s="1"/>
  <c r="M4117" i="1"/>
  <c r="AB4117" i="1" s="1"/>
  <c r="M4125" i="1"/>
  <c r="AB4125" i="1" s="1"/>
  <c r="M4133" i="1"/>
  <c r="AB4133" i="1" s="1"/>
  <c r="M4141" i="1"/>
  <c r="AB4141" i="1" s="1"/>
  <c r="M4149" i="1"/>
  <c r="AB4149" i="1" s="1"/>
  <c r="M4157" i="1"/>
  <c r="AB4157" i="1" s="1"/>
  <c r="M4165" i="1"/>
  <c r="AB4165" i="1" s="1"/>
  <c r="AB4188" i="1"/>
  <c r="M4205" i="1"/>
  <c r="AB4205" i="1" s="1"/>
  <c r="AB4218" i="1"/>
  <c r="AB4221" i="1"/>
  <c r="S4227" i="1"/>
  <c r="Z4042" i="1"/>
  <c r="P4048" i="1"/>
  <c r="AB4048" i="1" s="1"/>
  <c r="S4054" i="1"/>
  <c r="AB4059" i="1"/>
  <c r="AB4060" i="1"/>
  <c r="AB4072" i="1"/>
  <c r="V4074" i="1"/>
  <c r="AB4074" i="1" s="1"/>
  <c r="V4078" i="1"/>
  <c r="Z4094" i="1"/>
  <c r="AB4094" i="1" s="1"/>
  <c r="S4099" i="1"/>
  <c r="M4101" i="1"/>
  <c r="AB4101" i="1" s="1"/>
  <c r="AB4179" i="1"/>
  <c r="S4187" i="1"/>
  <c r="AB4197" i="1"/>
  <c r="S4202" i="1"/>
  <c r="AB4214" i="1"/>
  <c r="AB4220" i="1"/>
  <c r="AB4090" i="1"/>
  <c r="AB4096" i="1"/>
  <c r="AB4099" i="1"/>
  <c r="AB4194" i="1"/>
  <c r="AB4196" i="1"/>
  <c r="AB4202" i="1"/>
  <c r="AB4219" i="1"/>
  <c r="AB4232" i="1"/>
  <c r="AB4264" i="1"/>
  <c r="AB4276" i="1"/>
  <c r="AB4284" i="1"/>
  <c r="P4178" i="1"/>
  <c r="AB4178" i="1" s="1"/>
  <c r="M4187" i="1"/>
  <c r="AB4187" i="1" s="1"/>
  <c r="Z4204" i="1"/>
  <c r="AB4204" i="1" s="1"/>
  <c r="M4224" i="1"/>
  <c r="AB4224" i="1" s="1"/>
  <c r="M4229" i="1"/>
  <c r="AB4229" i="1" s="1"/>
  <c r="AB4244" i="1"/>
  <c r="AB4249" i="1"/>
  <c r="AB4262" i="1"/>
  <c r="AB4272" i="1"/>
  <c r="AB4287" i="1"/>
  <c r="AB4292" i="1"/>
  <c r="AB4293" i="1"/>
  <c r="AB4323" i="1"/>
  <c r="AB4357" i="1"/>
  <c r="AB4174" i="1"/>
  <c r="S4177" i="1"/>
  <c r="AB4177" i="1" s="1"/>
  <c r="P4186" i="1"/>
  <c r="M4195" i="1"/>
  <c r="Z4212" i="1"/>
  <c r="AB4212" i="1" s="1"/>
  <c r="P4236" i="1"/>
  <c r="S4243" i="1"/>
  <c r="AB4243" i="1" s="1"/>
  <c r="AB4246" i="1"/>
  <c r="AB4248" i="1"/>
  <c r="V4250" i="1"/>
  <c r="AB4250" i="1" s="1"/>
  <c r="AB4255" i="1"/>
  <c r="S4259" i="1"/>
  <c r="AB4259" i="1" s="1"/>
  <c r="P4268" i="1"/>
  <c r="AB4268" i="1" s="1"/>
  <c r="AB4275" i="1"/>
  <c r="AB4317" i="1"/>
  <c r="AB4331" i="1"/>
  <c r="AB4182" i="1"/>
  <c r="AB4270" i="1"/>
  <c r="AB4328" i="1"/>
  <c r="V4184" i="1"/>
  <c r="AB4184" i="1" s="1"/>
  <c r="AB4190" i="1"/>
  <c r="S4193" i="1"/>
  <c r="AB4193" i="1" s="1"/>
  <c r="P4202" i="1"/>
  <c r="M4211" i="1"/>
  <c r="AB4211" i="1" s="1"/>
  <c r="Z4217" i="1"/>
  <c r="AB4217" i="1" s="1"/>
  <c r="Z4225" i="1"/>
  <c r="AB4225" i="1" s="1"/>
  <c r="P4228" i="1"/>
  <c r="AB4228" i="1" s="1"/>
  <c r="AB4236" i="1"/>
  <c r="AB4241" i="1"/>
  <c r="M4245" i="1"/>
  <c r="AB4245" i="1" s="1"/>
  <c r="P4252" i="1"/>
  <c r="AB4252" i="1" s="1"/>
  <c r="Z4254" i="1"/>
  <c r="AB4257" i="1"/>
  <c r="AB4283" i="1"/>
  <c r="AB4307" i="1"/>
  <c r="AB4324" i="1"/>
  <c r="Z4172" i="1"/>
  <c r="AB4172" i="1" s="1"/>
  <c r="V4192" i="1"/>
  <c r="AB4192" i="1" s="1"/>
  <c r="S4201" i="1"/>
  <c r="AB4201" i="1" s="1"/>
  <c r="P4210" i="1"/>
  <c r="AB4210" i="1" s="1"/>
  <c r="S4222" i="1"/>
  <c r="AB4222" i="1" s="1"/>
  <c r="Z4230" i="1"/>
  <c r="AB4230" i="1" s="1"/>
  <c r="S4235" i="1"/>
  <c r="AB4235" i="1" s="1"/>
  <c r="AB4238" i="1"/>
  <c r="V4242" i="1"/>
  <c r="AB4242" i="1" s="1"/>
  <c r="AB4256" i="1"/>
  <c r="V4258" i="1"/>
  <c r="AB4258" i="1" s="1"/>
  <c r="AB4263" i="1"/>
  <c r="AB4267" i="1"/>
  <c r="S4267" i="1"/>
  <c r="AB4291" i="1"/>
  <c r="Z4180" i="1"/>
  <c r="V4200" i="1"/>
  <c r="AB4200" i="1" s="1"/>
  <c r="AB4206" i="1"/>
  <c r="S4209" i="1"/>
  <c r="AB4209" i="1" s="1"/>
  <c r="V4221" i="1"/>
  <c r="AB4227" i="1"/>
  <c r="AB4240" i="1"/>
  <c r="AB4254" i="1"/>
  <c r="AB4260" i="1"/>
  <c r="M4269" i="1"/>
  <c r="AB4269" i="1" s="1"/>
  <c r="AB4295" i="1"/>
  <c r="P4282" i="1"/>
  <c r="AB4282" i="1" s="1"/>
  <c r="AB4294" i="1"/>
  <c r="S4297" i="1"/>
  <c r="AB4298" i="1"/>
  <c r="Z4304" i="1"/>
  <c r="V4312" i="1"/>
  <c r="AB4312" i="1" s="1"/>
  <c r="AB4318" i="1"/>
  <c r="AB4335" i="1"/>
  <c r="AB4337" i="1"/>
  <c r="AB4338" i="1"/>
  <c r="V4344" i="1"/>
  <c r="AB4344" i="1" s="1"/>
  <c r="AB4358" i="1"/>
  <c r="AB4362" i="1"/>
  <c r="AB4391" i="1"/>
  <c r="AB4408" i="1"/>
  <c r="AB4442" i="1"/>
  <c r="AB4577" i="1"/>
  <c r="AB4305" i="1"/>
  <c r="AB4334" i="1"/>
  <c r="AB4360" i="1"/>
  <c r="AB4371" i="1"/>
  <c r="AB4378" i="1"/>
  <c r="AB4477" i="1"/>
  <c r="AB4306" i="1"/>
  <c r="AB4327" i="1"/>
  <c r="AB4329" i="1"/>
  <c r="AB4330" i="1"/>
  <c r="AB4354" i="1"/>
  <c r="AB4368" i="1"/>
  <c r="AB4377" i="1"/>
  <c r="AB4379" i="1"/>
  <c r="AB4382" i="1"/>
  <c r="AB4386" i="1"/>
  <c r="AB4415" i="1"/>
  <c r="AB4430" i="1"/>
  <c r="AB4436" i="1"/>
  <c r="AB4447" i="1"/>
  <c r="AB4469" i="1"/>
  <c r="AB4498" i="1"/>
  <c r="AB4526" i="1"/>
  <c r="AB4346" i="1"/>
  <c r="AB4353" i="1"/>
  <c r="AB4359" i="1"/>
  <c r="AB4376" i="1"/>
  <c r="AB4385" i="1"/>
  <c r="AB4387" i="1"/>
  <c r="AB4390" i="1"/>
  <c r="AB4394" i="1"/>
  <c r="AB4422" i="1"/>
  <c r="AB4443" i="1"/>
  <c r="AB4451" i="1"/>
  <c r="AB4452" i="1"/>
  <c r="AB4507" i="1"/>
  <c r="AB4508" i="1"/>
  <c r="AB4622" i="1"/>
  <c r="AB4274" i="1"/>
  <c r="S4277" i="1"/>
  <c r="AB4277" i="1" s="1"/>
  <c r="AB4286" i="1"/>
  <c r="S4289" i="1"/>
  <c r="AB4289" i="1" s="1"/>
  <c r="AB4290" i="1"/>
  <c r="Z4296" i="1"/>
  <c r="AB4296" i="1" s="1"/>
  <c r="V4304" i="1"/>
  <c r="AB4304" i="1" s="1"/>
  <c r="AB4313" i="1"/>
  <c r="Z4316" i="1"/>
  <c r="AB4316" i="1" s="1"/>
  <c r="AB4326" i="1"/>
  <c r="AB4343" i="1"/>
  <c r="AB4345" i="1"/>
  <c r="AB4355" i="1"/>
  <c r="AB4367" i="1"/>
  <c r="AB4384" i="1"/>
  <c r="AB4393" i="1"/>
  <c r="AB4395" i="1"/>
  <c r="AB4398" i="1"/>
  <c r="AB4402" i="1"/>
  <c r="AB4429" i="1"/>
  <c r="AB4462" i="1"/>
  <c r="AB4474" i="1"/>
  <c r="AB4533" i="1"/>
  <c r="AB4310" i="1"/>
  <c r="AB4314" i="1"/>
  <c r="AB4319" i="1"/>
  <c r="AB4322" i="1"/>
  <c r="AB4347" i="1"/>
  <c r="AB4351" i="1"/>
  <c r="AB4375" i="1"/>
  <c r="AB4392" i="1"/>
  <c r="AB4401" i="1"/>
  <c r="AB4403" i="1"/>
  <c r="AB4406" i="1"/>
  <c r="AB4410" i="1"/>
  <c r="AB4487" i="1"/>
  <c r="AB4278" i="1"/>
  <c r="Z4280" i="1"/>
  <c r="AB4280" i="1" s="1"/>
  <c r="V4288" i="1"/>
  <c r="AB4288" i="1" s="1"/>
  <c r="AB4297" i="1"/>
  <c r="Z4300" i="1"/>
  <c r="AB4300" i="1" s="1"/>
  <c r="P4302" i="1"/>
  <c r="AB4302" i="1" s="1"/>
  <c r="M4307" i="1"/>
  <c r="V4308" i="1"/>
  <c r="AB4308" i="1" s="1"/>
  <c r="M4311" i="1"/>
  <c r="AB4311" i="1" s="1"/>
  <c r="S4321" i="1"/>
  <c r="AB4321" i="1" s="1"/>
  <c r="Z4332" i="1"/>
  <c r="AB4332" i="1" s="1"/>
  <c r="AB4342" i="1"/>
  <c r="S4350" i="1"/>
  <c r="AB4350" i="1" s="1"/>
  <c r="M4352" i="1"/>
  <c r="AB4352" i="1" s="1"/>
  <c r="AB4383" i="1"/>
  <c r="AB4400" i="1"/>
  <c r="AB4409" i="1"/>
  <c r="AB4411" i="1"/>
  <c r="AB4414" i="1"/>
  <c r="AB4446" i="1"/>
  <c r="AB4486" i="1"/>
  <c r="AB4511" i="1"/>
  <c r="AB4562" i="1"/>
  <c r="AB4572" i="1"/>
  <c r="AB4456" i="1"/>
  <c r="AB4468" i="1"/>
  <c r="AB4473" i="1"/>
  <c r="AB4491" i="1"/>
  <c r="AB4492" i="1"/>
  <c r="AB4505" i="1"/>
  <c r="AB4509" i="1"/>
  <c r="AB4538" i="1"/>
  <c r="AB4544" i="1"/>
  <c r="AB4555" i="1"/>
  <c r="AB4567" i="1"/>
  <c r="AB4579" i="1"/>
  <c r="Z4418" i="1"/>
  <c r="Z4419" i="1"/>
  <c r="AB4419" i="1" s="1"/>
  <c r="M4425" i="1"/>
  <c r="AB4425" i="1" s="1"/>
  <c r="M4426" i="1"/>
  <c r="AB4426" i="1" s="1"/>
  <c r="S4431" i="1"/>
  <c r="AB4431" i="1" s="1"/>
  <c r="AB4432" i="1"/>
  <c r="S4432" i="1"/>
  <c r="P4441" i="1"/>
  <c r="AB4441" i="1" s="1"/>
  <c r="P4449" i="1"/>
  <c r="AB4453" i="1"/>
  <c r="AB4457" i="1"/>
  <c r="M4458" i="1"/>
  <c r="AB4458" i="1" s="1"/>
  <c r="V4471" i="1"/>
  <c r="AB4471" i="1" s="1"/>
  <c r="Z4475" i="1"/>
  <c r="S4480" i="1"/>
  <c r="AB4480" i="1" s="1"/>
  <c r="AB4514" i="1"/>
  <c r="AB4520" i="1"/>
  <c r="AB4531" i="1"/>
  <c r="AB4532" i="1"/>
  <c r="AB4545" i="1"/>
  <c r="AB4549" i="1"/>
  <c r="AB4556" i="1"/>
  <c r="AB4595" i="1"/>
  <c r="AB4420" i="1"/>
  <c r="AB4464" i="1"/>
  <c r="AB4475" i="1"/>
  <c r="AB4476" i="1"/>
  <c r="AB4501" i="1"/>
  <c r="AB4530" i="1"/>
  <c r="AB4536" i="1"/>
  <c r="AB4547" i="1"/>
  <c r="AB4612" i="1"/>
  <c r="AB4421" i="1"/>
  <c r="AB4440" i="1"/>
  <c r="AB4461" i="1"/>
  <c r="AB4488" i="1"/>
  <c r="AB4506" i="1"/>
  <c r="AB4512" i="1"/>
  <c r="AB4523" i="1"/>
  <c r="AB4524" i="1"/>
  <c r="AB4537" i="1"/>
  <c r="AB4541" i="1"/>
  <c r="AB4548" i="1"/>
  <c r="AB4656" i="1"/>
  <c r="M4417" i="1"/>
  <c r="AB4417" i="1" s="1"/>
  <c r="AB4444" i="1"/>
  <c r="AB4445" i="1"/>
  <c r="S4448" i="1"/>
  <c r="AB4448" i="1" s="1"/>
  <c r="AB4459" i="1"/>
  <c r="AB4460" i="1"/>
  <c r="AB4465" i="1"/>
  <c r="P4481" i="1"/>
  <c r="AB4481" i="1" s="1"/>
  <c r="AB4485" i="1"/>
  <c r="AB4499" i="1"/>
  <c r="AB4500" i="1"/>
  <c r="AB4513" i="1"/>
  <c r="AB4517" i="1"/>
  <c r="AB4546" i="1"/>
  <c r="AB4552" i="1"/>
  <c r="AB4563" i="1"/>
  <c r="AB4585" i="1"/>
  <c r="M4418" i="1"/>
  <c r="AB4418" i="1" s="1"/>
  <c r="S4423" i="1"/>
  <c r="AB4423" i="1" s="1"/>
  <c r="S4424" i="1"/>
  <c r="AB4424" i="1" s="1"/>
  <c r="AB4428" i="1"/>
  <c r="P4433" i="1"/>
  <c r="AB4433" i="1" s="1"/>
  <c r="V4438" i="1"/>
  <c r="AB4438" i="1" s="1"/>
  <c r="V4439" i="1"/>
  <c r="AB4439" i="1" s="1"/>
  <c r="AB4449" i="1"/>
  <c r="M4450" i="1"/>
  <c r="AB4450" i="1" s="1"/>
  <c r="V4463" i="1"/>
  <c r="AB4463" i="1" s="1"/>
  <c r="Z4467" i="1"/>
  <c r="AB4467" i="1" s="1"/>
  <c r="AB4472" i="1"/>
  <c r="S4472" i="1"/>
  <c r="AB4483" i="1"/>
  <c r="AB4484" i="1"/>
  <c r="AB4489" i="1"/>
  <c r="AB4493" i="1"/>
  <c r="AB4522" i="1"/>
  <c r="AB4528" i="1"/>
  <c r="AB4539" i="1"/>
  <c r="AB4540" i="1"/>
  <c r="AB4553" i="1"/>
  <c r="AB4557" i="1"/>
  <c r="AB4564" i="1"/>
  <c r="AB4574" i="1"/>
  <c r="AB4576" i="1"/>
  <c r="AB4605" i="1"/>
  <c r="AB4566" i="1"/>
  <c r="AB4642" i="1"/>
  <c r="AB4666" i="1"/>
  <c r="V4569" i="1"/>
  <c r="AB4569" i="1" s="1"/>
  <c r="S4577" i="1"/>
  <c r="S4578" i="1"/>
  <c r="AB4578" i="1" s="1"/>
  <c r="Z4580" i="1"/>
  <c r="AB4586" i="1"/>
  <c r="V4593" i="1"/>
  <c r="P4602" i="1"/>
  <c r="AB4607" i="1"/>
  <c r="S4609" i="1"/>
  <c r="AB4609" i="1" s="1"/>
  <c r="Z4612" i="1"/>
  <c r="V4616" i="1"/>
  <c r="Z4621" i="1"/>
  <c r="AB4621" i="1" s="1"/>
  <c r="S4627" i="1"/>
  <c r="M4636" i="1"/>
  <c r="AB4636" i="1" s="1"/>
  <c r="AB4699" i="1"/>
  <c r="AB4715" i="1"/>
  <c r="AB4600" i="1"/>
  <c r="AB4606" i="1"/>
  <c r="AB4634" i="1"/>
  <c r="AB4640" i="1"/>
  <c r="AB4687" i="1"/>
  <c r="AB4698" i="1"/>
  <c r="AB4575" i="1"/>
  <c r="AB4582" i="1"/>
  <c r="AB4599" i="1"/>
  <c r="AB4602" i="1"/>
  <c r="V4608" i="1"/>
  <c r="AB4608" i="1" s="1"/>
  <c r="AB4625" i="1"/>
  <c r="AB4627" i="1"/>
  <c r="AB4632" i="1"/>
  <c r="AB4682" i="1"/>
  <c r="AB4686" i="1"/>
  <c r="AB4738" i="1"/>
  <c r="P4570" i="1"/>
  <c r="AB4570" i="1" s="1"/>
  <c r="P4571" i="1"/>
  <c r="AB4571" i="1" s="1"/>
  <c r="M4579" i="1"/>
  <c r="M4580" i="1"/>
  <c r="AB4580" i="1" s="1"/>
  <c r="P4587" i="1"/>
  <c r="AB4587" i="1" s="1"/>
  <c r="Z4589" i="1"/>
  <c r="AB4589" i="1" s="1"/>
  <c r="Z4597" i="1"/>
  <c r="AB4597" i="1" s="1"/>
  <c r="M4603" i="1"/>
  <c r="AB4603" i="1" s="1"/>
  <c r="M4613" i="1"/>
  <c r="AB4613" i="1" s="1"/>
  <c r="AB4616" i="1"/>
  <c r="AB4617" i="1"/>
  <c r="AB4619" i="1"/>
  <c r="P4620" i="1"/>
  <c r="AB4620" i="1" s="1"/>
  <c r="AB4624" i="1"/>
  <c r="V4626" i="1"/>
  <c r="AB4626" i="1" s="1"/>
  <c r="Z4638" i="1"/>
  <c r="AB4638" i="1" s="1"/>
  <c r="AB4639" i="1"/>
  <c r="AB4658" i="1"/>
  <c r="AB4659" i="1"/>
  <c r="AB4705" i="1"/>
  <c r="AB4750" i="1"/>
  <c r="Z4565" i="1"/>
  <c r="AB4565" i="1" s="1"/>
  <c r="AB4583" i="1"/>
  <c r="P4586" i="1"/>
  <c r="Z4588" i="1"/>
  <c r="AB4588" i="1" s="1"/>
  <c r="AB4590" i="1"/>
  <c r="AB4591" i="1"/>
  <c r="AB4592" i="1"/>
  <c r="AB4593" i="1"/>
  <c r="S4594" i="1"/>
  <c r="AB4594" i="1" s="1"/>
  <c r="M4596" i="1"/>
  <c r="AB4596" i="1" s="1"/>
  <c r="AB4598" i="1"/>
  <c r="V4601" i="1"/>
  <c r="AB4601" i="1" s="1"/>
  <c r="P4610" i="1"/>
  <c r="AB4610" i="1" s="1"/>
  <c r="Z4614" i="1"/>
  <c r="AB4614" i="1" s="1"/>
  <c r="AB4615" i="1"/>
  <c r="V4618" i="1"/>
  <c r="AB4618" i="1" s="1"/>
  <c r="Z4630" i="1"/>
  <c r="AB4630" i="1" s="1"/>
  <c r="AB4631" i="1"/>
  <c r="V4633" i="1"/>
  <c r="AB4633" i="1" s="1"/>
  <c r="P4635" i="1"/>
  <c r="AB4635" i="1" s="1"/>
  <c r="M4637" i="1"/>
  <c r="AB4637" i="1" s="1"/>
  <c r="Z4647" i="1"/>
  <c r="S4652" i="1"/>
  <c r="AB4652" i="1" s="1"/>
  <c r="AB4662" i="1"/>
  <c r="AB4745" i="1"/>
  <c r="V4642" i="1"/>
  <c r="Z4646" i="1"/>
  <c r="M4649" i="1"/>
  <c r="AB4649" i="1" s="1"/>
  <c r="S4655" i="1"/>
  <c r="AB4655" i="1" s="1"/>
  <c r="AB4657" i="1"/>
  <c r="M4661" i="1"/>
  <c r="AB4661" i="1" s="1"/>
  <c r="Z4671" i="1"/>
  <c r="AB4677" i="1"/>
  <c r="Z4687" i="1"/>
  <c r="V4691" i="1"/>
  <c r="AB4691" i="1" s="1"/>
  <c r="P4693" i="1"/>
  <c r="AB4696" i="1"/>
  <c r="AB4697" i="1"/>
  <c r="V4707" i="1"/>
  <c r="AB4707" i="1" s="1"/>
  <c r="P4709" i="1"/>
  <c r="AB4712" i="1"/>
  <c r="AB4713" i="1"/>
  <c r="M4718" i="1"/>
  <c r="AB4718" i="1" s="1"/>
  <c r="AB4726" i="1"/>
  <c r="AB4732" i="1"/>
  <c r="AB4739" i="1"/>
  <c r="AB4744" i="1"/>
  <c r="AB4757" i="1"/>
  <c r="V4650" i="1"/>
  <c r="AB4650" i="1" s="1"/>
  <c r="M4653" i="1"/>
  <c r="AB4653" i="1" s="1"/>
  <c r="V4659" i="1"/>
  <c r="P4668" i="1"/>
  <c r="AB4671" i="1"/>
  <c r="AB4672" i="1"/>
  <c r="Z4679" i="1"/>
  <c r="V4683" i="1"/>
  <c r="AB4683" i="1" s="1"/>
  <c r="P4685" i="1"/>
  <c r="AB4685" i="1" s="1"/>
  <c r="AB4688" i="1"/>
  <c r="AB4689" i="1"/>
  <c r="AB4695" i="1"/>
  <c r="AB4711" i="1"/>
  <c r="AB4733" i="1"/>
  <c r="AB4743" i="1"/>
  <c r="AB4783" i="1"/>
  <c r="Z4642" i="1"/>
  <c r="M4645" i="1"/>
  <c r="AB4645" i="1" s="1"/>
  <c r="S4647" i="1"/>
  <c r="AB4647" i="1" s="1"/>
  <c r="Z4663" i="1"/>
  <c r="S4668" i="1"/>
  <c r="AB4679" i="1"/>
  <c r="S4700" i="1"/>
  <c r="M4702" i="1"/>
  <c r="AB4702" i="1" s="1"/>
  <c r="P4717" i="1"/>
  <c r="AB4717" i="1" s="1"/>
  <c r="Z4719" i="1"/>
  <c r="AB4724" i="1"/>
  <c r="AB4731" i="1"/>
  <c r="AB4736" i="1"/>
  <c r="AB4749" i="1"/>
  <c r="AB4759" i="1"/>
  <c r="AB4772" i="1"/>
  <c r="AB4805" i="1"/>
  <c r="AB4833" i="1"/>
  <c r="AB4648" i="1"/>
  <c r="AB4663" i="1"/>
  <c r="AB4664" i="1"/>
  <c r="AB4668" i="1"/>
  <c r="AB4700" i="1"/>
  <c r="AB4720" i="1"/>
  <c r="AB4721" i="1"/>
  <c r="AB4725" i="1"/>
  <c r="AB4735" i="1"/>
  <c r="AB4753" i="1"/>
  <c r="AB4758" i="1"/>
  <c r="AB4765" i="1"/>
  <c r="P4644" i="1"/>
  <c r="AB4644" i="1" s="1"/>
  <c r="V4646" i="1"/>
  <c r="AB4646" i="1" s="1"/>
  <c r="Z4654" i="1"/>
  <c r="AB4654" i="1" s="1"/>
  <c r="AB4665" i="1"/>
  <c r="M4669" i="1"/>
  <c r="AB4669" i="1" s="1"/>
  <c r="S4684" i="1"/>
  <c r="M4686" i="1"/>
  <c r="AB4692" i="1"/>
  <c r="AB4701" i="1"/>
  <c r="AB4708" i="1"/>
  <c r="AB4719" i="1"/>
  <c r="AB4729" i="1"/>
  <c r="AB4734" i="1"/>
  <c r="AB4740" i="1"/>
  <c r="AB4747" i="1"/>
  <c r="AB4752" i="1"/>
  <c r="AB4781" i="1"/>
  <c r="AB4837" i="1"/>
  <c r="S4643" i="1"/>
  <c r="AB4643" i="1" s="1"/>
  <c r="S4651" i="1"/>
  <c r="AB4651" i="1" s="1"/>
  <c r="Z4655" i="1"/>
  <c r="S4660" i="1"/>
  <c r="AB4660" i="1" s="1"/>
  <c r="V4667" i="1"/>
  <c r="AB4667" i="1" s="1"/>
  <c r="S4676" i="1"/>
  <c r="AB4676" i="1" s="1"/>
  <c r="M4678" i="1"/>
  <c r="AB4678" i="1" s="1"/>
  <c r="AB4684" i="1"/>
  <c r="AB4693" i="1"/>
  <c r="Z4703" i="1"/>
  <c r="AB4703" i="1" s="1"/>
  <c r="AB4709" i="1"/>
  <c r="V4723" i="1"/>
  <c r="AB4723" i="1" s="1"/>
  <c r="AB4728" i="1"/>
  <c r="AB4741" i="1"/>
  <c r="AB4751" i="1"/>
  <c r="AB4834" i="1"/>
  <c r="AB4764" i="1"/>
  <c r="AB4786" i="1"/>
  <c r="AB4787" i="1"/>
  <c r="AB4792" i="1"/>
  <c r="AB4816" i="1"/>
  <c r="AB4826" i="1"/>
  <c r="AB4851" i="1"/>
  <c r="M4769" i="1"/>
  <c r="AB4769" i="1" s="1"/>
  <c r="V4774" i="1"/>
  <c r="AB4774" i="1" s="1"/>
  <c r="AB4788" i="1"/>
  <c r="S4807" i="1"/>
  <c r="M4809" i="1"/>
  <c r="AB4809" i="1" s="1"/>
  <c r="AB4832" i="1"/>
  <c r="AB4838" i="1"/>
  <c r="AB4861" i="1"/>
  <c r="AB4815" i="1"/>
  <c r="AB4842" i="1"/>
  <c r="AB4778" i="1"/>
  <c r="AB4779" i="1"/>
  <c r="AB4784" i="1"/>
  <c r="AB4807" i="1"/>
  <c r="AB4819" i="1"/>
  <c r="AB4821" i="1"/>
  <c r="AB4845" i="1"/>
  <c r="AB4780" i="1"/>
  <c r="AB4799" i="1"/>
  <c r="AB4811" i="1"/>
  <c r="AB4812" i="1"/>
  <c r="AB4847" i="1"/>
  <c r="Z4762" i="1"/>
  <c r="AB4762" i="1" s="1"/>
  <c r="P4768" i="1"/>
  <c r="AB4768" i="1" s="1"/>
  <c r="Z4770" i="1"/>
  <c r="S4775" i="1"/>
  <c r="AB4775" i="1" s="1"/>
  <c r="AB4794" i="1"/>
  <c r="AB4795" i="1"/>
  <c r="AB4803" i="1"/>
  <c r="AB4804" i="1"/>
  <c r="V4806" i="1"/>
  <c r="AB4806" i="1" s="1"/>
  <c r="P4808" i="1"/>
  <c r="AB4808" i="1" s="1"/>
  <c r="AB4810" i="1"/>
  <c r="P4827" i="1"/>
  <c r="V4830" i="1"/>
  <c r="AB4830" i="1" s="1"/>
  <c r="Z4833" i="1"/>
  <c r="AB4846" i="1"/>
  <c r="AB4877" i="1"/>
  <c r="AB4763" i="1"/>
  <c r="AB4770" i="1"/>
  <c r="AB4771" i="1"/>
  <c r="AB4776" i="1"/>
  <c r="M4777" i="1"/>
  <c r="AB4777" i="1" s="1"/>
  <c r="V4782" i="1"/>
  <c r="AB4782" i="1" s="1"/>
  <c r="AB4796" i="1"/>
  <c r="V4798" i="1"/>
  <c r="AB4798" i="1" s="1"/>
  <c r="P4800" i="1"/>
  <c r="AB4800" i="1" s="1"/>
  <c r="AB4802" i="1"/>
  <c r="AB4823" i="1"/>
  <c r="AB4828" i="1"/>
  <c r="AB4829" i="1"/>
  <c r="M4836" i="1"/>
  <c r="AB4836" i="1" s="1"/>
  <c r="V4871" i="1"/>
  <c r="AB4871" i="1" s="1"/>
  <c r="AB4907" i="1"/>
  <c r="S4818" i="1"/>
  <c r="AB4818" i="1" s="1"/>
  <c r="AB4831" i="1"/>
  <c r="P4839" i="1"/>
  <c r="V4841" i="1"/>
  <c r="AB4841" i="1" s="1"/>
  <c r="V4850" i="1"/>
  <c r="AB4850" i="1" s="1"/>
  <c r="M4852" i="1"/>
  <c r="AB4852" i="1" s="1"/>
  <c r="Z4857" i="1"/>
  <c r="AB4857" i="1" s="1"/>
  <c r="S4859" i="1"/>
  <c r="Z4868" i="1"/>
  <c r="AB4868" i="1" s="1"/>
  <c r="AB4883" i="1"/>
  <c r="AB4887" i="1"/>
  <c r="AB4827" i="1"/>
  <c r="P4835" i="1"/>
  <c r="V4837" i="1"/>
  <c r="AB4839" i="1"/>
  <c r="Z4841" i="1"/>
  <c r="AB4854" i="1"/>
  <c r="M4859" i="1"/>
  <c r="AB4859" i="1" s="1"/>
  <c r="Z4862" i="1"/>
  <c r="AB4862" i="1" s="1"/>
  <c r="AB4863" i="1"/>
  <c r="V4869" i="1"/>
  <c r="AB4869" i="1" s="1"/>
  <c r="Z4872" i="1"/>
  <c r="AB4872" i="1" s="1"/>
  <c r="AB4876" i="1"/>
  <c r="AB4901" i="1"/>
  <c r="AB4879" i="1"/>
  <c r="AB4892" i="1"/>
  <c r="Z4817" i="1"/>
  <c r="AB4817" i="1" s="1"/>
  <c r="M4820" i="1"/>
  <c r="AB4820" i="1" s="1"/>
  <c r="S4822" i="1"/>
  <c r="AB4822" i="1" s="1"/>
  <c r="AB4835" i="1"/>
  <c r="P4843" i="1"/>
  <c r="AB4843" i="1" s="1"/>
  <c r="AB4848" i="1"/>
  <c r="AB4849" i="1"/>
  <c r="AB4873" i="1"/>
  <c r="V4864" i="1"/>
  <c r="AB4864" i="1" s="1"/>
  <c r="P4874" i="1"/>
  <c r="AB4874" i="1" s="1"/>
  <c r="P4884" i="1"/>
  <c r="AB4884" i="1" s="1"/>
  <c r="Z4884" i="1"/>
  <c r="AB4886" i="1"/>
  <c r="S4891" i="1"/>
  <c r="V4898" i="1"/>
  <c r="Z4911" i="1"/>
  <c r="V4915" i="1"/>
  <c r="AB4915" i="1" s="1"/>
  <c r="Z4927" i="1"/>
  <c r="AB4946" i="1"/>
  <c r="AB4951" i="1"/>
  <c r="V4954" i="1"/>
  <c r="AB4889" i="1"/>
  <c r="M4893" i="1"/>
  <c r="AB4893" i="1" s="1"/>
  <c r="V4896" i="1"/>
  <c r="M4899" i="1"/>
  <c r="AB4899" i="1" s="1"/>
  <c r="Z4902" i="1"/>
  <c r="AB4902" i="1" s="1"/>
  <c r="AB4903" i="1"/>
  <c r="P4906" i="1"/>
  <c r="Z4920" i="1"/>
  <c r="AB4931" i="1"/>
  <c r="P4933" i="1"/>
  <c r="AB4933" i="1" s="1"/>
  <c r="S4940" i="1"/>
  <c r="P4949" i="1"/>
  <c r="AB4949" i="1" s="1"/>
  <c r="AB4878" i="1"/>
  <c r="AB4880" i="1"/>
  <c r="Z4855" i="1"/>
  <c r="AB4855" i="1" s="1"/>
  <c r="M4867" i="1"/>
  <c r="AB4867" i="1" s="1"/>
  <c r="AB4881" i="1"/>
  <c r="M4885" i="1"/>
  <c r="AB4885" i="1" s="1"/>
  <c r="V4888" i="1"/>
  <c r="AB4888" i="1" s="1"/>
  <c r="M4891" i="1"/>
  <c r="AB4891" i="1" s="1"/>
  <c r="Z4894" i="1"/>
  <c r="AB4895" i="1"/>
  <c r="P4898" i="1"/>
  <c r="AB4898" i="1" s="1"/>
  <c r="S4905" i="1"/>
  <c r="AB4905" i="1" s="1"/>
  <c r="AB4974" i="1"/>
  <c r="AB4870" i="1"/>
  <c r="AB4894" i="1"/>
  <c r="AB4896" i="1"/>
  <c r="AB4938" i="1"/>
  <c r="AB4966" i="1"/>
  <c r="Z4860" i="1"/>
  <c r="AB4860" i="1" s="1"/>
  <c r="AB4865" i="1"/>
  <c r="M4875" i="1"/>
  <c r="AB4875" i="1" s="1"/>
  <c r="M4877" i="1"/>
  <c r="V4882" i="1"/>
  <c r="AB4882" i="1" s="1"/>
  <c r="AB4897" i="1"/>
  <c r="M4901" i="1"/>
  <c r="V4904" i="1"/>
  <c r="AB4904" i="1" s="1"/>
  <c r="S4909" i="1"/>
  <c r="AB4909" i="1" s="1"/>
  <c r="P4912" i="1"/>
  <c r="AB4913" i="1"/>
  <c r="AB4937" i="1"/>
  <c r="AB4955" i="1"/>
  <c r="Z4910" i="1"/>
  <c r="AB4910" i="1" s="1"/>
  <c r="P4918" i="1"/>
  <c r="AB4918" i="1" s="1"/>
  <c r="P4920" i="1"/>
  <c r="AB4920" i="1" s="1"/>
  <c r="V4924" i="1"/>
  <c r="M4925" i="1"/>
  <c r="V4926" i="1"/>
  <c r="M4927" i="1"/>
  <c r="M4929" i="1"/>
  <c r="AB4929" i="1" s="1"/>
  <c r="AB4932" i="1"/>
  <c r="V4934" i="1"/>
  <c r="AB4934" i="1" s="1"/>
  <c r="Z4942" i="1"/>
  <c r="Z4943" i="1"/>
  <c r="AB4943" i="1" s="1"/>
  <c r="AB4944" i="1"/>
  <c r="AB4945" i="1"/>
  <c r="V4947" i="1"/>
  <c r="AB4947" i="1" s="1"/>
  <c r="P4957" i="1"/>
  <c r="AB4963" i="1"/>
  <c r="V4963" i="1"/>
  <c r="P4965" i="1"/>
  <c r="V4971" i="1"/>
  <c r="P4973" i="1"/>
  <c r="AB4979" i="1"/>
  <c r="V4979" i="1"/>
  <c r="P4981" i="1"/>
  <c r="AB4981" i="1" s="1"/>
  <c r="AB4987" i="1"/>
  <c r="V4987" i="1"/>
  <c r="P4989" i="1"/>
  <c r="AB4995" i="1"/>
  <c r="V4908" i="1"/>
  <c r="AB4912" i="1"/>
  <c r="Z4912" i="1"/>
  <c r="V4914" i="1"/>
  <c r="AB4914" i="1" s="1"/>
  <c r="AB4916" i="1"/>
  <c r="AB4922" i="1"/>
  <c r="P4926" i="1"/>
  <c r="AB4926" i="1" s="1"/>
  <c r="P4928" i="1"/>
  <c r="S4939" i="1"/>
  <c r="AB4939" i="1" s="1"/>
  <c r="P4948" i="1"/>
  <c r="AB4948" i="1" s="1"/>
  <c r="M4958" i="1"/>
  <c r="AB4958" i="1" s="1"/>
  <c r="Z4959" i="1"/>
  <c r="AB4959" i="1" s="1"/>
  <c r="AB4960" i="1"/>
  <c r="M4966" i="1"/>
  <c r="Z4967" i="1"/>
  <c r="AB4968" i="1"/>
  <c r="M4974" i="1"/>
  <c r="Z4975" i="1"/>
  <c r="AB4976" i="1"/>
  <c r="M4982" i="1"/>
  <c r="AB4982" i="1" s="1"/>
  <c r="Z4983" i="1"/>
  <c r="AB4984" i="1"/>
  <c r="M4990" i="1"/>
  <c r="AB4990" i="1" s="1"/>
  <c r="Z4991" i="1"/>
  <c r="AB4992" i="1"/>
  <c r="Z4999" i="1"/>
  <c r="AB5000" i="1"/>
  <c r="AB4906" i="1"/>
  <c r="M4911" i="1"/>
  <c r="AB4911" i="1" s="1"/>
  <c r="M4921" i="1"/>
  <c r="AB4921" i="1" s="1"/>
  <c r="S4925" i="1"/>
  <c r="S4927" i="1"/>
  <c r="AB4928" i="1"/>
  <c r="Z4930" i="1"/>
  <c r="S4935" i="1"/>
  <c r="AB4935" i="1" s="1"/>
  <c r="AB4940" i="1"/>
  <c r="V4942" i="1"/>
  <c r="AB4942" i="1" s="1"/>
  <c r="S4948" i="1"/>
  <c r="M4950" i="1"/>
  <c r="AB4950" i="1" s="1"/>
  <c r="P4908" i="1"/>
  <c r="AB4908" i="1" s="1"/>
  <c r="AB4924" i="1"/>
  <c r="AB4930" i="1"/>
  <c r="M4941" i="1"/>
  <c r="AB4941" i="1" s="1"/>
  <c r="AB4954" i="1"/>
  <c r="AB4956" i="1"/>
  <c r="M4957" i="1"/>
  <c r="AB4957" i="1" s="1"/>
  <c r="AB4964" i="1"/>
  <c r="M4965" i="1"/>
  <c r="AB4965" i="1" s="1"/>
  <c r="AB4967" i="1"/>
  <c r="S4971" i="1"/>
  <c r="AB4971" i="1" s="1"/>
  <c r="AB4972" i="1"/>
  <c r="M4973" i="1"/>
  <c r="AB4973" i="1" s="1"/>
  <c r="AB4975" i="1"/>
  <c r="AB4980" i="1"/>
  <c r="AB4983" i="1"/>
  <c r="AB4988" i="1"/>
  <c r="M4989" i="1"/>
  <c r="AB4989" i="1" s="1"/>
  <c r="AB4991" i="1"/>
  <c r="AB4996" i="1"/>
  <c r="M4997" i="1"/>
  <c r="AB4997" i="1" s="1"/>
  <c r="AB4999" i="1"/>
  <c r="AB4952" i="1"/>
  <c r="AB4953" i="1"/>
  <c r="AB4962" i="1"/>
  <c r="AB4970" i="1"/>
  <c r="AB4978" i="1"/>
  <c r="AB4986" i="1"/>
  <c r="AB4994" i="1"/>
  <c r="AB4012" i="1" l="1"/>
  <c r="AB4005" i="1"/>
  <c r="AB4927" i="1"/>
  <c r="AB4013" i="1"/>
  <c r="AB4925" i="1"/>
  <c r="AB3874" i="1"/>
  <c r="AB122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<sst xmlns="http://schemas.openxmlformats.org/spreadsheetml/2006/main" count="33" uniqueCount="20">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</sst>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ETEMB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REGIONAL FERNANDO BEZERRA - ISMEP</v>
          </cell>
          <cell r="E12" t="str">
            <v>ADRIANA DA SILVA</v>
          </cell>
          <cell r="F12" t="str">
            <v>2 - Outros Profissionais da Saúde</v>
          </cell>
          <cell r="G12" t="str">
            <v>3222-05</v>
          </cell>
          <cell r="H12">
            <v>44440</v>
          </cell>
          <cell r="I12">
            <v>20.6</v>
          </cell>
          <cell r="J12">
            <v>164.82</v>
          </cell>
          <cell r="L12">
            <v>77.581699999999998</v>
          </cell>
          <cell r="M12">
            <v>2.39</v>
          </cell>
        </row>
        <row r="13">
          <cell r="C13" t="str">
            <v>HOSPITAL REGIONAL FERNANDO BEZERRA - ISMEP</v>
          </cell>
          <cell r="E13" t="str">
            <v>ADRIANA MARIA DE SOUSA</v>
          </cell>
          <cell r="F13" t="str">
            <v>2 - Outros Profissionais da Saúde</v>
          </cell>
          <cell r="G13" t="str">
            <v>3222-05</v>
          </cell>
          <cell r="H13">
            <v>44440</v>
          </cell>
          <cell r="I13">
            <v>16.8</v>
          </cell>
          <cell r="J13">
            <v>136.03</v>
          </cell>
          <cell r="L13">
            <v>77.581699999999998</v>
          </cell>
          <cell r="M13">
            <v>2.5</v>
          </cell>
        </row>
        <row r="14">
          <cell r="C14" t="str">
            <v>HOSPITAL REGIONAL FERNANDO BEZERRA - ISMEP</v>
          </cell>
          <cell r="E14" t="str">
            <v>ADRIANA SEVERINA DE SOUSA</v>
          </cell>
          <cell r="F14" t="str">
            <v>2 - Outros Profissionais da Saúde</v>
          </cell>
          <cell r="G14" t="str">
            <v>2235-05</v>
          </cell>
          <cell r="H14">
            <v>44440</v>
          </cell>
          <cell r="I14">
            <v>70</v>
          </cell>
          <cell r="J14">
            <v>560</v>
          </cell>
          <cell r="L14">
            <v>77.581699999999998</v>
          </cell>
          <cell r="M14">
            <v>2.39</v>
          </cell>
        </row>
        <row r="15">
          <cell r="C15" t="str">
            <v>HOSPITAL REGIONAL FERNANDO BEZERRA - ISMEP</v>
          </cell>
          <cell r="E15" t="str">
            <v>ADRIANA SIQUEIRA E SILVA DE ANDRADE</v>
          </cell>
          <cell r="F15" t="str">
            <v>2 - Outros Profissionais da Saúde</v>
          </cell>
          <cell r="G15" t="str">
            <v>2235-05</v>
          </cell>
          <cell r="H15">
            <v>44440</v>
          </cell>
          <cell r="I15">
            <v>26.58</v>
          </cell>
          <cell r="J15">
            <v>212.62</v>
          </cell>
          <cell r="L15">
            <v>77.581699999999998</v>
          </cell>
          <cell r="M15">
            <v>2.39</v>
          </cell>
        </row>
        <row r="16">
          <cell r="C16" t="str">
            <v>HOSPITAL REGIONAL FERNANDO BEZERRA - ISMEP</v>
          </cell>
          <cell r="E16" t="str">
            <v xml:space="preserve">ADRIANA SIQUEIRA FERREIRA </v>
          </cell>
          <cell r="F16" t="str">
            <v>2 - Outros Profissionais da Saúde</v>
          </cell>
          <cell r="G16" t="str">
            <v>3222-05</v>
          </cell>
          <cell r="H16">
            <v>44440</v>
          </cell>
          <cell r="I16">
            <v>23.15</v>
          </cell>
          <cell r="J16">
            <v>185.23</v>
          </cell>
          <cell r="L16">
            <v>77.581699999999998</v>
          </cell>
          <cell r="M16">
            <v>2.5</v>
          </cell>
        </row>
        <row r="17">
          <cell r="C17" t="str">
            <v>HOSPITAL REGIONAL FERNANDO BEZERRA - ISMEP</v>
          </cell>
          <cell r="E17" t="str">
            <v>AEDA GERLA DA SILVA SANTOS</v>
          </cell>
          <cell r="F17" t="str">
            <v>2 - Outros Profissionais da Saúde</v>
          </cell>
          <cell r="G17" t="str">
            <v>2236-05</v>
          </cell>
          <cell r="H17">
            <v>44440</v>
          </cell>
          <cell r="I17">
            <v>22.87</v>
          </cell>
          <cell r="J17">
            <v>182.92</v>
          </cell>
          <cell r="L17">
            <v>77.581699999999998</v>
          </cell>
          <cell r="M17">
            <v>2.39</v>
          </cell>
        </row>
        <row r="18">
          <cell r="C18" t="str">
            <v>HOSPITAL REGIONAL FERNANDO BEZERRA - ISMEP</v>
          </cell>
          <cell r="E18" t="str">
            <v>AMANDA MAYRA DE SA CADEIRA SENA</v>
          </cell>
          <cell r="F18" t="str">
            <v>2 - Outros Profissionais da Saúde</v>
          </cell>
          <cell r="G18" t="str">
            <v>3222-05</v>
          </cell>
          <cell r="H18">
            <v>44440</v>
          </cell>
          <cell r="I18">
            <v>13.29</v>
          </cell>
          <cell r="J18">
            <v>107.88</v>
          </cell>
          <cell r="L18">
            <v>77.581699999999998</v>
          </cell>
          <cell r="M18">
            <v>2.5</v>
          </cell>
        </row>
        <row r="19">
          <cell r="C19" t="str">
            <v>HOSPITAL REGIONAL FERNANDO BEZERRA - ISMEP</v>
          </cell>
          <cell r="E19" t="str">
            <v>ANA CASCIA SILVA DOS SANTOS</v>
          </cell>
          <cell r="F19" t="str">
            <v>3 - Administrativo</v>
          </cell>
          <cell r="G19" t="str">
            <v>4221-10</v>
          </cell>
          <cell r="H19">
            <v>44440</v>
          </cell>
          <cell r="I19">
            <v>13.45</v>
          </cell>
          <cell r="J19">
            <v>107.58</v>
          </cell>
          <cell r="L19">
            <v>77.581699999999998</v>
          </cell>
          <cell r="M19">
            <v>2.5</v>
          </cell>
        </row>
        <row r="20">
          <cell r="C20" t="str">
            <v>HOSPITAL REGIONAL FERNANDO BEZERRA - ISMEP</v>
          </cell>
          <cell r="E20" t="str">
            <v>ANA CRISTINA VIANA DE SOUSA</v>
          </cell>
          <cell r="F20" t="str">
            <v>2 - Outros Profissionais da Saúde</v>
          </cell>
          <cell r="G20" t="str">
            <v>3222-05</v>
          </cell>
          <cell r="H20">
            <v>44440</v>
          </cell>
          <cell r="I20">
            <v>14.91</v>
          </cell>
          <cell r="J20">
            <v>120.87</v>
          </cell>
          <cell r="L20">
            <v>77.581699999999998</v>
          </cell>
          <cell r="M20">
            <v>2.5</v>
          </cell>
        </row>
        <row r="21">
          <cell r="C21" t="str">
            <v>HOSPITAL REGIONAL FERNANDO BEZERRA - ISMEP</v>
          </cell>
          <cell r="E21" t="str">
            <v>ANA LARISSA NEVES SOUZA RAMALHO</v>
          </cell>
          <cell r="F21" t="str">
            <v>2 - Outros Profissionais da Saúde</v>
          </cell>
          <cell r="G21" t="str">
            <v>3222-05</v>
          </cell>
          <cell r="H21">
            <v>44440</v>
          </cell>
          <cell r="I21">
            <v>7.32</v>
          </cell>
          <cell r="J21">
            <v>58.57</v>
          </cell>
          <cell r="L21">
            <v>77.581699999999998</v>
          </cell>
          <cell r="M21">
            <v>2.5</v>
          </cell>
        </row>
        <row r="22">
          <cell r="C22" t="str">
            <v>HOSPITAL REGIONAL FERNANDO BEZERRA - ISMEP</v>
          </cell>
          <cell r="E22" t="str">
            <v>ANA VILMA SILVA HOLANDA</v>
          </cell>
          <cell r="F22" t="str">
            <v>2 - Outros Profissionais da Saúde</v>
          </cell>
          <cell r="G22" t="str">
            <v>3222-05</v>
          </cell>
          <cell r="H22">
            <v>44440</v>
          </cell>
          <cell r="I22">
            <v>15.27</v>
          </cell>
          <cell r="J22">
            <v>122.17</v>
          </cell>
          <cell r="L22">
            <v>77.581699999999998</v>
          </cell>
          <cell r="M22">
            <v>2.5</v>
          </cell>
        </row>
        <row r="23">
          <cell r="C23" t="str">
            <v>HOSPITAL REGIONAL FERNANDO BEZERRA - ISMEP</v>
          </cell>
          <cell r="E23" t="str">
            <v>ANABEL ALVES DE MEDEIROS</v>
          </cell>
          <cell r="F23" t="str">
            <v>2 - Outros Profissionais da Saúde</v>
          </cell>
          <cell r="G23" t="str">
            <v>3222-05</v>
          </cell>
          <cell r="H23">
            <v>44440</v>
          </cell>
          <cell r="I23">
            <v>13.34</v>
          </cell>
          <cell r="J23">
            <v>108.35</v>
          </cell>
          <cell r="L23">
            <v>77.581699999999998</v>
          </cell>
          <cell r="M23">
            <v>2.5</v>
          </cell>
        </row>
        <row r="24">
          <cell r="C24" t="str">
            <v>HOSPITAL REGIONAL FERNANDO BEZERRA - ISMEP</v>
          </cell>
          <cell r="E24" t="str">
            <v>ANDRE LUIZ DE SOUZA RIBEIRO</v>
          </cell>
          <cell r="F24" t="str">
            <v>3 - Administrativo</v>
          </cell>
          <cell r="G24" t="str">
            <v>4110-10</v>
          </cell>
          <cell r="H24">
            <v>44440</v>
          </cell>
          <cell r="I24">
            <v>5</v>
          </cell>
          <cell r="J24">
            <v>40</v>
          </cell>
          <cell r="M24">
            <v>0</v>
          </cell>
        </row>
        <row r="25">
          <cell r="C25" t="str">
            <v>HOSPITAL REGIONAL FERNANDO BEZERRA - ISMEP</v>
          </cell>
          <cell r="E25" t="str">
            <v>ANTONIO ALVES LOPES</v>
          </cell>
          <cell r="F25" t="str">
            <v>3 - Administrativo</v>
          </cell>
          <cell r="G25" t="str">
            <v>5174-10</v>
          </cell>
          <cell r="H25">
            <v>44440</v>
          </cell>
          <cell r="I25">
            <v>19.13</v>
          </cell>
          <cell r="J25">
            <v>153.03</v>
          </cell>
          <cell r="L25">
            <v>77.581699999999998</v>
          </cell>
          <cell r="M25">
            <v>2.5</v>
          </cell>
        </row>
        <row r="26">
          <cell r="C26" t="str">
            <v>HOSPITAL REGIONAL FERNANDO BEZERRA - ISMEP</v>
          </cell>
          <cell r="E26" t="str">
            <v>ANTONIO GILDENOR DE MOURA</v>
          </cell>
          <cell r="F26" t="str">
            <v>3 - Administrativo</v>
          </cell>
          <cell r="G26" t="str">
            <v>5174-10</v>
          </cell>
          <cell r="H26">
            <v>44440</v>
          </cell>
          <cell r="I26">
            <v>7.61</v>
          </cell>
          <cell r="J26">
            <v>60.91</v>
          </cell>
          <cell r="L26">
            <v>77.581699999999998</v>
          </cell>
          <cell r="M26">
            <v>2.5</v>
          </cell>
        </row>
        <row r="27">
          <cell r="C27" t="str">
            <v>HOSPITAL REGIONAL FERNANDO BEZERRA - ISMEP</v>
          </cell>
          <cell r="E27" t="str">
            <v>APARECIDA RAFAELA NUNES DA SILVA</v>
          </cell>
          <cell r="F27" t="str">
            <v>2 - Outros Profissionais da Saúde</v>
          </cell>
          <cell r="G27" t="str">
            <v>3222-05</v>
          </cell>
          <cell r="H27">
            <v>44440</v>
          </cell>
          <cell r="I27">
            <v>17.28</v>
          </cell>
          <cell r="J27">
            <v>138.19999999999999</v>
          </cell>
          <cell r="L27">
            <v>77.581699999999998</v>
          </cell>
          <cell r="M27">
            <v>2.5</v>
          </cell>
        </row>
        <row r="28">
          <cell r="C28" t="str">
            <v>HOSPITAL REGIONAL FERNANDO BEZERRA - ISMEP</v>
          </cell>
          <cell r="E28" t="str">
            <v>ARIEDSON DEIWYD NOBRE DA SILVA</v>
          </cell>
          <cell r="F28" t="str">
            <v>3 - Administrativo</v>
          </cell>
          <cell r="G28" t="str">
            <v>1425-20</v>
          </cell>
          <cell r="H28">
            <v>44440</v>
          </cell>
          <cell r="I28">
            <v>41.62</v>
          </cell>
          <cell r="J28">
            <v>332.99</v>
          </cell>
          <cell r="L28">
            <v>77.581699999999998</v>
          </cell>
          <cell r="M28">
            <v>2.5</v>
          </cell>
        </row>
        <row r="29">
          <cell r="C29" t="str">
            <v>HOSPITAL REGIONAL FERNANDO BEZERRA - ISMEP</v>
          </cell>
          <cell r="E29" t="str">
            <v>ARIOSVALDO VIEIRA DA SILVA</v>
          </cell>
          <cell r="F29" t="str">
            <v>3 - Administrativo</v>
          </cell>
          <cell r="G29" t="str">
            <v>9101-05</v>
          </cell>
          <cell r="H29">
            <v>44440</v>
          </cell>
          <cell r="I29">
            <v>28.03</v>
          </cell>
          <cell r="J29">
            <v>224.26</v>
          </cell>
          <cell r="L29">
            <v>77.581699999999998</v>
          </cell>
          <cell r="M29">
            <v>2.5</v>
          </cell>
        </row>
        <row r="30">
          <cell r="C30" t="str">
            <v>HOSPITAL REGIONAL FERNANDO BEZERRA - ISMEP</v>
          </cell>
          <cell r="E30" t="str">
            <v>ATAYDYS DA MOTA LEITE</v>
          </cell>
          <cell r="F30" t="str">
            <v>3 - Administrativo</v>
          </cell>
          <cell r="G30" t="str">
            <v>5143-10</v>
          </cell>
          <cell r="H30">
            <v>44440</v>
          </cell>
          <cell r="I30">
            <v>13.43</v>
          </cell>
          <cell r="J30">
            <v>107.46</v>
          </cell>
          <cell r="L30">
            <v>77.581699999999998</v>
          </cell>
          <cell r="M30">
            <v>2.5</v>
          </cell>
        </row>
        <row r="31">
          <cell r="C31" t="str">
            <v>HOSPITAL REGIONAL FERNANDO BEZERRA - ISMEP</v>
          </cell>
          <cell r="E31" t="str">
            <v>BARBARA LEITE LUSTOSA DO NASCIMENTO ALENCAR</v>
          </cell>
          <cell r="F31" t="str">
            <v>2 - Outros Profissionais da Saúde</v>
          </cell>
          <cell r="G31" t="str">
            <v>3222-05</v>
          </cell>
          <cell r="H31">
            <v>44440</v>
          </cell>
          <cell r="I31">
            <v>15.78</v>
          </cell>
          <cell r="J31">
            <v>127.87</v>
          </cell>
          <cell r="L31">
            <v>77.581699999999998</v>
          </cell>
          <cell r="M31">
            <v>2.5</v>
          </cell>
        </row>
        <row r="32">
          <cell r="C32" t="str">
            <v>HOSPITAL REGIONAL FERNANDO BEZERRA - ISMEP</v>
          </cell>
          <cell r="E32" t="str">
            <v>BEATRIZ LEITE LUSTOSA DO NASCIMENTO ALENCAR</v>
          </cell>
          <cell r="F32" t="str">
            <v>2 - Outros Profissionais da Saúde</v>
          </cell>
          <cell r="G32" t="str">
            <v>3222-05</v>
          </cell>
          <cell r="H32">
            <v>44440</v>
          </cell>
          <cell r="I32">
            <v>15.34</v>
          </cell>
          <cell r="J32">
            <v>124.35</v>
          </cell>
          <cell r="L32">
            <v>77.581699999999998</v>
          </cell>
          <cell r="M32">
            <v>2.5</v>
          </cell>
        </row>
        <row r="33">
          <cell r="C33" t="str">
            <v>HOSPITAL REGIONAL FERNANDO BEZERRA - ISMEP</v>
          </cell>
          <cell r="E33" t="str">
            <v>BELLYZE COELHO SAMPAIO AMORIM</v>
          </cell>
          <cell r="F33" t="str">
            <v>2 - Outros Profissionais da Saúde</v>
          </cell>
          <cell r="G33" t="str">
            <v>2235-05</v>
          </cell>
          <cell r="H33">
            <v>44440</v>
          </cell>
          <cell r="I33">
            <v>22.62</v>
          </cell>
          <cell r="J33">
            <v>180.94</v>
          </cell>
          <cell r="L33">
            <v>77.581699999999998</v>
          </cell>
          <cell r="M33">
            <v>2.39</v>
          </cell>
        </row>
        <row r="34">
          <cell r="C34" t="str">
            <v>HOSPITAL REGIONAL FERNANDO BEZERRA - ISMEP</v>
          </cell>
          <cell r="E34" t="str">
            <v>BRUNO BEZERRA ANDRE</v>
          </cell>
          <cell r="F34" t="str">
            <v>2 - Outros Profissionais da Saúde</v>
          </cell>
          <cell r="G34" t="str">
            <v>2235-05</v>
          </cell>
          <cell r="H34">
            <v>44440</v>
          </cell>
          <cell r="I34">
            <v>18.16</v>
          </cell>
          <cell r="J34">
            <v>145.31</v>
          </cell>
          <cell r="L34">
            <v>77.581699999999998</v>
          </cell>
          <cell r="M34">
            <v>2.39</v>
          </cell>
        </row>
        <row r="35">
          <cell r="C35" t="str">
            <v>HOSPITAL REGIONAL FERNANDO BEZERRA - ISMEP</v>
          </cell>
          <cell r="E35" t="str">
            <v>BRUNO GLEDSON PEIXOTO DA SILVA</v>
          </cell>
          <cell r="F35" t="str">
            <v>2 - Outros Profissionais da Saúde</v>
          </cell>
          <cell r="G35" t="str">
            <v>3222-05</v>
          </cell>
          <cell r="H35">
            <v>44440</v>
          </cell>
          <cell r="I35">
            <v>23.54</v>
          </cell>
          <cell r="J35">
            <v>189.95</v>
          </cell>
          <cell r="L35">
            <v>77.581699999999998</v>
          </cell>
          <cell r="M35">
            <v>2.5</v>
          </cell>
        </row>
        <row r="36">
          <cell r="C36" t="str">
            <v>HOSPITAL REGIONAL FERNANDO BEZERRA - ISMEP</v>
          </cell>
          <cell r="E36" t="str">
            <v>CARLA CRISTINA DE SA COUTINHO</v>
          </cell>
          <cell r="F36" t="str">
            <v>3 - Administrativo</v>
          </cell>
          <cell r="G36" t="str">
            <v>4110-10</v>
          </cell>
          <cell r="H36">
            <v>44440</v>
          </cell>
          <cell r="I36">
            <v>14.14</v>
          </cell>
          <cell r="J36">
            <v>113.14</v>
          </cell>
          <cell r="M36">
            <v>0</v>
          </cell>
        </row>
        <row r="37">
          <cell r="C37" t="str">
            <v>HOSPITAL REGIONAL FERNANDO BEZERRA - ISMEP</v>
          </cell>
          <cell r="E37" t="str">
            <v>CARLA JEANE RABELO MOURA</v>
          </cell>
          <cell r="F37" t="str">
            <v>2 - Outros Profissionais da Saúde</v>
          </cell>
          <cell r="G37" t="str">
            <v>3222-05</v>
          </cell>
          <cell r="H37">
            <v>44440</v>
          </cell>
          <cell r="I37">
            <v>13.16</v>
          </cell>
          <cell r="J37">
            <v>106.85</v>
          </cell>
          <cell r="L37">
            <v>77.581699999999998</v>
          </cell>
          <cell r="M37">
            <v>2.5</v>
          </cell>
        </row>
        <row r="38">
          <cell r="C38" t="str">
            <v>HOSPITAL REGIONAL FERNANDO BEZERRA - ISMEP</v>
          </cell>
          <cell r="E38" t="str">
            <v>CARLA SAMARA PEREIRA</v>
          </cell>
          <cell r="F38" t="str">
            <v>3 - Administrativo</v>
          </cell>
          <cell r="G38" t="str">
            <v>4221-10</v>
          </cell>
          <cell r="H38">
            <v>44440</v>
          </cell>
          <cell r="I38">
            <v>13.5</v>
          </cell>
          <cell r="J38">
            <v>108.02</v>
          </cell>
          <cell r="L38">
            <v>77.581699999999998</v>
          </cell>
          <cell r="M38">
            <v>2.5</v>
          </cell>
        </row>
        <row r="39">
          <cell r="C39" t="str">
            <v>HOSPITAL REGIONAL FERNANDO BEZERRA - ISMEP</v>
          </cell>
          <cell r="E39" t="str">
            <v>CARLAS TACIANNY ALENCAR DE ANDRADE SIQUEIRA</v>
          </cell>
          <cell r="F39" t="str">
            <v>2 - Outros Profissionais da Saúde</v>
          </cell>
          <cell r="G39" t="str">
            <v>2516-05</v>
          </cell>
          <cell r="H39">
            <v>44440</v>
          </cell>
          <cell r="I39">
            <v>26.91</v>
          </cell>
          <cell r="J39">
            <v>215.26</v>
          </cell>
          <cell r="L39">
            <v>77.581699999999998</v>
          </cell>
          <cell r="M39">
            <v>2.5</v>
          </cell>
        </row>
        <row r="40">
          <cell r="C40" t="str">
            <v>HOSPITAL REGIONAL FERNANDO BEZERRA - ISMEP</v>
          </cell>
          <cell r="E40" t="str">
            <v>CARLENE BELO LIRA</v>
          </cell>
          <cell r="F40" t="str">
            <v>2 - Outros Profissionais da Saúde</v>
          </cell>
          <cell r="G40" t="str">
            <v>3222-05</v>
          </cell>
          <cell r="H40">
            <v>44440</v>
          </cell>
          <cell r="I40">
            <v>15.08</v>
          </cell>
          <cell r="J40">
            <v>122.21</v>
          </cell>
          <cell r="L40">
            <v>77.581699999999998</v>
          </cell>
          <cell r="M40">
            <v>2.5</v>
          </cell>
        </row>
        <row r="41">
          <cell r="C41" t="str">
            <v>HOSPITAL REGIONAL FERNANDO BEZERRA - ISMEP</v>
          </cell>
          <cell r="E41" t="str">
            <v>CARLOS HEITOR CABRAL ALENCAR</v>
          </cell>
          <cell r="F41" t="str">
            <v>2 - Outros Profissionais da Saúde</v>
          </cell>
          <cell r="G41" t="str">
            <v>3222-05</v>
          </cell>
          <cell r="H41">
            <v>44440</v>
          </cell>
          <cell r="I41">
            <v>13.49</v>
          </cell>
          <cell r="J41">
            <v>107.88</v>
          </cell>
          <cell r="L41">
            <v>77.581699999999998</v>
          </cell>
          <cell r="M41">
            <v>2.5</v>
          </cell>
        </row>
        <row r="42">
          <cell r="C42" t="str">
            <v>HOSPITAL REGIONAL FERNANDO BEZERRA - ISMEP</v>
          </cell>
          <cell r="E42" t="str">
            <v>CARLOS JUNIOR SOARES DA SILVA</v>
          </cell>
          <cell r="F42" t="str">
            <v>3 - Administrativo</v>
          </cell>
          <cell r="G42" t="str">
            <v>5143-20</v>
          </cell>
          <cell r="H42">
            <v>44440</v>
          </cell>
          <cell r="I42">
            <v>9.9499999999999993</v>
          </cell>
          <cell r="J42">
            <v>79.599999999999994</v>
          </cell>
          <cell r="L42">
            <v>77.581699999999998</v>
          </cell>
          <cell r="M42">
            <v>2.5</v>
          </cell>
        </row>
        <row r="43">
          <cell r="C43" t="str">
            <v>HOSPITAL REGIONAL FERNANDO BEZERRA - ISMEP</v>
          </cell>
          <cell r="E43" t="str">
            <v>CARLOS ROBERTO DE ALENCAR</v>
          </cell>
          <cell r="F43" t="str">
            <v>3 - Administrativo</v>
          </cell>
          <cell r="G43" t="str">
            <v>7823-20</v>
          </cell>
          <cell r="H43">
            <v>44440</v>
          </cell>
          <cell r="I43">
            <v>21.94</v>
          </cell>
          <cell r="J43">
            <v>175.54</v>
          </cell>
          <cell r="L43">
            <v>77.581699999999998</v>
          </cell>
          <cell r="M43">
            <v>2.5</v>
          </cell>
        </row>
        <row r="44">
          <cell r="C44" t="str">
            <v>HOSPITAL REGIONAL FERNANDO BEZERRA - ISMEP</v>
          </cell>
          <cell r="E44" t="str">
            <v>CAROLINE ALVES BELEM MORAIS</v>
          </cell>
          <cell r="F44" t="str">
            <v>1 - Médico</v>
          </cell>
          <cell r="G44" t="str">
            <v>2252-25</v>
          </cell>
          <cell r="H44">
            <v>44440</v>
          </cell>
          <cell r="I44">
            <v>101.05</v>
          </cell>
          <cell r="J44">
            <v>808.39</v>
          </cell>
          <cell r="M44">
            <v>0</v>
          </cell>
        </row>
        <row r="45">
          <cell r="C45" t="str">
            <v>HOSPITAL REGIONAL FERNANDO BEZERRA - ISMEP</v>
          </cell>
          <cell r="E45" t="str">
            <v>CHARLENNY COELHO DE MOURA MIRANDA</v>
          </cell>
          <cell r="F45" t="str">
            <v>2 - Outros Profissionais da Saúde</v>
          </cell>
          <cell r="G45" t="str">
            <v>2235-05</v>
          </cell>
          <cell r="H45">
            <v>44440</v>
          </cell>
          <cell r="I45">
            <v>22.77</v>
          </cell>
          <cell r="J45">
            <v>182.18</v>
          </cell>
          <cell r="L45">
            <v>77.581699999999998</v>
          </cell>
          <cell r="M45">
            <v>2.39</v>
          </cell>
        </row>
        <row r="46">
          <cell r="C46" t="str">
            <v>HOSPITAL REGIONAL FERNANDO BEZERRA - ISMEP</v>
          </cell>
          <cell r="E46" t="str">
            <v>CICERA DUSSILENE TAVARES DOS SANTOS</v>
          </cell>
          <cell r="F46" t="str">
            <v>3 - Administrativo</v>
          </cell>
          <cell r="G46" t="str">
            <v>4110-10</v>
          </cell>
          <cell r="H46">
            <v>44440</v>
          </cell>
          <cell r="I46">
            <v>22.5</v>
          </cell>
          <cell r="J46">
            <v>180.02</v>
          </cell>
          <cell r="L46">
            <v>77.581699999999998</v>
          </cell>
          <cell r="M46">
            <v>2.5</v>
          </cell>
        </row>
        <row r="47">
          <cell r="C47" t="str">
            <v>HOSPITAL REGIONAL FERNANDO BEZERRA - ISMEP</v>
          </cell>
          <cell r="E47" t="str">
            <v>CICERA FURTUOSO DOS SANTOS</v>
          </cell>
          <cell r="F47" t="str">
            <v>2 - Outros Profissionais da Saúde</v>
          </cell>
          <cell r="G47" t="str">
            <v>3222-05</v>
          </cell>
          <cell r="H47">
            <v>44440</v>
          </cell>
          <cell r="I47">
            <v>13.32</v>
          </cell>
          <cell r="J47">
            <v>106.57</v>
          </cell>
          <cell r="L47">
            <v>77.581699999999998</v>
          </cell>
          <cell r="M47">
            <v>2.5</v>
          </cell>
        </row>
        <row r="48">
          <cell r="C48" t="str">
            <v>HOSPITAL REGIONAL FERNANDO BEZERRA - ISMEP</v>
          </cell>
          <cell r="E48" t="str">
            <v>CICERA INGRACA DA SILVA</v>
          </cell>
          <cell r="F48" t="str">
            <v>3 - Administrativo</v>
          </cell>
          <cell r="G48" t="str">
            <v>5135-05</v>
          </cell>
          <cell r="H48">
            <v>44440</v>
          </cell>
          <cell r="I48">
            <v>19</v>
          </cell>
          <cell r="J48">
            <v>151.96</v>
          </cell>
          <cell r="L48">
            <v>77.581699999999998</v>
          </cell>
          <cell r="M48">
            <v>2.5</v>
          </cell>
        </row>
        <row r="49">
          <cell r="C49" t="str">
            <v>HOSPITAL REGIONAL FERNANDO BEZERRA - ISMEP</v>
          </cell>
          <cell r="E49" t="str">
            <v>CICERA ROZILDA DE SOUSA ROCHA</v>
          </cell>
          <cell r="F49" t="str">
            <v>2 - Outros Profissionais da Saúde</v>
          </cell>
          <cell r="G49" t="str">
            <v>3222-05</v>
          </cell>
          <cell r="H49">
            <v>44440</v>
          </cell>
          <cell r="I49">
            <v>13.32</v>
          </cell>
          <cell r="J49">
            <v>106.57</v>
          </cell>
          <cell r="L49">
            <v>77.581699999999998</v>
          </cell>
          <cell r="M49">
            <v>2.5</v>
          </cell>
        </row>
        <row r="50">
          <cell r="C50" t="str">
            <v>HOSPITAL REGIONAL FERNANDO BEZERRA - ISMEP</v>
          </cell>
          <cell r="E50" t="str">
            <v>CLAUDIO DA SILVA SANTOS</v>
          </cell>
          <cell r="F50" t="str">
            <v>2 - Outros Profissionais da Saúde</v>
          </cell>
          <cell r="G50" t="str">
            <v>3222-05</v>
          </cell>
          <cell r="H50">
            <v>44440</v>
          </cell>
          <cell r="I50">
            <v>13.5</v>
          </cell>
          <cell r="J50">
            <v>107.97</v>
          </cell>
          <cell r="L50">
            <v>77.581699999999998</v>
          </cell>
          <cell r="M50">
            <v>2.5</v>
          </cell>
        </row>
        <row r="51">
          <cell r="C51" t="str">
            <v>HOSPITAL REGIONAL FERNANDO BEZERRA - ISMEP</v>
          </cell>
          <cell r="E51" t="str">
            <v>CLEBER FRANCISCO SIQUEIRA</v>
          </cell>
          <cell r="F51" t="str">
            <v>2 - Outros Profissionais da Saúde</v>
          </cell>
          <cell r="G51" t="str">
            <v>2236-05</v>
          </cell>
          <cell r="H51">
            <v>44440</v>
          </cell>
          <cell r="I51">
            <v>28.58</v>
          </cell>
          <cell r="J51">
            <v>228.62</v>
          </cell>
          <cell r="L51">
            <v>77.581699999999998</v>
          </cell>
          <cell r="M51">
            <v>2.39</v>
          </cell>
        </row>
        <row r="52">
          <cell r="C52" t="str">
            <v>HOSPITAL REGIONAL FERNANDO BEZERRA - ISMEP</v>
          </cell>
          <cell r="E52" t="str">
            <v>CLEDIJANE PEREIRA DA SILVA</v>
          </cell>
          <cell r="F52" t="str">
            <v>3 - Administrativo</v>
          </cell>
          <cell r="G52" t="str">
            <v>5163-45</v>
          </cell>
          <cell r="H52">
            <v>44440</v>
          </cell>
          <cell r="I52">
            <v>15.64</v>
          </cell>
          <cell r="J52">
            <v>125.1</v>
          </cell>
          <cell r="L52">
            <v>77.581699999999998</v>
          </cell>
          <cell r="M52">
            <v>2.5</v>
          </cell>
        </row>
        <row r="53">
          <cell r="C53" t="str">
            <v>HOSPITAL REGIONAL FERNANDO BEZERRA - ISMEP</v>
          </cell>
          <cell r="E53" t="str">
            <v xml:space="preserve">CLEITON DE ARAUJO SOARES </v>
          </cell>
          <cell r="F53" t="str">
            <v>3 - Administrativo</v>
          </cell>
          <cell r="G53" t="str">
            <v>5143-10</v>
          </cell>
          <cell r="H53">
            <v>44440</v>
          </cell>
          <cell r="I53">
            <v>12.99</v>
          </cell>
          <cell r="J53">
            <v>103.92</v>
          </cell>
          <cell r="L53">
            <v>77.581699999999998</v>
          </cell>
          <cell r="M53">
            <v>2.5</v>
          </cell>
        </row>
        <row r="54">
          <cell r="C54" t="str">
            <v>HOSPITAL REGIONAL FERNANDO BEZERRA - ISMEP</v>
          </cell>
          <cell r="E54" t="str">
            <v>CLEONICE DA SILVA LIMA</v>
          </cell>
          <cell r="F54" t="str">
            <v>3 - Administrativo</v>
          </cell>
          <cell r="G54" t="str">
            <v>5143-20</v>
          </cell>
          <cell r="H54">
            <v>44440</v>
          </cell>
          <cell r="I54">
            <v>15.62</v>
          </cell>
          <cell r="J54">
            <v>124.94</v>
          </cell>
          <cell r="L54">
            <v>77.581699999999998</v>
          </cell>
          <cell r="M54">
            <v>2.5</v>
          </cell>
        </row>
        <row r="55">
          <cell r="C55" t="str">
            <v>HOSPITAL REGIONAL FERNANDO BEZERRA - ISMEP</v>
          </cell>
          <cell r="E55" t="str">
            <v>CLEYDIANE COSTA DA SILVA MACEDO</v>
          </cell>
          <cell r="F55" t="str">
            <v>3 - Administrativo</v>
          </cell>
          <cell r="G55" t="str">
            <v>4221-10</v>
          </cell>
          <cell r="H55">
            <v>44440</v>
          </cell>
          <cell r="I55">
            <v>6.67</v>
          </cell>
          <cell r="J55">
            <v>53.32</v>
          </cell>
          <cell r="L55">
            <v>77.581699999999998</v>
          </cell>
          <cell r="M55">
            <v>2.5</v>
          </cell>
        </row>
        <row r="56">
          <cell r="C56" t="str">
            <v>HOSPITAL REGIONAL FERNANDO BEZERRA - ISMEP</v>
          </cell>
          <cell r="E56" t="str">
            <v>CLOVIS RAIMUNDO DE SOUZA</v>
          </cell>
          <cell r="F56" t="str">
            <v>3 - Administrativo</v>
          </cell>
          <cell r="G56" t="str">
            <v>5151-10</v>
          </cell>
          <cell r="H56">
            <v>44440</v>
          </cell>
          <cell r="I56">
            <v>17.43</v>
          </cell>
          <cell r="J56">
            <v>139.44</v>
          </cell>
          <cell r="L56">
            <v>77.581699999999998</v>
          </cell>
          <cell r="M56">
            <v>2.5</v>
          </cell>
        </row>
        <row r="57">
          <cell r="C57" t="str">
            <v>HOSPITAL REGIONAL FERNANDO BEZERRA - ISMEP</v>
          </cell>
          <cell r="E57" t="str">
            <v>CRISTIANE ALVES DE MEDEIROS</v>
          </cell>
          <cell r="F57" t="str">
            <v>2 - Outros Profissionais da Saúde</v>
          </cell>
          <cell r="G57" t="str">
            <v>2235-05</v>
          </cell>
          <cell r="H57">
            <v>44440</v>
          </cell>
          <cell r="I57">
            <v>21.51</v>
          </cell>
          <cell r="J57">
            <v>172.11</v>
          </cell>
          <cell r="L57">
            <v>77.581699999999998</v>
          </cell>
          <cell r="M57">
            <v>2.39</v>
          </cell>
        </row>
        <row r="58">
          <cell r="C58" t="str">
            <v>HOSPITAL REGIONAL FERNANDO BEZERRA - ISMEP</v>
          </cell>
          <cell r="E58" t="str">
            <v xml:space="preserve">CRISTIANE RIBEIRO ALEXANDRE </v>
          </cell>
          <cell r="F58" t="str">
            <v>3 - Administrativo</v>
          </cell>
          <cell r="G58" t="str">
            <v>5163-45</v>
          </cell>
          <cell r="H58">
            <v>44440</v>
          </cell>
          <cell r="I58">
            <v>15.64</v>
          </cell>
          <cell r="J58">
            <v>125.13</v>
          </cell>
          <cell r="L58">
            <v>77.581699999999998</v>
          </cell>
          <cell r="M58">
            <v>2.5</v>
          </cell>
        </row>
        <row r="59">
          <cell r="C59" t="str">
            <v>HOSPITAL REGIONAL FERNANDO BEZERRA - ISMEP</v>
          </cell>
          <cell r="E59" t="str">
            <v>DALILA COSTA DA SILVA BRUNO</v>
          </cell>
          <cell r="F59" t="str">
            <v>2 - Outros Profissionais da Saúde</v>
          </cell>
          <cell r="G59" t="str">
            <v>3222-05</v>
          </cell>
          <cell r="H59">
            <v>44440</v>
          </cell>
          <cell r="I59">
            <v>14.94</v>
          </cell>
          <cell r="J59">
            <v>121.13</v>
          </cell>
          <cell r="L59">
            <v>77.581699999999998</v>
          </cell>
          <cell r="M59">
            <v>2.5</v>
          </cell>
        </row>
        <row r="60">
          <cell r="C60" t="str">
            <v>HOSPITAL REGIONAL FERNANDO BEZERRA - ISMEP</v>
          </cell>
          <cell r="E60" t="str">
            <v>DAMIANA NAZARIUDE CEZAR PEREIRA</v>
          </cell>
          <cell r="F60" t="str">
            <v>2 - Outros Profissionais da Saúde</v>
          </cell>
          <cell r="G60" t="str">
            <v>3222-05</v>
          </cell>
          <cell r="H60">
            <v>44440</v>
          </cell>
          <cell r="I60">
            <v>13.49</v>
          </cell>
          <cell r="J60">
            <v>107.93</v>
          </cell>
          <cell r="L60">
            <v>77.581699999999998</v>
          </cell>
          <cell r="M60">
            <v>2.5</v>
          </cell>
        </row>
        <row r="61">
          <cell r="C61" t="str">
            <v>HOSPITAL REGIONAL FERNANDO BEZERRA - ISMEP</v>
          </cell>
          <cell r="E61" t="str">
            <v>DAMIAO CAVALCANTE FERREIRA FILHO</v>
          </cell>
          <cell r="F61" t="str">
            <v>2 - Outros Profissionais da Saúde</v>
          </cell>
          <cell r="G61" t="str">
            <v>1312-10</v>
          </cell>
          <cell r="H61">
            <v>44440</v>
          </cell>
          <cell r="I61">
            <v>70</v>
          </cell>
          <cell r="J61">
            <v>560</v>
          </cell>
          <cell r="L61">
            <v>77.581699999999998</v>
          </cell>
          <cell r="M61">
            <v>2.39</v>
          </cell>
        </row>
        <row r="62">
          <cell r="C62" t="str">
            <v>HOSPITAL REGIONAL FERNANDO BEZERRA - ISMEP</v>
          </cell>
          <cell r="E62" t="str">
            <v>DAMILLI KAUANE ALVES DE LIMA</v>
          </cell>
          <cell r="F62" t="str">
            <v>2 - Outros Profissionais da Saúde</v>
          </cell>
          <cell r="G62" t="str">
            <v>3222-05</v>
          </cell>
          <cell r="H62">
            <v>44440</v>
          </cell>
          <cell r="I62">
            <v>14.47</v>
          </cell>
          <cell r="J62">
            <v>117.35</v>
          </cell>
          <cell r="L62">
            <v>77.581699999999998</v>
          </cell>
          <cell r="M62">
            <v>2.5</v>
          </cell>
        </row>
        <row r="63">
          <cell r="C63" t="str">
            <v>HOSPITAL REGIONAL FERNANDO BEZERRA - ISMEP</v>
          </cell>
          <cell r="E63" t="str">
            <v>DANIELA FERREIRA DOS SANTOS</v>
          </cell>
          <cell r="F63" t="str">
            <v>2 - Outros Profissionais da Saúde</v>
          </cell>
          <cell r="G63" t="str">
            <v>3222-05</v>
          </cell>
          <cell r="H63">
            <v>44440</v>
          </cell>
          <cell r="I63">
            <v>1.6</v>
          </cell>
          <cell r="J63">
            <v>14.38</v>
          </cell>
          <cell r="L63">
            <v>77.581699999999998</v>
          </cell>
          <cell r="M63">
            <v>2.5</v>
          </cell>
        </row>
        <row r="64">
          <cell r="C64" t="str">
            <v>HOSPITAL REGIONAL FERNANDO BEZERRA - ISMEP</v>
          </cell>
          <cell r="E64" t="str">
            <v xml:space="preserve">DANILO VIEIRA ALVES </v>
          </cell>
          <cell r="F64" t="str">
            <v>3 - Administrativo</v>
          </cell>
          <cell r="G64" t="str">
            <v>1422-10</v>
          </cell>
          <cell r="H64">
            <v>44440</v>
          </cell>
          <cell r="I64">
            <v>28.03</v>
          </cell>
          <cell r="J64">
            <v>224.26</v>
          </cell>
          <cell r="L64">
            <v>77.581699999999998</v>
          </cell>
          <cell r="M64">
            <v>2.5</v>
          </cell>
        </row>
        <row r="65">
          <cell r="C65" t="str">
            <v>HOSPITAL REGIONAL FERNANDO BEZERRA - ISMEP</v>
          </cell>
          <cell r="E65" t="str">
            <v>DAVID HENRIQUE SOARES JOVINO</v>
          </cell>
          <cell r="F65" t="str">
            <v>3 - Administrativo</v>
          </cell>
          <cell r="G65" t="str">
            <v>4221-10</v>
          </cell>
          <cell r="H65">
            <v>44440</v>
          </cell>
          <cell r="I65">
            <v>13.52</v>
          </cell>
          <cell r="J65">
            <v>108.19</v>
          </cell>
          <cell r="L65">
            <v>77.581699999999998</v>
          </cell>
          <cell r="M65">
            <v>2.5</v>
          </cell>
        </row>
        <row r="66">
          <cell r="C66" t="str">
            <v>HOSPITAL REGIONAL FERNANDO BEZERRA - ISMEP</v>
          </cell>
          <cell r="E66" t="str">
            <v>DEBORA FERREIRA LEITE DE SA SOUZA</v>
          </cell>
          <cell r="F66" t="str">
            <v>2 - Outros Profissionais da Saúde</v>
          </cell>
          <cell r="G66" t="str">
            <v>3222-05</v>
          </cell>
          <cell r="H66">
            <v>44440</v>
          </cell>
          <cell r="I66">
            <v>15.58</v>
          </cell>
          <cell r="J66">
            <v>126.26</v>
          </cell>
          <cell r="L66">
            <v>77.581699999999998</v>
          </cell>
          <cell r="M66">
            <v>2.5</v>
          </cell>
        </row>
        <row r="67">
          <cell r="C67" t="str">
            <v>HOSPITAL REGIONAL FERNANDO BEZERRA - ISMEP</v>
          </cell>
          <cell r="E67" t="str">
            <v>DECI DE SOUZA DELMONDES</v>
          </cell>
          <cell r="F67" t="str">
            <v>3 - Administrativo</v>
          </cell>
          <cell r="G67" t="str">
            <v>5135-05</v>
          </cell>
          <cell r="H67">
            <v>44440</v>
          </cell>
          <cell r="I67">
            <v>13.3</v>
          </cell>
          <cell r="J67">
            <v>106.4</v>
          </cell>
          <cell r="L67">
            <v>77.581699999999998</v>
          </cell>
          <cell r="M67">
            <v>2.5</v>
          </cell>
        </row>
        <row r="68">
          <cell r="C68" t="str">
            <v>HOSPITAL REGIONAL FERNANDO BEZERRA - ISMEP</v>
          </cell>
          <cell r="E68" t="str">
            <v>DENIZE MARIA LINS DE ALENCAR</v>
          </cell>
          <cell r="F68" t="str">
            <v>3 - Administrativo</v>
          </cell>
          <cell r="G68" t="str">
            <v>5135-05</v>
          </cell>
          <cell r="H68">
            <v>44440</v>
          </cell>
          <cell r="I68">
            <v>13.43</v>
          </cell>
          <cell r="J68">
            <v>107.46</v>
          </cell>
          <cell r="L68">
            <v>77.581699999999998</v>
          </cell>
          <cell r="M68">
            <v>2.5</v>
          </cell>
        </row>
        <row r="69">
          <cell r="C69" t="str">
            <v>HOSPITAL REGIONAL FERNANDO BEZERRA - ISMEP</v>
          </cell>
          <cell r="E69" t="str">
            <v>DEOCLECIANO LINO OLIVEIRA</v>
          </cell>
          <cell r="F69" t="str">
            <v>3 - Administrativo</v>
          </cell>
          <cell r="G69" t="str">
            <v>5143-20</v>
          </cell>
          <cell r="H69">
            <v>44440</v>
          </cell>
          <cell r="I69">
            <v>17.989999999999998</v>
          </cell>
          <cell r="J69">
            <v>143.88999999999999</v>
          </cell>
          <cell r="L69">
            <v>77.581699999999998</v>
          </cell>
          <cell r="M69">
            <v>2.39</v>
          </cell>
        </row>
        <row r="70">
          <cell r="C70" t="str">
            <v>HOSPITAL REGIONAL FERNANDO BEZERRA - ISMEP</v>
          </cell>
          <cell r="E70" t="str">
            <v>DEUSIRLAN JOVINO DA SILVA</v>
          </cell>
          <cell r="F70" t="str">
            <v>3 - Administrativo</v>
          </cell>
          <cell r="G70" t="str">
            <v>5143-20</v>
          </cell>
          <cell r="H70">
            <v>44440</v>
          </cell>
          <cell r="I70">
            <v>15.64</v>
          </cell>
          <cell r="J70">
            <v>125.14</v>
          </cell>
          <cell r="L70">
            <v>77.581699999999998</v>
          </cell>
          <cell r="M70">
            <v>2.5</v>
          </cell>
        </row>
        <row r="71">
          <cell r="C71" t="str">
            <v>HOSPITAL REGIONAL FERNANDO BEZERRA - ISMEP</v>
          </cell>
          <cell r="E71" t="str">
            <v>DHENNE FERREIRA DE CARVALHO DA MOTA</v>
          </cell>
          <cell r="F71" t="str">
            <v>3 - Administrativo</v>
          </cell>
          <cell r="G71" t="str">
            <v>4221-10</v>
          </cell>
          <cell r="H71">
            <v>44440</v>
          </cell>
          <cell r="I71">
            <v>13.42</v>
          </cell>
          <cell r="J71">
            <v>107.32</v>
          </cell>
          <cell r="M71">
            <v>0</v>
          </cell>
        </row>
        <row r="72">
          <cell r="C72" t="str">
            <v>HOSPITAL REGIONAL FERNANDO BEZERRA - ISMEP</v>
          </cell>
          <cell r="E72" t="str">
            <v>DILENE FERREIRA DA MOTA GOMES</v>
          </cell>
          <cell r="F72" t="str">
            <v>2 - Outros Profissionais da Saúde</v>
          </cell>
          <cell r="G72" t="str">
            <v>2235-05</v>
          </cell>
          <cell r="H72">
            <v>44440</v>
          </cell>
          <cell r="I72">
            <v>15.02</v>
          </cell>
          <cell r="J72">
            <v>121.78</v>
          </cell>
          <cell r="L72">
            <v>77.581699999999998</v>
          </cell>
          <cell r="M72">
            <v>2.5</v>
          </cell>
        </row>
        <row r="73">
          <cell r="C73" t="str">
            <v>HOSPITAL REGIONAL FERNANDO BEZERRA - ISMEP</v>
          </cell>
          <cell r="E73" t="str">
            <v>DIOGO EMANUEL ARAGAO DE BRITO</v>
          </cell>
          <cell r="F73" t="str">
            <v>2 - Outros Profissionais da Saúde</v>
          </cell>
          <cell r="G73" t="str">
            <v>2236-05</v>
          </cell>
          <cell r="H73">
            <v>44440</v>
          </cell>
          <cell r="I73">
            <v>25.34</v>
          </cell>
          <cell r="J73">
            <v>202.73</v>
          </cell>
          <cell r="L73">
            <v>77.581699999999998</v>
          </cell>
          <cell r="M73">
            <v>2.39</v>
          </cell>
        </row>
        <row r="74">
          <cell r="C74" t="str">
            <v>HOSPITAL REGIONAL FERNANDO BEZERRA - ISMEP</v>
          </cell>
          <cell r="E74" t="str">
            <v>DULCINEIA GOMES PEDROZA</v>
          </cell>
          <cell r="F74" t="str">
            <v>2 - Outros Profissionais da Saúde</v>
          </cell>
          <cell r="G74" t="str">
            <v>3222-05</v>
          </cell>
          <cell r="H74">
            <v>44440</v>
          </cell>
          <cell r="I74">
            <v>12.83</v>
          </cell>
          <cell r="J74">
            <v>104.26</v>
          </cell>
          <cell r="L74">
            <v>77.581699999999998</v>
          </cell>
          <cell r="M74">
            <v>2.5</v>
          </cell>
        </row>
        <row r="75">
          <cell r="C75" t="str">
            <v>HOSPITAL REGIONAL FERNANDO BEZERRA - ISMEP</v>
          </cell>
          <cell r="E75" t="str">
            <v>EDIANE ALVES DA SILVA</v>
          </cell>
          <cell r="F75" t="str">
            <v>2 - Outros Profissionais da Saúde</v>
          </cell>
          <cell r="G75" t="str">
            <v>2235-05</v>
          </cell>
          <cell r="H75">
            <v>44440</v>
          </cell>
          <cell r="I75">
            <v>28.34</v>
          </cell>
          <cell r="J75">
            <v>226.69</v>
          </cell>
          <cell r="M75">
            <v>0</v>
          </cell>
        </row>
        <row r="76">
          <cell r="C76" t="str">
            <v>HOSPITAL REGIONAL FERNANDO BEZERRA - ISMEP</v>
          </cell>
          <cell r="E76" t="str">
            <v>EDIELISON VIEIRA DA SILVA</v>
          </cell>
          <cell r="F76" t="str">
            <v>2 - Outros Profissionais da Saúde</v>
          </cell>
          <cell r="G76" t="str">
            <v>3222-05</v>
          </cell>
          <cell r="H76">
            <v>44440</v>
          </cell>
          <cell r="I76">
            <v>15.29</v>
          </cell>
          <cell r="J76">
            <v>122.31</v>
          </cell>
          <cell r="L76">
            <v>77.581699999999998</v>
          </cell>
          <cell r="M76">
            <v>2.5</v>
          </cell>
        </row>
        <row r="77">
          <cell r="C77" t="str">
            <v>HOSPITAL REGIONAL FERNANDO BEZERRA - ISMEP</v>
          </cell>
          <cell r="E77" t="str">
            <v>EDILEIDE JORDÃO DE VASCONCELOS FREIRE</v>
          </cell>
          <cell r="F77" t="str">
            <v>3 - Administrativo</v>
          </cell>
          <cell r="G77" t="str">
            <v>4102-20</v>
          </cell>
          <cell r="H77">
            <v>44440</v>
          </cell>
          <cell r="I77">
            <v>22.2</v>
          </cell>
          <cell r="J77">
            <v>177.6</v>
          </cell>
          <cell r="L77">
            <v>77.581699999999998</v>
          </cell>
          <cell r="M77">
            <v>2.5</v>
          </cell>
        </row>
        <row r="78">
          <cell r="C78" t="str">
            <v>HOSPITAL REGIONAL FERNANDO BEZERRA - ISMEP</v>
          </cell>
          <cell r="E78" t="str">
            <v>EDILENE DOS SANTOS CARVALHO</v>
          </cell>
          <cell r="F78" t="str">
            <v>3 - Administrativo</v>
          </cell>
          <cell r="G78" t="str">
            <v>5143-20</v>
          </cell>
          <cell r="H78">
            <v>44440</v>
          </cell>
          <cell r="I78">
            <v>17.41</v>
          </cell>
          <cell r="J78">
            <v>139.31</v>
          </cell>
          <cell r="L78">
            <v>77.581699999999998</v>
          </cell>
          <cell r="M78">
            <v>2.5</v>
          </cell>
        </row>
        <row r="79">
          <cell r="C79" t="str">
            <v>HOSPITAL REGIONAL FERNANDO BEZERRA - ISMEP</v>
          </cell>
          <cell r="E79" t="str">
            <v>EDNA MARIA DOS SANTOS SILVA</v>
          </cell>
          <cell r="F79" t="str">
            <v>2 - Outros Profissionais da Saúde</v>
          </cell>
          <cell r="G79" t="str">
            <v>3222-05</v>
          </cell>
          <cell r="H79">
            <v>44440</v>
          </cell>
          <cell r="I79">
            <v>14.9</v>
          </cell>
          <cell r="J79">
            <v>119.23</v>
          </cell>
          <cell r="L79">
            <v>77.581699999999998</v>
          </cell>
          <cell r="M79">
            <v>2.5</v>
          </cell>
        </row>
        <row r="80">
          <cell r="C80" t="str">
            <v>HOSPITAL REGIONAL FERNANDO BEZERRA - ISMEP</v>
          </cell>
          <cell r="E80" t="str">
            <v>EDSON SOARES</v>
          </cell>
          <cell r="F80" t="str">
            <v>3 - Administrativo</v>
          </cell>
          <cell r="G80" t="str">
            <v>5174-10</v>
          </cell>
          <cell r="H80">
            <v>44440</v>
          </cell>
          <cell r="I80">
            <v>14.96</v>
          </cell>
          <cell r="J80">
            <v>119.65</v>
          </cell>
          <cell r="L80">
            <v>77.581699999999998</v>
          </cell>
          <cell r="M80">
            <v>2.5</v>
          </cell>
        </row>
        <row r="81">
          <cell r="C81" t="str">
            <v>HOSPITAL REGIONAL FERNANDO BEZERRA - ISMEP</v>
          </cell>
          <cell r="E81" t="str">
            <v>ELCILENE DE JESUS DIAS</v>
          </cell>
          <cell r="F81" t="str">
            <v>3 - Administrativo</v>
          </cell>
          <cell r="G81" t="str">
            <v>5135-05</v>
          </cell>
          <cell r="H81">
            <v>44440</v>
          </cell>
          <cell r="I81">
            <v>13.37</v>
          </cell>
          <cell r="J81">
            <v>106.97</v>
          </cell>
          <cell r="L81">
            <v>77.581699999999998</v>
          </cell>
          <cell r="M81">
            <v>2.5</v>
          </cell>
        </row>
        <row r="82">
          <cell r="C82" t="str">
            <v>HOSPITAL REGIONAL FERNANDO BEZERRA - ISMEP</v>
          </cell>
          <cell r="E82" t="str">
            <v>ELIANE DOS SANTOS ANDRADE</v>
          </cell>
          <cell r="F82" t="str">
            <v>2 - Outros Profissionais da Saúde</v>
          </cell>
          <cell r="G82" t="str">
            <v>3222-05</v>
          </cell>
          <cell r="H82">
            <v>44440</v>
          </cell>
          <cell r="I82">
            <v>15.28</v>
          </cell>
          <cell r="J82">
            <v>122.26</v>
          </cell>
          <cell r="L82">
            <v>77.581699999999998</v>
          </cell>
          <cell r="M82">
            <v>2.5</v>
          </cell>
        </row>
        <row r="83">
          <cell r="C83" t="str">
            <v>HOSPITAL REGIONAL FERNANDO BEZERRA - ISMEP</v>
          </cell>
          <cell r="E83" t="str">
            <v>ELIZANGELA DE ALMEIDA PEREIRA</v>
          </cell>
          <cell r="F83" t="str">
            <v>3 - Administrativo</v>
          </cell>
          <cell r="G83" t="str">
            <v>5143-20</v>
          </cell>
          <cell r="H83">
            <v>44440</v>
          </cell>
          <cell r="I83">
            <v>15.64</v>
          </cell>
          <cell r="J83">
            <v>125.15</v>
          </cell>
          <cell r="L83">
            <v>77.581699999999998</v>
          </cell>
          <cell r="M83">
            <v>2.5</v>
          </cell>
        </row>
        <row r="84">
          <cell r="C84" t="str">
            <v>HOSPITAL REGIONAL FERNANDO BEZERRA - ISMEP</v>
          </cell>
          <cell r="E84" t="str">
            <v>EMANUEL ROBSON MACEDO SILVA</v>
          </cell>
          <cell r="F84" t="str">
            <v>1 - Médico</v>
          </cell>
          <cell r="G84" t="str">
            <v>2252-50</v>
          </cell>
          <cell r="H84">
            <v>44440</v>
          </cell>
          <cell r="I84">
            <v>101.05</v>
          </cell>
          <cell r="J84">
            <v>808.39</v>
          </cell>
          <cell r="M84">
            <v>0</v>
          </cell>
        </row>
        <row r="85">
          <cell r="C85" t="str">
            <v>HOSPITAL REGIONAL FERNANDO BEZERRA - ISMEP</v>
          </cell>
          <cell r="E85" t="str">
            <v>EMERSON DE LIMA FREIRE</v>
          </cell>
          <cell r="F85" t="str">
            <v>3 - Administrativo</v>
          </cell>
          <cell r="G85" t="str">
            <v>5143-10</v>
          </cell>
          <cell r="H85">
            <v>44440</v>
          </cell>
          <cell r="I85">
            <v>13.43</v>
          </cell>
          <cell r="J85">
            <v>107.46</v>
          </cell>
          <cell r="L85">
            <v>77.581699999999998</v>
          </cell>
          <cell r="M85">
            <v>2.5</v>
          </cell>
        </row>
        <row r="86">
          <cell r="C86" t="str">
            <v>HOSPITAL REGIONAL FERNANDO BEZERRA - ISMEP</v>
          </cell>
          <cell r="E86" t="str">
            <v>ENINA MARIA TAVARES JOVINO</v>
          </cell>
          <cell r="F86" t="str">
            <v>2 - Outros Profissionais da Saúde</v>
          </cell>
          <cell r="G86" t="str">
            <v>3222-05</v>
          </cell>
          <cell r="H86">
            <v>44440</v>
          </cell>
          <cell r="I86">
            <v>13.49</v>
          </cell>
          <cell r="J86">
            <v>107.88</v>
          </cell>
          <cell r="L86">
            <v>77.581699999999998</v>
          </cell>
          <cell r="M86">
            <v>2.5</v>
          </cell>
        </row>
        <row r="87">
          <cell r="C87" t="str">
            <v>HOSPITAL REGIONAL FERNANDO BEZERRA - ISMEP</v>
          </cell>
          <cell r="E87" t="str">
            <v>ERBERT CLEBER MORENO BEZERRA</v>
          </cell>
          <cell r="F87" t="str">
            <v>2 - Outros Profissionais da Saúde</v>
          </cell>
          <cell r="G87" t="str">
            <v>3226-05</v>
          </cell>
          <cell r="H87">
            <v>44440</v>
          </cell>
          <cell r="I87">
            <v>15.22</v>
          </cell>
          <cell r="J87">
            <v>121.72</v>
          </cell>
          <cell r="L87">
            <v>77.581699999999998</v>
          </cell>
          <cell r="M87">
            <v>2.5</v>
          </cell>
        </row>
        <row r="88">
          <cell r="C88" t="str">
            <v>HOSPITAL REGIONAL FERNANDO BEZERRA - ISMEP</v>
          </cell>
          <cell r="E88" t="str">
            <v>ERICSON JEAN SARAIVA MACEDO</v>
          </cell>
          <cell r="F88" t="str">
            <v>3 - Administrativo</v>
          </cell>
          <cell r="G88" t="str">
            <v>1312-05</v>
          </cell>
          <cell r="H88">
            <v>44440</v>
          </cell>
          <cell r="I88">
            <v>204.7</v>
          </cell>
          <cell r="J88">
            <v>1637.6</v>
          </cell>
          <cell r="M88">
            <v>0</v>
          </cell>
        </row>
        <row r="89">
          <cell r="C89" t="str">
            <v>HOSPITAL REGIONAL FERNANDO BEZERRA - ISMEP</v>
          </cell>
          <cell r="E89" t="str">
            <v>ESDRAS ANDRE XAVIER</v>
          </cell>
          <cell r="F89" t="str">
            <v>3 - Administrativo</v>
          </cell>
          <cell r="G89" t="str">
            <v>3172-05</v>
          </cell>
          <cell r="H89">
            <v>44440</v>
          </cell>
          <cell r="I89">
            <v>22.51</v>
          </cell>
          <cell r="J89">
            <v>180.04</v>
          </cell>
          <cell r="L89">
            <v>77.581699999999998</v>
          </cell>
          <cell r="M89">
            <v>2.5</v>
          </cell>
        </row>
        <row r="90">
          <cell r="C90" t="str">
            <v>HOSPITAL REGIONAL FERNANDO BEZERRA - ISMEP</v>
          </cell>
          <cell r="E90" t="str">
            <v>ESEQUIEL MELO DA SILVA</v>
          </cell>
          <cell r="F90" t="str">
            <v>2 - Outros Profissionais da Saúde</v>
          </cell>
          <cell r="G90" t="str">
            <v>3241-15</v>
          </cell>
          <cell r="H90">
            <v>44440</v>
          </cell>
          <cell r="I90">
            <v>29.41</v>
          </cell>
          <cell r="J90">
            <v>235.26</v>
          </cell>
          <cell r="L90">
            <v>77.581699999999998</v>
          </cell>
          <cell r="M90">
            <v>2.09</v>
          </cell>
        </row>
        <row r="91">
          <cell r="C91" t="str">
            <v>HOSPITAL REGIONAL FERNANDO BEZERRA - ISMEP</v>
          </cell>
          <cell r="E91" t="str">
            <v xml:space="preserve">ESTEFANIA VIEIRA BARROS </v>
          </cell>
          <cell r="F91" t="str">
            <v>3 - Administrativo</v>
          </cell>
          <cell r="G91" t="str">
            <v>5135-05</v>
          </cell>
          <cell r="H91">
            <v>44440</v>
          </cell>
          <cell r="I91">
            <v>13.43</v>
          </cell>
          <cell r="J91">
            <v>107.46</v>
          </cell>
          <cell r="L91">
            <v>77.581699999999998</v>
          </cell>
          <cell r="M91">
            <v>2.5</v>
          </cell>
        </row>
        <row r="92">
          <cell r="C92" t="str">
            <v>HOSPITAL REGIONAL FERNANDO BEZERRA - ISMEP</v>
          </cell>
          <cell r="E92" t="str">
            <v>EUDILENE PINHEIRO DE CARVALHO SILVA</v>
          </cell>
          <cell r="F92" t="str">
            <v>2 - Outros Profissionais da Saúde</v>
          </cell>
          <cell r="G92" t="str">
            <v>3222-05</v>
          </cell>
          <cell r="H92">
            <v>44440</v>
          </cell>
          <cell r="I92">
            <v>20</v>
          </cell>
          <cell r="J92">
            <v>161.62</v>
          </cell>
          <cell r="L92">
            <v>77.581699999999998</v>
          </cell>
          <cell r="M92">
            <v>2.5</v>
          </cell>
        </row>
        <row r="93">
          <cell r="C93" t="str">
            <v>HOSPITAL REGIONAL FERNANDO BEZERRA - ISMEP</v>
          </cell>
          <cell r="E93" t="str">
            <v>EVANEIDE GOMES FEITOSA</v>
          </cell>
          <cell r="F93" t="str">
            <v>2 - Outros Profissionais da Saúde</v>
          </cell>
          <cell r="G93" t="str">
            <v>3222-05</v>
          </cell>
          <cell r="H93">
            <v>44440</v>
          </cell>
          <cell r="I93">
            <v>13.3</v>
          </cell>
          <cell r="J93">
            <v>107.97</v>
          </cell>
          <cell r="L93">
            <v>77.581699999999998</v>
          </cell>
          <cell r="M93">
            <v>2.5</v>
          </cell>
        </row>
        <row r="94">
          <cell r="C94" t="str">
            <v>HOSPITAL REGIONAL FERNANDO BEZERRA - ISMEP</v>
          </cell>
          <cell r="E94" t="str">
            <v>EVANGELISTA JOSE DOS SANTOS JUNIOR</v>
          </cell>
          <cell r="F94" t="str">
            <v>2 - Outros Profissionais da Saúde</v>
          </cell>
          <cell r="G94" t="str">
            <v>2235-05</v>
          </cell>
          <cell r="H94">
            <v>44440</v>
          </cell>
          <cell r="I94">
            <v>18.420000000000002</v>
          </cell>
          <cell r="J94">
            <v>147.36000000000001</v>
          </cell>
          <cell r="L94">
            <v>77.581699999999998</v>
          </cell>
          <cell r="M94">
            <v>2.39</v>
          </cell>
        </row>
        <row r="95">
          <cell r="C95" t="str">
            <v>HOSPITAL REGIONAL FERNANDO BEZERRA - ISMEP</v>
          </cell>
          <cell r="E95" t="str">
            <v>EVELIM SOLEANE CUNHA FERREIRA</v>
          </cell>
          <cell r="F95" t="str">
            <v>2 - Outros Profissionais da Saúde</v>
          </cell>
          <cell r="G95" t="str">
            <v>2236-05</v>
          </cell>
          <cell r="H95">
            <v>44440</v>
          </cell>
          <cell r="I95">
            <v>22.55</v>
          </cell>
          <cell r="J95">
            <v>180.4</v>
          </cell>
          <cell r="L95">
            <v>77.581699999999998</v>
          </cell>
          <cell r="M95">
            <v>2.39</v>
          </cell>
        </row>
        <row r="96">
          <cell r="C96" t="str">
            <v>HOSPITAL REGIONAL FERNANDO BEZERRA - ISMEP</v>
          </cell>
          <cell r="E96" t="str">
            <v xml:space="preserve">EXPEDITO COSME DE FARIAS </v>
          </cell>
          <cell r="F96" t="str">
            <v>3 - Administrativo</v>
          </cell>
          <cell r="G96" t="str">
            <v>5143-20</v>
          </cell>
          <cell r="H96">
            <v>44440</v>
          </cell>
          <cell r="I96">
            <v>19.97</v>
          </cell>
          <cell r="J96">
            <v>159.74</v>
          </cell>
          <cell r="L96">
            <v>77.581699999999998</v>
          </cell>
          <cell r="M96">
            <v>2.5</v>
          </cell>
        </row>
        <row r="97">
          <cell r="C97" t="str">
            <v>HOSPITAL REGIONAL FERNANDO BEZERRA - ISMEP</v>
          </cell>
          <cell r="E97" t="str">
            <v>FABIANA BARBOZA DA SILVA</v>
          </cell>
          <cell r="F97" t="str">
            <v>3 - Administrativo</v>
          </cell>
          <cell r="G97" t="str">
            <v>3516-05</v>
          </cell>
          <cell r="H97">
            <v>44440</v>
          </cell>
          <cell r="I97">
            <v>13.33</v>
          </cell>
          <cell r="J97">
            <v>106.64</v>
          </cell>
          <cell r="L97">
            <v>77.581699999999998</v>
          </cell>
          <cell r="M97">
            <v>2.5</v>
          </cell>
        </row>
        <row r="98">
          <cell r="C98" t="str">
            <v>HOSPITAL REGIONAL FERNANDO BEZERRA - ISMEP</v>
          </cell>
          <cell r="E98" t="str">
            <v xml:space="preserve">FABIANA ROSULA NUNES DA SILVA </v>
          </cell>
          <cell r="F98" t="str">
            <v>2 - Outros Profissionais da Saúde</v>
          </cell>
          <cell r="G98" t="str">
            <v>3222-05</v>
          </cell>
          <cell r="H98">
            <v>44440</v>
          </cell>
          <cell r="I98">
            <v>15.06</v>
          </cell>
          <cell r="J98">
            <v>122.04</v>
          </cell>
          <cell r="L98">
            <v>77.581699999999998</v>
          </cell>
          <cell r="M98">
            <v>2.5</v>
          </cell>
        </row>
        <row r="99">
          <cell r="C99" t="str">
            <v>HOSPITAL REGIONAL FERNANDO BEZERRA - ISMEP</v>
          </cell>
          <cell r="E99" t="str">
            <v>FABIANO DELMONDES NUNES</v>
          </cell>
          <cell r="F99" t="str">
            <v>3 - Administrativo</v>
          </cell>
          <cell r="G99" t="str">
            <v>5152-10</v>
          </cell>
          <cell r="H99">
            <v>44440</v>
          </cell>
          <cell r="I99">
            <v>13.46</v>
          </cell>
          <cell r="J99">
            <v>107.68</v>
          </cell>
          <cell r="L99">
            <v>77.581699999999998</v>
          </cell>
          <cell r="M99">
            <v>2.5</v>
          </cell>
        </row>
        <row r="100">
          <cell r="C100" t="str">
            <v>HOSPITAL REGIONAL FERNANDO BEZERRA - ISMEP</v>
          </cell>
          <cell r="E100" t="str">
            <v>FABIANO PEREIRA DOS SANTOS</v>
          </cell>
          <cell r="F100" t="str">
            <v>3 - Administrativo</v>
          </cell>
          <cell r="G100" t="str">
            <v>3222-05</v>
          </cell>
          <cell r="H100">
            <v>44440</v>
          </cell>
          <cell r="I100">
            <v>17.11</v>
          </cell>
          <cell r="J100">
            <v>138.46</v>
          </cell>
          <cell r="L100">
            <v>77.581699999999998</v>
          </cell>
          <cell r="M100">
            <v>2.5</v>
          </cell>
        </row>
        <row r="101">
          <cell r="C101" t="str">
            <v>HOSPITAL REGIONAL FERNANDO BEZERRA - ISMEP</v>
          </cell>
          <cell r="E101" t="str">
            <v>FABIO HENRIQUE DE FARIAS BROCHARDT</v>
          </cell>
          <cell r="F101" t="str">
            <v>3 - Administrativo</v>
          </cell>
          <cell r="G101" t="str">
            <v>7823-20</v>
          </cell>
          <cell r="H101">
            <v>44440</v>
          </cell>
          <cell r="I101">
            <v>22.4</v>
          </cell>
          <cell r="J101">
            <v>179.19</v>
          </cell>
          <cell r="L101">
            <v>77.581699999999998</v>
          </cell>
          <cell r="M101">
            <v>2.5</v>
          </cell>
        </row>
        <row r="102">
          <cell r="C102" t="str">
            <v>HOSPITAL REGIONAL FERNANDO BEZERRA - ISMEP</v>
          </cell>
          <cell r="E102" t="str">
            <v>FELIPE CARVALHO DOS SANTOS</v>
          </cell>
          <cell r="F102" t="str">
            <v>3 - Administrativo</v>
          </cell>
          <cell r="G102" t="str">
            <v>5143-20</v>
          </cell>
          <cell r="H102">
            <v>44440</v>
          </cell>
          <cell r="I102">
            <v>26.49</v>
          </cell>
          <cell r="J102">
            <v>211.9</v>
          </cell>
          <cell r="L102">
            <v>77.581699999999998</v>
          </cell>
          <cell r="M102">
            <v>2.5</v>
          </cell>
        </row>
        <row r="103">
          <cell r="C103" t="str">
            <v>HOSPITAL REGIONAL FERNANDO BEZERRA - ISMEP</v>
          </cell>
          <cell r="E103" t="str">
            <v>FERNANDA DE ARAUJO SILVA</v>
          </cell>
          <cell r="F103" t="str">
            <v>3 - Administrativo</v>
          </cell>
          <cell r="G103" t="str">
            <v>4221-05</v>
          </cell>
          <cell r="H103">
            <v>44440</v>
          </cell>
          <cell r="I103">
            <v>18.940000000000001</v>
          </cell>
          <cell r="J103">
            <v>151.54</v>
          </cell>
          <cell r="L103">
            <v>77.581699999999998</v>
          </cell>
          <cell r="M103">
            <v>2.5</v>
          </cell>
        </row>
        <row r="104">
          <cell r="C104" t="str">
            <v>HOSPITAL REGIONAL FERNANDO BEZERRA - ISMEP</v>
          </cell>
          <cell r="E104" t="str">
            <v>FLAVIANO VITAL DA SILVA</v>
          </cell>
          <cell r="F104" t="str">
            <v>3 - Administrativo</v>
          </cell>
          <cell r="G104" t="str">
            <v>5143-20</v>
          </cell>
          <cell r="H104">
            <v>44440</v>
          </cell>
          <cell r="I104">
            <v>15.64</v>
          </cell>
          <cell r="J104">
            <v>125.1</v>
          </cell>
          <cell r="L104">
            <v>77.581699999999998</v>
          </cell>
          <cell r="M104">
            <v>2.5</v>
          </cell>
        </row>
        <row r="105">
          <cell r="C105" t="str">
            <v>HOSPITAL REGIONAL FERNANDO BEZERRA - ISMEP</v>
          </cell>
          <cell r="E105" t="str">
            <v>FLAVIO ALVINO DA SILVA</v>
          </cell>
          <cell r="F105" t="str">
            <v>3 - Administrativo</v>
          </cell>
          <cell r="G105" t="str">
            <v>4110-10</v>
          </cell>
          <cell r="H105">
            <v>44440</v>
          </cell>
          <cell r="I105">
            <v>13.51</v>
          </cell>
          <cell r="J105">
            <v>108.06</v>
          </cell>
          <cell r="L105">
            <v>77.581699999999998</v>
          </cell>
          <cell r="M105">
            <v>2.5</v>
          </cell>
        </row>
        <row r="106">
          <cell r="C106" t="str">
            <v>HOSPITAL REGIONAL FERNANDO BEZERRA - ISMEP</v>
          </cell>
          <cell r="E106" t="str">
            <v>FLORISDETE MARIA TEIXEIRA RIBEIRO</v>
          </cell>
          <cell r="F106" t="str">
            <v>2 - Outros Profissionais da Saúde</v>
          </cell>
          <cell r="G106" t="str">
            <v>3222-05</v>
          </cell>
          <cell r="H106">
            <v>44440</v>
          </cell>
          <cell r="I106">
            <v>14.23</v>
          </cell>
          <cell r="J106">
            <v>113.81</v>
          </cell>
          <cell r="L106">
            <v>77.581699999999998</v>
          </cell>
          <cell r="M106">
            <v>2.5</v>
          </cell>
        </row>
        <row r="107">
          <cell r="C107" t="str">
            <v>HOSPITAL REGIONAL FERNANDO BEZERRA - ISMEP</v>
          </cell>
          <cell r="E107" t="str">
            <v>FRANCIELMA DE ANDRADE RAMOS</v>
          </cell>
          <cell r="F107" t="str">
            <v>2 - Outros Profissionais da Saúde</v>
          </cell>
          <cell r="G107" t="str">
            <v>3222-05</v>
          </cell>
          <cell r="H107">
            <v>44440</v>
          </cell>
          <cell r="I107">
            <v>13.29</v>
          </cell>
          <cell r="J107">
            <v>107.93</v>
          </cell>
          <cell r="L107">
            <v>77.581699999999998</v>
          </cell>
          <cell r="M107">
            <v>2.5</v>
          </cell>
        </row>
        <row r="108">
          <cell r="C108" t="str">
            <v>HOSPITAL REGIONAL FERNANDO BEZERRA - ISMEP</v>
          </cell>
          <cell r="E108" t="str">
            <v>FRANCISCA CLEBIA DANTAS SILVA</v>
          </cell>
          <cell r="F108" t="str">
            <v>3 - Administrativo</v>
          </cell>
          <cell r="G108" t="str">
            <v>5143-20</v>
          </cell>
          <cell r="H108">
            <v>44440</v>
          </cell>
          <cell r="I108">
            <v>17.420000000000002</v>
          </cell>
          <cell r="J108">
            <v>139.36000000000001</v>
          </cell>
          <cell r="L108">
            <v>77.581699999999998</v>
          </cell>
          <cell r="M108">
            <v>2.5</v>
          </cell>
        </row>
        <row r="109">
          <cell r="C109" t="str">
            <v>HOSPITAL REGIONAL FERNANDO BEZERRA - ISMEP</v>
          </cell>
          <cell r="E109" t="str">
            <v>FRANCISCA DE OLIVEIRA ALVES</v>
          </cell>
          <cell r="F109" t="str">
            <v>3 - Administrativo</v>
          </cell>
          <cell r="G109" t="str">
            <v>5135-05</v>
          </cell>
          <cell r="H109">
            <v>44440</v>
          </cell>
          <cell r="I109">
            <v>13.43</v>
          </cell>
          <cell r="J109">
            <v>107.46</v>
          </cell>
          <cell r="L109">
            <v>77.581699999999998</v>
          </cell>
          <cell r="M109">
            <v>2.5</v>
          </cell>
        </row>
        <row r="110">
          <cell r="C110" t="str">
            <v>HOSPITAL REGIONAL FERNANDO BEZERRA - ISMEP</v>
          </cell>
          <cell r="E110" t="str">
            <v>FRANCISCA ERINEIDE DE CARVALHO SOUZA</v>
          </cell>
          <cell r="F110" t="str">
            <v>2 - Outros Profissionais da Saúde</v>
          </cell>
          <cell r="G110" t="str">
            <v>3222-05</v>
          </cell>
          <cell r="H110">
            <v>44440</v>
          </cell>
          <cell r="I110">
            <v>15.15</v>
          </cell>
          <cell r="J110">
            <v>122.8</v>
          </cell>
          <cell r="L110">
            <v>77.581699999999998</v>
          </cell>
          <cell r="M110">
            <v>2.5</v>
          </cell>
        </row>
        <row r="111">
          <cell r="C111" t="str">
            <v>HOSPITAL REGIONAL FERNANDO BEZERRA - ISMEP</v>
          </cell>
          <cell r="E111" t="str">
            <v>FRANCISCA IRANETE GOMES</v>
          </cell>
          <cell r="F111" t="str">
            <v>2 - Outros Profissionais da Saúde</v>
          </cell>
          <cell r="G111" t="str">
            <v>3222-05</v>
          </cell>
          <cell r="H111">
            <v>44440</v>
          </cell>
          <cell r="I111">
            <v>15.06</v>
          </cell>
          <cell r="J111">
            <v>122.07</v>
          </cell>
          <cell r="L111">
            <v>77.581699999999998</v>
          </cell>
          <cell r="M111">
            <v>2.5</v>
          </cell>
        </row>
        <row r="112">
          <cell r="C112" t="str">
            <v>HOSPITAL REGIONAL FERNANDO BEZERRA - ISMEP</v>
          </cell>
          <cell r="E112" t="str">
            <v>FRANCISCA MANOELA SOUZA FONTES</v>
          </cell>
          <cell r="F112" t="str">
            <v>3 - Administrativo</v>
          </cell>
          <cell r="G112" t="str">
            <v>4110-10</v>
          </cell>
          <cell r="H112">
            <v>44440</v>
          </cell>
          <cell r="I112">
            <v>5</v>
          </cell>
          <cell r="J112">
            <v>40</v>
          </cell>
          <cell r="M112">
            <v>0</v>
          </cell>
        </row>
        <row r="113">
          <cell r="C113" t="str">
            <v>HOSPITAL REGIONAL FERNANDO BEZERRA - ISMEP</v>
          </cell>
          <cell r="E113" t="str">
            <v>FRANCISCA ORLANDIA LINO OLIVEIRA</v>
          </cell>
          <cell r="F113" t="str">
            <v>3 - Administrativo</v>
          </cell>
          <cell r="G113" t="str">
            <v>5163-45</v>
          </cell>
          <cell r="H113">
            <v>44440</v>
          </cell>
          <cell r="I113">
            <v>17.309999999999999</v>
          </cell>
          <cell r="J113">
            <v>138.49</v>
          </cell>
          <cell r="L113">
            <v>77.581699999999998</v>
          </cell>
          <cell r="M113">
            <v>2.5</v>
          </cell>
        </row>
        <row r="114">
          <cell r="C114" t="str">
            <v>HOSPITAL REGIONAL FERNANDO BEZERRA - ISMEP</v>
          </cell>
          <cell r="E114" t="str">
            <v>FRANCISCO ANTONIO RODRIGUES GALVAO</v>
          </cell>
          <cell r="F114" t="str">
            <v>2 - Outros Profissionais da Saúde</v>
          </cell>
          <cell r="G114" t="str">
            <v>3222-05</v>
          </cell>
          <cell r="H114">
            <v>44440</v>
          </cell>
          <cell r="I114">
            <v>13.43</v>
          </cell>
          <cell r="J114">
            <v>109.07</v>
          </cell>
          <cell r="L114">
            <v>77.581699999999998</v>
          </cell>
          <cell r="M114">
            <v>2.5</v>
          </cell>
        </row>
        <row r="115">
          <cell r="C115" t="str">
            <v>HOSPITAL REGIONAL FERNANDO BEZERRA - ISMEP</v>
          </cell>
          <cell r="E115" t="str">
            <v>FRANCISCO DA SILVA NASCIMENTO</v>
          </cell>
          <cell r="F115" t="str">
            <v>3 - Administrativo</v>
          </cell>
          <cell r="G115" t="str">
            <v>3222-05</v>
          </cell>
          <cell r="H115">
            <v>44440</v>
          </cell>
          <cell r="I115">
            <v>4.13</v>
          </cell>
          <cell r="J115">
            <v>33.06</v>
          </cell>
          <cell r="L115">
            <v>77.581699999999998</v>
          </cell>
          <cell r="M115">
            <v>2.5</v>
          </cell>
        </row>
        <row r="116">
          <cell r="C116" t="str">
            <v>HOSPITAL REGIONAL FERNANDO BEZERRA - ISMEP</v>
          </cell>
          <cell r="E116" t="str">
            <v>FRANCISCO JANIO ALENCAR FALCAO</v>
          </cell>
          <cell r="F116" t="str">
            <v>1 - Médico</v>
          </cell>
          <cell r="G116" t="str">
            <v>2252-50</v>
          </cell>
          <cell r="H116">
            <v>44440</v>
          </cell>
          <cell r="I116">
            <v>101.05</v>
          </cell>
          <cell r="J116">
            <v>808.39</v>
          </cell>
          <cell r="M116">
            <v>0</v>
          </cell>
        </row>
        <row r="117">
          <cell r="C117" t="str">
            <v>HOSPITAL REGIONAL FERNANDO BEZERRA - ISMEP</v>
          </cell>
          <cell r="E117" t="str">
            <v>FRANCISCO JOSE CAVALCANTE JUNIOR</v>
          </cell>
          <cell r="F117" t="str">
            <v>3 - Administrativo</v>
          </cell>
          <cell r="G117" t="str">
            <v>5152-10</v>
          </cell>
          <cell r="H117">
            <v>44440</v>
          </cell>
          <cell r="I117">
            <v>13.4</v>
          </cell>
          <cell r="J117">
            <v>107.17</v>
          </cell>
          <cell r="L117">
            <v>77.581699999999998</v>
          </cell>
          <cell r="M117">
            <v>2.5</v>
          </cell>
        </row>
        <row r="118">
          <cell r="C118" t="str">
            <v>HOSPITAL REGIONAL FERNANDO BEZERRA - ISMEP</v>
          </cell>
          <cell r="E118" t="str">
            <v>FRANCISCO SOUZA SILVA</v>
          </cell>
          <cell r="F118" t="str">
            <v>3 - Administrativo</v>
          </cell>
          <cell r="G118" t="str">
            <v>5151-10</v>
          </cell>
          <cell r="H118">
            <v>44440</v>
          </cell>
          <cell r="I118">
            <v>15.63</v>
          </cell>
          <cell r="J118">
            <v>125.06</v>
          </cell>
          <cell r="L118">
            <v>77.581699999999998</v>
          </cell>
          <cell r="M118">
            <v>2.5</v>
          </cell>
        </row>
        <row r="119">
          <cell r="C119" t="str">
            <v>HOSPITAL REGIONAL FERNANDO BEZERRA - ISMEP</v>
          </cell>
          <cell r="E119" t="str">
            <v>FRANCISCO WANDERSON PEREIRA CRUZ</v>
          </cell>
          <cell r="F119" t="str">
            <v>3 - Administrativo</v>
          </cell>
          <cell r="G119" t="str">
            <v>5151-10</v>
          </cell>
          <cell r="H119">
            <v>44440</v>
          </cell>
          <cell r="I119">
            <v>16.54</v>
          </cell>
          <cell r="J119">
            <v>132.35</v>
          </cell>
          <cell r="M119">
            <v>0</v>
          </cell>
        </row>
        <row r="120">
          <cell r="C120" t="str">
            <v>HOSPITAL REGIONAL FERNANDO BEZERRA - ISMEP</v>
          </cell>
          <cell r="E120" t="str">
            <v>FRATELO SANTOS DA SILVA</v>
          </cell>
          <cell r="F120" t="str">
            <v>3 - Administrativo</v>
          </cell>
          <cell r="G120" t="str">
            <v>5163-45</v>
          </cell>
          <cell r="H120">
            <v>44440</v>
          </cell>
          <cell r="I120">
            <v>17.32</v>
          </cell>
          <cell r="J120">
            <v>138.56</v>
          </cell>
          <cell r="L120">
            <v>77.581699999999998</v>
          </cell>
          <cell r="M120">
            <v>2.5</v>
          </cell>
        </row>
        <row r="121">
          <cell r="C121" t="str">
            <v>HOSPITAL REGIONAL FERNANDO BEZERRA - ISMEP</v>
          </cell>
          <cell r="E121" t="str">
            <v>GABRIELA ALENCAR TAVARES</v>
          </cell>
          <cell r="F121" t="str">
            <v>2 - Outros Profissionais da Saúde</v>
          </cell>
          <cell r="G121" t="str">
            <v>2235-05</v>
          </cell>
          <cell r="H121">
            <v>44440</v>
          </cell>
          <cell r="I121">
            <v>22.77</v>
          </cell>
          <cell r="J121">
            <v>182.12</v>
          </cell>
          <cell r="L121">
            <v>77.581699999999998</v>
          </cell>
          <cell r="M121">
            <v>2.39</v>
          </cell>
        </row>
        <row r="122">
          <cell r="C122" t="str">
            <v>HOSPITAL REGIONAL FERNANDO BEZERRA - ISMEP</v>
          </cell>
          <cell r="E122" t="str">
            <v>GABRIELA SIQUEIRA DE LIRA DO CARMO</v>
          </cell>
          <cell r="F122" t="str">
            <v>2 - Outros Profissionais da Saúde</v>
          </cell>
          <cell r="G122" t="str">
            <v>3222-05</v>
          </cell>
          <cell r="H122">
            <v>44440</v>
          </cell>
          <cell r="I122">
            <v>15.63</v>
          </cell>
          <cell r="J122">
            <v>125.04</v>
          </cell>
          <cell r="L122">
            <v>77.581699999999998</v>
          </cell>
          <cell r="M122">
            <v>2.5</v>
          </cell>
        </row>
        <row r="123">
          <cell r="C123" t="str">
            <v>HOSPITAL REGIONAL FERNANDO BEZERRA - ISMEP</v>
          </cell>
          <cell r="E123" t="str">
            <v>GENI MARIA DOS SANTOS</v>
          </cell>
          <cell r="F123" t="str">
            <v>2 - Outros Profissionais da Saúde</v>
          </cell>
          <cell r="G123" t="str">
            <v>3222-05</v>
          </cell>
          <cell r="H123">
            <v>44440</v>
          </cell>
          <cell r="I123">
            <v>13.29</v>
          </cell>
          <cell r="J123">
            <v>107.88</v>
          </cell>
          <cell r="L123">
            <v>77.581699999999998</v>
          </cell>
          <cell r="M123">
            <v>2.5</v>
          </cell>
        </row>
        <row r="124">
          <cell r="C124" t="str">
            <v>HOSPITAL REGIONAL FERNANDO BEZERRA - ISMEP</v>
          </cell>
          <cell r="E124" t="str">
            <v>GENILDO SOUZA LOPES</v>
          </cell>
          <cell r="F124" t="str">
            <v>3 - Administrativo</v>
          </cell>
          <cell r="G124" t="str">
            <v>3172-05</v>
          </cell>
          <cell r="H124">
            <v>44440</v>
          </cell>
          <cell r="I124">
            <v>28.62</v>
          </cell>
          <cell r="J124">
            <v>228.95</v>
          </cell>
          <cell r="L124">
            <v>77.581699999999998</v>
          </cell>
          <cell r="M124">
            <v>2.5</v>
          </cell>
        </row>
        <row r="125">
          <cell r="C125" t="str">
            <v>HOSPITAL REGIONAL FERNANDO BEZERRA - ISMEP</v>
          </cell>
          <cell r="E125" t="str">
            <v>GEORGIA PEREIRA PAZ OLIVEIRA</v>
          </cell>
          <cell r="F125" t="str">
            <v>3 - Administrativo</v>
          </cell>
          <cell r="G125" t="str">
            <v>4110-10</v>
          </cell>
          <cell r="H125">
            <v>44440</v>
          </cell>
          <cell r="I125">
            <v>13.49</v>
          </cell>
          <cell r="J125">
            <v>107.95</v>
          </cell>
          <cell r="L125">
            <v>77.581699999999998</v>
          </cell>
          <cell r="M125">
            <v>2.5</v>
          </cell>
        </row>
        <row r="126">
          <cell r="C126" t="str">
            <v>HOSPITAL REGIONAL FERNANDO BEZERRA - ISMEP</v>
          </cell>
          <cell r="E126" t="str">
            <v>GEOVANA MODESTO OLIVEIRA</v>
          </cell>
          <cell r="F126" t="str">
            <v>3 - Administrativo</v>
          </cell>
          <cell r="G126" t="str">
            <v>4110-10</v>
          </cell>
          <cell r="H126">
            <v>44440</v>
          </cell>
          <cell r="I126">
            <v>5</v>
          </cell>
          <cell r="J126">
            <v>40</v>
          </cell>
          <cell r="M126">
            <v>0</v>
          </cell>
        </row>
        <row r="127">
          <cell r="C127" t="str">
            <v>HOSPITAL REGIONAL FERNANDO BEZERRA - ISMEP</v>
          </cell>
          <cell r="E127" t="str">
            <v>GERMONICA SIQUEIRA LIRA</v>
          </cell>
          <cell r="F127" t="str">
            <v>3 - Administrativo</v>
          </cell>
          <cell r="G127" t="str">
            <v>5135-05</v>
          </cell>
          <cell r="H127">
            <v>44440</v>
          </cell>
          <cell r="I127">
            <v>13.36</v>
          </cell>
          <cell r="J127">
            <v>106.84</v>
          </cell>
          <cell r="L127">
            <v>77.581699999999998</v>
          </cell>
          <cell r="M127">
            <v>2.5</v>
          </cell>
        </row>
        <row r="128">
          <cell r="C128" t="str">
            <v>HOSPITAL REGIONAL FERNANDO BEZERRA - ISMEP</v>
          </cell>
          <cell r="E128" t="str">
            <v>GILDETE MARIA ALENCAR</v>
          </cell>
          <cell r="F128" t="str">
            <v>3 - Administrativo</v>
          </cell>
          <cell r="G128" t="str">
            <v>5143-20</v>
          </cell>
          <cell r="H128">
            <v>44440</v>
          </cell>
          <cell r="I128">
            <v>15.63</v>
          </cell>
          <cell r="J128">
            <v>125.06</v>
          </cell>
          <cell r="L128">
            <v>77.581699999999998</v>
          </cell>
          <cell r="M128">
            <v>2.5</v>
          </cell>
        </row>
        <row r="129">
          <cell r="C129" t="str">
            <v>HOSPITAL REGIONAL FERNANDO BEZERRA - ISMEP</v>
          </cell>
          <cell r="E129" t="str">
            <v>GILDEVANIA ALEXANDRE DA SILVA</v>
          </cell>
          <cell r="F129" t="str">
            <v>3 - Administrativo</v>
          </cell>
          <cell r="G129" t="str">
            <v>5135-05</v>
          </cell>
          <cell r="H129">
            <v>44440</v>
          </cell>
          <cell r="I129">
            <v>13.43</v>
          </cell>
          <cell r="J129">
            <v>107.46</v>
          </cell>
          <cell r="L129">
            <v>77.581699999999998</v>
          </cell>
          <cell r="M129">
            <v>2.5</v>
          </cell>
        </row>
        <row r="130">
          <cell r="C130" t="str">
            <v>HOSPITAL REGIONAL FERNANDO BEZERRA - ISMEP</v>
          </cell>
          <cell r="E130" t="str">
            <v>GILSOMAR BATISTA DE ARAUJO</v>
          </cell>
          <cell r="F130" t="str">
            <v>2 - Outros Profissionais da Saúde</v>
          </cell>
          <cell r="G130" t="str">
            <v>3241-15</v>
          </cell>
          <cell r="H130">
            <v>44440</v>
          </cell>
          <cell r="I130">
            <v>38.42</v>
          </cell>
          <cell r="J130">
            <v>307.33</v>
          </cell>
          <cell r="L130">
            <v>77.581699999999998</v>
          </cell>
          <cell r="M130">
            <v>2.09</v>
          </cell>
        </row>
        <row r="131">
          <cell r="C131" t="str">
            <v>HOSPITAL REGIONAL FERNANDO BEZERRA - ISMEP</v>
          </cell>
          <cell r="E131" t="str">
            <v>GILSON ALVES DA SILVA</v>
          </cell>
          <cell r="F131" t="str">
            <v>3 - Administrativo</v>
          </cell>
          <cell r="G131" t="str">
            <v>5143-20</v>
          </cell>
          <cell r="H131">
            <v>44440</v>
          </cell>
          <cell r="I131">
            <v>15.63</v>
          </cell>
          <cell r="J131">
            <v>125.06</v>
          </cell>
          <cell r="L131">
            <v>77.581699999999998</v>
          </cell>
          <cell r="M131">
            <v>2.5</v>
          </cell>
        </row>
        <row r="132">
          <cell r="C132" t="str">
            <v>HOSPITAL REGIONAL FERNANDO BEZERRA - ISMEP</v>
          </cell>
          <cell r="E132" t="str">
            <v>GILSON RODRIGUES DA SILVA</v>
          </cell>
          <cell r="F132" t="str">
            <v>3 - Administrativo</v>
          </cell>
          <cell r="G132" t="str">
            <v>5174-10</v>
          </cell>
          <cell r="H132">
            <v>44440</v>
          </cell>
          <cell r="I132">
            <v>14.89</v>
          </cell>
          <cell r="J132">
            <v>119.15</v>
          </cell>
          <cell r="L132">
            <v>77.581699999999998</v>
          </cell>
          <cell r="M132">
            <v>2.5</v>
          </cell>
        </row>
        <row r="133">
          <cell r="C133" t="str">
            <v>HOSPITAL REGIONAL FERNANDO BEZERRA - ISMEP</v>
          </cell>
          <cell r="E133" t="str">
            <v>GILZA DE SOUZA LOPES</v>
          </cell>
          <cell r="F133" t="str">
            <v>3 - Administrativo</v>
          </cell>
          <cell r="G133" t="str">
            <v>5163-45</v>
          </cell>
          <cell r="H133">
            <v>44440</v>
          </cell>
          <cell r="I133">
            <v>15.76</v>
          </cell>
          <cell r="J133">
            <v>126.05</v>
          </cell>
          <cell r="L133">
            <v>77.581699999999998</v>
          </cell>
          <cell r="M133">
            <v>2.5</v>
          </cell>
        </row>
        <row r="134">
          <cell r="C134" t="str">
            <v>HOSPITAL REGIONAL FERNANDO BEZERRA - ISMEP</v>
          </cell>
          <cell r="E134" t="str">
            <v>GIULLIANA CARVALHO DE ALBUQUERQUE</v>
          </cell>
          <cell r="F134" t="str">
            <v>2 - Outros Profissionais da Saúde</v>
          </cell>
          <cell r="G134" t="str">
            <v>2235-05</v>
          </cell>
          <cell r="H134">
            <v>44440</v>
          </cell>
          <cell r="I134">
            <v>23.25</v>
          </cell>
          <cell r="J134">
            <v>186</v>
          </cell>
          <cell r="L134">
            <v>77.581699999999998</v>
          </cell>
          <cell r="M134">
            <v>2.39</v>
          </cell>
        </row>
        <row r="135">
          <cell r="C135" t="str">
            <v>HOSPITAL REGIONAL FERNANDO BEZERRA - ISMEP</v>
          </cell>
          <cell r="E135" t="str">
            <v xml:space="preserve">HAYRTON CARNEIRO DE ANDRADE </v>
          </cell>
          <cell r="F135" t="str">
            <v>1 - Médico</v>
          </cell>
          <cell r="G135" t="str">
            <v>2252-30</v>
          </cell>
          <cell r="H135">
            <v>44440</v>
          </cell>
          <cell r="I135">
            <v>101.05</v>
          </cell>
          <cell r="J135">
            <v>808.39</v>
          </cell>
          <cell r="M135">
            <v>0</v>
          </cell>
        </row>
        <row r="136">
          <cell r="C136" t="str">
            <v>HOSPITAL REGIONAL FERNANDO BEZERRA - ISMEP</v>
          </cell>
          <cell r="E136" t="str">
            <v>HELOISA MORGANA ALVES DA SILVA</v>
          </cell>
          <cell r="F136" t="str">
            <v>2 - Outros Profissionais da Saúde</v>
          </cell>
          <cell r="G136" t="str">
            <v>2235-05</v>
          </cell>
          <cell r="H136">
            <v>44440</v>
          </cell>
          <cell r="I136">
            <v>23.17</v>
          </cell>
          <cell r="J136">
            <v>185.39</v>
          </cell>
          <cell r="L136">
            <v>77.581699999999998</v>
          </cell>
          <cell r="M136">
            <v>2.39</v>
          </cell>
        </row>
        <row r="137">
          <cell r="C137" t="str">
            <v>HOSPITAL REGIONAL FERNANDO BEZERRA - ISMEP</v>
          </cell>
          <cell r="E137" t="str">
            <v>HENRIQUE DE OLIVEIRA RODRIGUES</v>
          </cell>
          <cell r="F137" t="str">
            <v>2 - Outros Profissionais da Saúde</v>
          </cell>
          <cell r="G137" t="str">
            <v>3222-05</v>
          </cell>
          <cell r="H137">
            <v>44440</v>
          </cell>
          <cell r="I137">
            <v>18.670000000000002</v>
          </cell>
          <cell r="J137">
            <v>149.36000000000001</v>
          </cell>
          <cell r="L137">
            <v>77.581699999999998</v>
          </cell>
          <cell r="M137">
            <v>2.5</v>
          </cell>
        </row>
        <row r="138">
          <cell r="C138" t="str">
            <v>HOSPITAL REGIONAL FERNANDO BEZERRA - ISMEP</v>
          </cell>
          <cell r="E138" t="str">
            <v>HUANDA CASSIA GOMES GALINDO</v>
          </cell>
          <cell r="F138" t="str">
            <v>2 - Outros Profissionais da Saúde</v>
          </cell>
          <cell r="G138" t="str">
            <v>2234-05</v>
          </cell>
          <cell r="H138">
            <v>44440</v>
          </cell>
          <cell r="I138">
            <v>21.3</v>
          </cell>
          <cell r="J138">
            <v>170.4</v>
          </cell>
          <cell r="L138">
            <v>77.581699999999998</v>
          </cell>
          <cell r="M138">
            <v>2.39</v>
          </cell>
        </row>
        <row r="139">
          <cell r="C139" t="str">
            <v>HOSPITAL REGIONAL FERNANDO BEZERRA - ISMEP</v>
          </cell>
          <cell r="E139" t="str">
            <v>IALA DE SIQUEIRA FERRIRA</v>
          </cell>
          <cell r="F139" t="str">
            <v>2 - Outros Profissionais da Saúde</v>
          </cell>
          <cell r="G139" t="str">
            <v>2236-05</v>
          </cell>
          <cell r="H139">
            <v>44440</v>
          </cell>
          <cell r="I139">
            <v>22</v>
          </cell>
          <cell r="J139">
            <v>176</v>
          </cell>
          <cell r="L139">
            <v>77.581699999999998</v>
          </cell>
          <cell r="M139">
            <v>2.39</v>
          </cell>
        </row>
        <row r="140">
          <cell r="C140" t="str">
            <v>HOSPITAL REGIONAL FERNANDO BEZERRA - ISMEP</v>
          </cell>
          <cell r="E140" t="str">
            <v>IANA CARLA DE AQUINO BEZERRA</v>
          </cell>
          <cell r="F140" t="str">
            <v>2 - Outros Profissionais da Saúde</v>
          </cell>
          <cell r="G140" t="str">
            <v>2238-10</v>
          </cell>
          <cell r="H140">
            <v>44440</v>
          </cell>
          <cell r="I140">
            <v>18.12</v>
          </cell>
          <cell r="J140">
            <v>144.94</v>
          </cell>
          <cell r="L140">
            <v>77.581699999999998</v>
          </cell>
          <cell r="M140">
            <v>2.39</v>
          </cell>
        </row>
        <row r="141">
          <cell r="C141" t="str">
            <v>HOSPITAL REGIONAL FERNANDO BEZERRA - ISMEP</v>
          </cell>
          <cell r="E141" t="str">
            <v>IRANEIDE DE ALENCAR SOUZA</v>
          </cell>
          <cell r="F141" t="str">
            <v>3 - Administrativo</v>
          </cell>
          <cell r="G141" t="str">
            <v>4221-05</v>
          </cell>
          <cell r="H141">
            <v>44440</v>
          </cell>
          <cell r="I141">
            <v>15.31</v>
          </cell>
          <cell r="J141">
            <v>122.47</v>
          </cell>
          <cell r="L141">
            <v>77.581699999999998</v>
          </cell>
          <cell r="M141">
            <v>2.5</v>
          </cell>
        </row>
        <row r="142">
          <cell r="C142" t="str">
            <v>HOSPITAL REGIONAL FERNANDO BEZERRA - ISMEP</v>
          </cell>
          <cell r="E142" t="str">
            <v>IRANEIDE LEITE NOVAIS</v>
          </cell>
          <cell r="F142" t="str">
            <v>3 - Administrativo</v>
          </cell>
          <cell r="G142" t="str">
            <v>5135-05</v>
          </cell>
          <cell r="H142">
            <v>44440</v>
          </cell>
          <cell r="I142">
            <v>17.82</v>
          </cell>
          <cell r="J142">
            <v>142.58000000000001</v>
          </cell>
          <cell r="L142">
            <v>77.581699999999998</v>
          </cell>
          <cell r="M142">
            <v>2.5</v>
          </cell>
        </row>
        <row r="143">
          <cell r="C143" t="str">
            <v>HOSPITAL REGIONAL FERNANDO BEZERRA - ISMEP</v>
          </cell>
          <cell r="E143" t="str">
            <v>ISABELA FERRAZ DE LUNA MIRANDA</v>
          </cell>
          <cell r="F143" t="str">
            <v>2 - Outros Profissionais da Saúde</v>
          </cell>
          <cell r="G143" t="str">
            <v>2234-45</v>
          </cell>
          <cell r="H143">
            <v>44440</v>
          </cell>
          <cell r="I143">
            <v>35.700000000000003</v>
          </cell>
          <cell r="J143">
            <v>285.56</v>
          </cell>
          <cell r="L143">
            <v>77.581699999999998</v>
          </cell>
          <cell r="M143">
            <v>16.05</v>
          </cell>
        </row>
        <row r="144">
          <cell r="C144" t="str">
            <v>HOSPITAL REGIONAL FERNANDO BEZERRA - ISMEP</v>
          </cell>
          <cell r="E144" t="str">
            <v>ISABELA PAIVA BARROS</v>
          </cell>
          <cell r="F144" t="str">
            <v>3 - Administrativo</v>
          </cell>
          <cell r="G144" t="str">
            <v>4110-10</v>
          </cell>
          <cell r="H144">
            <v>44440</v>
          </cell>
          <cell r="I144">
            <v>5</v>
          </cell>
          <cell r="J144">
            <v>40</v>
          </cell>
          <cell r="M144">
            <v>0</v>
          </cell>
        </row>
        <row r="145">
          <cell r="C145" t="str">
            <v>HOSPITAL REGIONAL FERNANDO BEZERRA - ISMEP</v>
          </cell>
          <cell r="E145" t="str">
            <v>ISLANIO MARINHO DE SA</v>
          </cell>
          <cell r="F145" t="str">
            <v>3 - Administrativo</v>
          </cell>
          <cell r="G145" t="str">
            <v>5143-20</v>
          </cell>
          <cell r="H145">
            <v>44440</v>
          </cell>
          <cell r="I145">
            <v>15.63</v>
          </cell>
          <cell r="J145">
            <v>125.06</v>
          </cell>
          <cell r="L145">
            <v>77.581699999999998</v>
          </cell>
          <cell r="M145">
            <v>2.5</v>
          </cell>
        </row>
        <row r="146">
          <cell r="C146" t="str">
            <v>HOSPITAL REGIONAL FERNANDO BEZERRA - ISMEP</v>
          </cell>
          <cell r="E146" t="str">
            <v>ISMAEL PEREIRA DO NASCIMENTO</v>
          </cell>
          <cell r="F146" t="str">
            <v>1 - Médico</v>
          </cell>
          <cell r="G146" t="str">
            <v>2252-30</v>
          </cell>
          <cell r="H146">
            <v>44440</v>
          </cell>
          <cell r="I146">
            <v>101.05</v>
          </cell>
          <cell r="J146">
            <v>808.39</v>
          </cell>
          <cell r="M146">
            <v>0</v>
          </cell>
        </row>
        <row r="147">
          <cell r="C147" t="str">
            <v>HOSPITAL REGIONAL FERNANDO BEZERRA - ISMEP</v>
          </cell>
          <cell r="E147" t="str">
            <v>ITALO LINS BEZERRA</v>
          </cell>
          <cell r="F147" t="str">
            <v>2 - Outros Profissionais da Saúde</v>
          </cell>
          <cell r="G147" t="str">
            <v>2236-05</v>
          </cell>
          <cell r="H147">
            <v>44440</v>
          </cell>
          <cell r="I147">
            <v>22.87</v>
          </cell>
          <cell r="J147">
            <v>182.92</v>
          </cell>
          <cell r="M147">
            <v>0</v>
          </cell>
        </row>
        <row r="148">
          <cell r="C148" t="str">
            <v>HOSPITAL REGIONAL FERNANDO BEZERRA - ISMEP</v>
          </cell>
          <cell r="E148" t="str">
            <v>IVANILDO DO CARMO MENDES</v>
          </cell>
          <cell r="F148" t="str">
            <v>2 - Outros Profissionais da Saúde</v>
          </cell>
          <cell r="G148" t="str">
            <v>2235-05</v>
          </cell>
          <cell r="H148">
            <v>44440</v>
          </cell>
          <cell r="I148">
            <v>24.5</v>
          </cell>
          <cell r="J148">
            <v>196.03</v>
          </cell>
          <cell r="L148">
            <v>77.581699999999998</v>
          </cell>
          <cell r="M148">
            <v>2.39</v>
          </cell>
        </row>
        <row r="149">
          <cell r="C149" t="str">
            <v>HOSPITAL REGIONAL FERNANDO BEZERRA - ISMEP</v>
          </cell>
          <cell r="E149" t="str">
            <v>IZA MATOS CONSERVA ROLIM</v>
          </cell>
          <cell r="F149" t="str">
            <v>3 - Administrativo</v>
          </cell>
          <cell r="G149" t="str">
            <v>1231-05</v>
          </cell>
          <cell r="H149">
            <v>44440</v>
          </cell>
          <cell r="I149">
            <v>142.13</v>
          </cell>
          <cell r="J149">
            <v>1137.04</v>
          </cell>
          <cell r="M149">
            <v>0</v>
          </cell>
        </row>
        <row r="150">
          <cell r="C150" t="str">
            <v>HOSPITAL REGIONAL FERNANDO BEZERRA - ISMEP</v>
          </cell>
          <cell r="E150" t="str">
            <v>IZABELLA MARIA DA SILVA SANTOS</v>
          </cell>
          <cell r="F150" t="str">
            <v>3 - Administrativo</v>
          </cell>
          <cell r="G150" t="str">
            <v>2521-05</v>
          </cell>
          <cell r="H150">
            <v>44440</v>
          </cell>
          <cell r="I150">
            <v>69.2</v>
          </cell>
          <cell r="J150">
            <v>553.6</v>
          </cell>
          <cell r="L150">
            <v>77.581699999999998</v>
          </cell>
          <cell r="M150">
            <v>2.5</v>
          </cell>
        </row>
        <row r="151">
          <cell r="C151" t="str">
            <v>HOSPITAL REGIONAL FERNANDO BEZERRA - ISMEP</v>
          </cell>
          <cell r="E151" t="str">
            <v xml:space="preserve">JACIONE BATISTA DE SOUZA </v>
          </cell>
          <cell r="F151" t="str">
            <v>2 - Outros Profissionais da Saúde</v>
          </cell>
          <cell r="G151" t="str">
            <v>3222-05</v>
          </cell>
          <cell r="H151">
            <v>44440</v>
          </cell>
          <cell r="I151">
            <v>18.670000000000002</v>
          </cell>
          <cell r="J151">
            <v>150.97999999999999</v>
          </cell>
          <cell r="L151">
            <v>77.581699999999998</v>
          </cell>
          <cell r="M151">
            <v>2.5</v>
          </cell>
        </row>
        <row r="152">
          <cell r="C152" t="str">
            <v>HOSPITAL REGIONAL FERNANDO BEZERRA - ISMEP</v>
          </cell>
          <cell r="E152" t="str">
            <v>JAKELINE COELHO DELMONDES</v>
          </cell>
          <cell r="F152" t="str">
            <v>2 - Outros Profissionais da Saúde</v>
          </cell>
          <cell r="G152" t="str">
            <v>3222-05</v>
          </cell>
          <cell r="H152">
            <v>44440</v>
          </cell>
          <cell r="I152">
            <v>13.94</v>
          </cell>
          <cell r="J152">
            <v>113.13</v>
          </cell>
          <cell r="L152">
            <v>77.581699999999998</v>
          </cell>
          <cell r="M152">
            <v>2.5</v>
          </cell>
        </row>
        <row r="153">
          <cell r="C153" t="str">
            <v>HOSPITAL REGIONAL FERNANDO BEZERRA - ISMEP</v>
          </cell>
          <cell r="E153" t="str">
            <v xml:space="preserve">JAYANA OLIVEIRA MIRANDA </v>
          </cell>
          <cell r="F153" t="str">
            <v>2 - Outros Profissionais da Saúde</v>
          </cell>
          <cell r="G153" t="str">
            <v>2235-05</v>
          </cell>
          <cell r="H153">
            <v>44440</v>
          </cell>
          <cell r="I153">
            <v>21.74</v>
          </cell>
          <cell r="J153">
            <v>173.92</v>
          </cell>
          <cell r="L153">
            <v>77.581699999999998</v>
          </cell>
          <cell r="M153">
            <v>2.39</v>
          </cell>
        </row>
        <row r="154">
          <cell r="C154" t="str">
            <v>HOSPITAL REGIONAL FERNANDO BEZERRA - ISMEP</v>
          </cell>
          <cell r="E154" t="str">
            <v>JEANE VIEIRA DOS SANTOS SILVA</v>
          </cell>
          <cell r="F154" t="str">
            <v>3 - Administrativo</v>
          </cell>
          <cell r="G154" t="str">
            <v>5143-20</v>
          </cell>
          <cell r="H154">
            <v>44440</v>
          </cell>
          <cell r="I154">
            <v>17.3</v>
          </cell>
          <cell r="J154">
            <v>138.37</v>
          </cell>
          <cell r="L154">
            <v>77.581699999999998</v>
          </cell>
          <cell r="M154">
            <v>2.5</v>
          </cell>
        </row>
        <row r="155">
          <cell r="C155" t="str">
            <v>HOSPITAL REGIONAL FERNANDO BEZERRA - ISMEP</v>
          </cell>
          <cell r="E155" t="str">
            <v>JEFERSON DE SENA VASCONCELOS</v>
          </cell>
          <cell r="F155" t="str">
            <v>3 - Administrativo</v>
          </cell>
          <cell r="G155" t="str">
            <v>5143-20</v>
          </cell>
          <cell r="H155">
            <v>44440</v>
          </cell>
          <cell r="I155">
            <v>17.28</v>
          </cell>
          <cell r="J155">
            <v>138.19999999999999</v>
          </cell>
          <cell r="L155">
            <v>77.581699999999998</v>
          </cell>
          <cell r="M155">
            <v>2.5</v>
          </cell>
        </row>
        <row r="156">
          <cell r="C156" t="str">
            <v>HOSPITAL REGIONAL FERNANDO BEZERRA - ISMEP</v>
          </cell>
          <cell r="E156" t="str">
            <v>JEFFERSON ROMARIO PEIXOTO DA SILVA</v>
          </cell>
          <cell r="F156" t="str">
            <v>3 - Administrativo</v>
          </cell>
          <cell r="G156" t="str">
            <v>3171-10</v>
          </cell>
          <cell r="H156">
            <v>44440</v>
          </cell>
          <cell r="I156">
            <v>28.44</v>
          </cell>
          <cell r="J156">
            <v>227.52</v>
          </cell>
          <cell r="L156">
            <v>77.581699999999998</v>
          </cell>
          <cell r="M156">
            <v>2.5</v>
          </cell>
        </row>
        <row r="157">
          <cell r="C157" t="str">
            <v>HOSPITAL REGIONAL FERNANDO BEZERRA - ISMEP</v>
          </cell>
          <cell r="E157" t="str">
            <v>JEFFERSON VIEIRA DA SILVA</v>
          </cell>
          <cell r="F157" t="str">
            <v>3 - Administrativo</v>
          </cell>
          <cell r="G157" t="str">
            <v>5174-10</v>
          </cell>
          <cell r="H157">
            <v>44440</v>
          </cell>
          <cell r="I157">
            <v>15.1</v>
          </cell>
          <cell r="J157">
            <v>120.78</v>
          </cell>
          <cell r="L157">
            <v>77.581699999999998</v>
          </cell>
          <cell r="M157">
            <v>2.5</v>
          </cell>
        </row>
        <row r="158">
          <cell r="C158" t="str">
            <v>HOSPITAL REGIONAL FERNANDO BEZERRA - ISMEP</v>
          </cell>
          <cell r="E158" t="str">
            <v>JENILDA MARIA LEITE DA SILVA</v>
          </cell>
          <cell r="F158" t="str">
            <v>3 - Administrativo</v>
          </cell>
          <cell r="G158" t="str">
            <v>5135-05</v>
          </cell>
          <cell r="H158">
            <v>44440</v>
          </cell>
          <cell r="I158">
            <v>15.22</v>
          </cell>
          <cell r="J158">
            <v>121.79</v>
          </cell>
          <cell r="L158">
            <v>77.581699999999998</v>
          </cell>
          <cell r="M158">
            <v>2.5</v>
          </cell>
        </row>
        <row r="159">
          <cell r="C159" t="str">
            <v>HOSPITAL REGIONAL FERNANDO BEZERRA - ISMEP</v>
          </cell>
          <cell r="E159" t="str">
            <v>JESSICA ALENCAR CAVALCANTE</v>
          </cell>
          <cell r="F159" t="str">
            <v>2 - Outros Profissionais da Saúde</v>
          </cell>
          <cell r="G159" t="str">
            <v>2237-10</v>
          </cell>
          <cell r="H159">
            <v>44440</v>
          </cell>
          <cell r="I159">
            <v>32.83</v>
          </cell>
          <cell r="J159">
            <v>262.62</v>
          </cell>
          <cell r="M159">
            <v>0</v>
          </cell>
        </row>
        <row r="160">
          <cell r="C160" t="str">
            <v>HOSPITAL REGIONAL FERNANDO BEZERRA - ISMEP</v>
          </cell>
          <cell r="E160" t="str">
            <v>JOANA DARC DA SILVA OLIVEIRA</v>
          </cell>
          <cell r="F160" t="str">
            <v>2 - Outros Profissionais da Saúde</v>
          </cell>
          <cell r="G160" t="str">
            <v>2235-05</v>
          </cell>
          <cell r="H160">
            <v>44440</v>
          </cell>
          <cell r="I160">
            <v>18.16</v>
          </cell>
          <cell r="J160">
            <v>145.31</v>
          </cell>
          <cell r="L160">
            <v>77.581699999999998</v>
          </cell>
          <cell r="M160">
            <v>2.39</v>
          </cell>
        </row>
        <row r="161">
          <cell r="C161" t="str">
            <v>HOSPITAL REGIONAL FERNANDO BEZERRA - ISMEP</v>
          </cell>
          <cell r="E161" t="str">
            <v>JOAO VARELA ROCHA DE ALENCAR</v>
          </cell>
          <cell r="F161" t="str">
            <v>2 - Outros Profissionais da Saúde</v>
          </cell>
          <cell r="G161" t="str">
            <v>2235-25</v>
          </cell>
          <cell r="H161">
            <v>44440</v>
          </cell>
          <cell r="I161">
            <v>63.77</v>
          </cell>
          <cell r="J161">
            <v>510.12</v>
          </cell>
          <cell r="M161">
            <v>0</v>
          </cell>
        </row>
        <row r="162">
          <cell r="C162" t="str">
            <v>HOSPITAL REGIONAL FERNANDO BEZERRA - ISMEP</v>
          </cell>
          <cell r="E162" t="str">
            <v>JOAO VICTOR DOS SANTOS RODRIGUES</v>
          </cell>
          <cell r="F162" t="str">
            <v>3 - Administrativo</v>
          </cell>
          <cell r="G162" t="str">
            <v>5143-20</v>
          </cell>
          <cell r="H162">
            <v>44440</v>
          </cell>
          <cell r="I162">
            <v>15.64</v>
          </cell>
          <cell r="J162">
            <v>125.1</v>
          </cell>
          <cell r="L162">
            <v>77.581699999999998</v>
          </cell>
          <cell r="M162">
            <v>2.5</v>
          </cell>
        </row>
        <row r="163">
          <cell r="C163" t="str">
            <v>HOSPITAL REGIONAL FERNANDO BEZERRA - ISMEP</v>
          </cell>
          <cell r="E163" t="str">
            <v>JONITON PEREIRA DOS SANTOS</v>
          </cell>
          <cell r="F163" t="str">
            <v>3 - Administrativo</v>
          </cell>
          <cell r="G163" t="str">
            <v>9111-05</v>
          </cell>
          <cell r="H163">
            <v>44440</v>
          </cell>
          <cell r="I163">
            <v>17.91</v>
          </cell>
          <cell r="J163">
            <v>143.26</v>
          </cell>
          <cell r="L163">
            <v>77.581699999999998</v>
          </cell>
          <cell r="M163">
            <v>2.5</v>
          </cell>
        </row>
        <row r="164">
          <cell r="C164" t="str">
            <v>HOSPITAL REGIONAL FERNANDO BEZERRA - ISMEP</v>
          </cell>
          <cell r="E164" t="str">
            <v>JORGYANA COIMBRA MACEDO CRUZ</v>
          </cell>
          <cell r="F164" t="str">
            <v>1 - Médico</v>
          </cell>
          <cell r="G164" t="str">
            <v>2252-50</v>
          </cell>
          <cell r="H164">
            <v>44440</v>
          </cell>
          <cell r="I164">
            <v>101.05</v>
          </cell>
          <cell r="J164">
            <v>808.39</v>
          </cell>
          <cell r="M164">
            <v>0</v>
          </cell>
        </row>
        <row r="165">
          <cell r="C165" t="str">
            <v>HOSPITAL REGIONAL FERNANDO BEZERRA - ISMEP</v>
          </cell>
          <cell r="E165" t="str">
            <v>JOSE AGLAILSON OLIVEIRA DA ANUNCIACAO</v>
          </cell>
          <cell r="F165" t="str">
            <v>2 - Outros Profissionais da Saúde</v>
          </cell>
          <cell r="G165" t="str">
            <v>3222-05</v>
          </cell>
          <cell r="H165">
            <v>44440</v>
          </cell>
          <cell r="I165">
            <v>15.28</v>
          </cell>
          <cell r="J165">
            <v>122.22</v>
          </cell>
          <cell r="L165">
            <v>77.581699999999998</v>
          </cell>
          <cell r="M165">
            <v>2.5</v>
          </cell>
        </row>
        <row r="166">
          <cell r="C166" t="str">
            <v>HOSPITAL REGIONAL FERNANDO BEZERRA - ISMEP</v>
          </cell>
          <cell r="E166" t="str">
            <v xml:space="preserve">JOSE ARIONALDO TEIXEIRA DIAS </v>
          </cell>
          <cell r="F166" t="str">
            <v>1 - Médico</v>
          </cell>
          <cell r="G166" t="str">
            <v>2252-50</v>
          </cell>
          <cell r="H166">
            <v>44440</v>
          </cell>
          <cell r="I166">
            <v>101.05</v>
          </cell>
          <cell r="J166">
            <v>808.39</v>
          </cell>
          <cell r="M166">
            <v>0</v>
          </cell>
        </row>
        <row r="167">
          <cell r="C167" t="str">
            <v>HOSPITAL REGIONAL FERNANDO BEZERRA - ISMEP</v>
          </cell>
          <cell r="E167" t="str">
            <v>JOSE CARLOS DE SOUZA MOREIRA</v>
          </cell>
          <cell r="F167" t="str">
            <v>2 - Outros Profissionais da Saúde</v>
          </cell>
          <cell r="G167" t="str">
            <v>3241-15</v>
          </cell>
          <cell r="H167">
            <v>44440</v>
          </cell>
          <cell r="I167">
            <v>30.6</v>
          </cell>
          <cell r="J167">
            <v>244.8</v>
          </cell>
          <cell r="L167">
            <v>77.581699999999998</v>
          </cell>
          <cell r="M167">
            <v>2.09</v>
          </cell>
        </row>
        <row r="168">
          <cell r="C168" t="str">
            <v>HOSPITAL REGIONAL FERNANDO BEZERRA - ISMEP</v>
          </cell>
          <cell r="E168" t="str">
            <v>JOSE GILVAN DA SILVA SALES</v>
          </cell>
          <cell r="F168" t="str">
            <v>3 - Administrativo</v>
          </cell>
          <cell r="G168" t="str">
            <v>5151-10</v>
          </cell>
          <cell r="H168">
            <v>44440</v>
          </cell>
          <cell r="I168">
            <v>15.65</v>
          </cell>
          <cell r="J168">
            <v>125.18</v>
          </cell>
          <cell r="L168">
            <v>77.581699999999998</v>
          </cell>
          <cell r="M168">
            <v>2.5</v>
          </cell>
        </row>
        <row r="169">
          <cell r="C169" t="str">
            <v>HOSPITAL REGIONAL FERNANDO BEZERRA - ISMEP</v>
          </cell>
          <cell r="E169" t="str">
            <v>JOSE JANIO BARROS PEREIRA</v>
          </cell>
          <cell r="F169" t="str">
            <v>2 - Outros Profissionais da Saúde</v>
          </cell>
          <cell r="G169" t="str">
            <v>2235-05</v>
          </cell>
          <cell r="H169">
            <v>44440</v>
          </cell>
          <cell r="I169">
            <v>19.2</v>
          </cell>
          <cell r="J169">
            <v>153.57</v>
          </cell>
          <cell r="L169">
            <v>77.581699999999998</v>
          </cell>
          <cell r="M169">
            <v>2.39</v>
          </cell>
        </row>
        <row r="170">
          <cell r="C170" t="str">
            <v>HOSPITAL REGIONAL FERNANDO BEZERRA - ISMEP</v>
          </cell>
          <cell r="E170" t="str">
            <v>JOSE NELSON FREITAS DA SILVA</v>
          </cell>
          <cell r="F170" t="str">
            <v>3 - Administrativo</v>
          </cell>
          <cell r="G170" t="str">
            <v>5152-10</v>
          </cell>
          <cell r="H170">
            <v>44440</v>
          </cell>
          <cell r="I170">
            <v>13.3</v>
          </cell>
          <cell r="J170">
            <v>106.4</v>
          </cell>
          <cell r="L170">
            <v>77.581699999999998</v>
          </cell>
          <cell r="M170">
            <v>2.5</v>
          </cell>
        </row>
        <row r="171">
          <cell r="C171" t="str">
            <v>HOSPITAL REGIONAL FERNANDO BEZERRA - ISMEP</v>
          </cell>
          <cell r="E171" t="str">
            <v>JOSE ULISSES ALENCAR DE AQUINO</v>
          </cell>
          <cell r="F171" t="str">
            <v>3 - Administrativo</v>
          </cell>
          <cell r="G171" t="str">
            <v>5174-10</v>
          </cell>
          <cell r="H171">
            <v>44440</v>
          </cell>
          <cell r="I171">
            <v>13.43</v>
          </cell>
          <cell r="J171">
            <v>107.46</v>
          </cell>
          <cell r="L171">
            <v>77.581699999999998</v>
          </cell>
          <cell r="M171">
            <v>2.5</v>
          </cell>
        </row>
        <row r="172">
          <cell r="C172" t="str">
            <v>HOSPITAL REGIONAL FERNANDO BEZERRA - ISMEP</v>
          </cell>
          <cell r="E172" t="str">
            <v>JOSE VALMIR RAMOS LACERDA FILHO</v>
          </cell>
          <cell r="F172" t="str">
            <v>1 - Médico</v>
          </cell>
          <cell r="G172" t="str">
            <v>2252-70</v>
          </cell>
          <cell r="H172">
            <v>44440</v>
          </cell>
          <cell r="I172">
            <v>151.05000000000001</v>
          </cell>
          <cell r="J172">
            <v>1208.3900000000001</v>
          </cell>
          <cell r="M172">
            <v>0</v>
          </cell>
        </row>
        <row r="173">
          <cell r="C173" t="str">
            <v>HOSPITAL REGIONAL FERNANDO BEZERRA - ISMEP</v>
          </cell>
          <cell r="E173" t="str">
            <v xml:space="preserve">JOSENILDA DE MEDEIROS SANTANA </v>
          </cell>
          <cell r="F173" t="str">
            <v>3 - Administrativo</v>
          </cell>
          <cell r="G173" t="str">
            <v>5143-20</v>
          </cell>
          <cell r="H173">
            <v>44440</v>
          </cell>
          <cell r="I173">
            <v>15.64</v>
          </cell>
          <cell r="J173">
            <v>125.15</v>
          </cell>
          <cell r="L173">
            <v>77.581699999999998</v>
          </cell>
          <cell r="M173">
            <v>2.5</v>
          </cell>
        </row>
        <row r="174">
          <cell r="C174" t="str">
            <v>HOSPITAL REGIONAL FERNANDO BEZERRA - ISMEP</v>
          </cell>
          <cell r="E174" t="str">
            <v>JOSENILSON FERREIRA NUNES</v>
          </cell>
          <cell r="F174" t="str">
            <v>3 - Administrativo</v>
          </cell>
          <cell r="G174" t="str">
            <v>2234-05</v>
          </cell>
          <cell r="H174">
            <v>44440</v>
          </cell>
          <cell r="I174">
            <v>47.39</v>
          </cell>
          <cell r="J174">
            <v>379.14</v>
          </cell>
          <cell r="L174">
            <v>77.581699999999998</v>
          </cell>
          <cell r="M174">
            <v>16.05</v>
          </cell>
        </row>
        <row r="175">
          <cell r="C175" t="str">
            <v>HOSPITAL REGIONAL FERNANDO BEZERRA - ISMEP</v>
          </cell>
          <cell r="E175" t="str">
            <v>JOSINAIDE MARIA DE MOURA</v>
          </cell>
          <cell r="F175" t="str">
            <v>3 - Administrativo</v>
          </cell>
          <cell r="G175" t="str">
            <v>4110-10</v>
          </cell>
          <cell r="H175">
            <v>44440</v>
          </cell>
          <cell r="I175">
            <v>22.2</v>
          </cell>
          <cell r="J175">
            <v>177.6</v>
          </cell>
          <cell r="L175">
            <v>77.581699999999998</v>
          </cell>
          <cell r="M175">
            <v>2.5</v>
          </cell>
        </row>
        <row r="176">
          <cell r="C176" t="str">
            <v>HOSPITAL REGIONAL FERNANDO BEZERRA - ISMEP</v>
          </cell>
          <cell r="E176" t="str">
            <v xml:space="preserve">JOZIMARIA MARIA TEIXEIRA DE LIMA </v>
          </cell>
          <cell r="F176" t="str">
            <v>3 - Administrativo</v>
          </cell>
          <cell r="G176" t="str">
            <v>5152-10</v>
          </cell>
          <cell r="H176">
            <v>44440</v>
          </cell>
          <cell r="I176">
            <v>13.44</v>
          </cell>
          <cell r="J176">
            <v>107.49</v>
          </cell>
          <cell r="L176">
            <v>77.581699999999998</v>
          </cell>
          <cell r="M176">
            <v>2.5</v>
          </cell>
        </row>
        <row r="177">
          <cell r="C177" t="str">
            <v>HOSPITAL REGIONAL FERNANDO BEZERRA - ISMEP</v>
          </cell>
          <cell r="E177" t="str">
            <v>JUCELI ALVES DE CARVALHO TAVARES</v>
          </cell>
          <cell r="F177" t="str">
            <v>2 - Outros Profissionais da Saúde</v>
          </cell>
          <cell r="G177" t="str">
            <v>3222-05</v>
          </cell>
          <cell r="H177">
            <v>44440</v>
          </cell>
          <cell r="I177">
            <v>13.29</v>
          </cell>
          <cell r="J177">
            <v>107.88</v>
          </cell>
          <cell r="L177">
            <v>77.581699999999998</v>
          </cell>
          <cell r="M177">
            <v>2.5</v>
          </cell>
        </row>
        <row r="178">
          <cell r="C178" t="str">
            <v>HOSPITAL REGIONAL FERNANDO BEZERRA - ISMEP</v>
          </cell>
          <cell r="E178" t="str">
            <v>JUCIANE ROCHA RIBEIRO</v>
          </cell>
          <cell r="F178" t="str">
            <v>2 - Outros Profissionais da Saúde</v>
          </cell>
          <cell r="G178" t="str">
            <v>3222-05</v>
          </cell>
          <cell r="H178">
            <v>44440</v>
          </cell>
          <cell r="I178">
            <v>23.34</v>
          </cell>
          <cell r="J178">
            <v>188.29</v>
          </cell>
          <cell r="L178">
            <v>77.581699999999998</v>
          </cell>
          <cell r="M178">
            <v>2.5</v>
          </cell>
        </row>
        <row r="179">
          <cell r="C179" t="str">
            <v>HOSPITAL REGIONAL FERNANDO BEZERRA - ISMEP</v>
          </cell>
          <cell r="E179" t="str">
            <v>JUCICLEIDE VIEIRA LEANDRO</v>
          </cell>
          <cell r="F179" t="str">
            <v>3 - Administrativo</v>
          </cell>
          <cell r="G179" t="str">
            <v>5143-20</v>
          </cell>
          <cell r="H179">
            <v>44440</v>
          </cell>
          <cell r="I179">
            <v>15.62</v>
          </cell>
          <cell r="J179">
            <v>124.93</v>
          </cell>
          <cell r="L179">
            <v>77.581699999999998</v>
          </cell>
          <cell r="M179">
            <v>2.5</v>
          </cell>
        </row>
        <row r="180">
          <cell r="C180" t="str">
            <v>HOSPITAL REGIONAL FERNANDO BEZERRA - ISMEP</v>
          </cell>
          <cell r="E180" t="str">
            <v>JUITA DOS SANTOS PEREIRA ARAUJO</v>
          </cell>
          <cell r="F180" t="str">
            <v>3 - Administrativo</v>
          </cell>
          <cell r="G180" t="str">
            <v>5163-45</v>
          </cell>
          <cell r="H180">
            <v>44440</v>
          </cell>
          <cell r="I180">
            <v>17.3</v>
          </cell>
          <cell r="J180">
            <v>138.38999999999999</v>
          </cell>
          <cell r="L180">
            <v>77.581699999999998</v>
          </cell>
          <cell r="M180">
            <v>2.5</v>
          </cell>
        </row>
        <row r="181">
          <cell r="C181" t="str">
            <v>HOSPITAL REGIONAL FERNANDO BEZERRA - ISMEP</v>
          </cell>
          <cell r="E181" t="str">
            <v>JULIANA MYRELLE ALENCAR ARRAES</v>
          </cell>
          <cell r="F181" t="str">
            <v>2 - Outros Profissionais da Saúde</v>
          </cell>
          <cell r="G181" t="str">
            <v>3222-05</v>
          </cell>
          <cell r="H181">
            <v>44440</v>
          </cell>
          <cell r="I181">
            <v>15.82</v>
          </cell>
          <cell r="J181">
            <v>128.12</v>
          </cell>
          <cell r="L181">
            <v>77.581699999999998</v>
          </cell>
          <cell r="M181">
            <v>2.5</v>
          </cell>
        </row>
        <row r="182">
          <cell r="C182" t="str">
            <v>HOSPITAL REGIONAL FERNANDO BEZERRA - ISMEP</v>
          </cell>
          <cell r="E182" t="str">
            <v>JULIO CESAR MODESTO BATISTA</v>
          </cell>
          <cell r="F182" t="str">
            <v>3 - Administrativo</v>
          </cell>
          <cell r="G182" t="str">
            <v>4110-10</v>
          </cell>
          <cell r="H182">
            <v>44440</v>
          </cell>
          <cell r="I182">
            <v>24.53</v>
          </cell>
          <cell r="J182">
            <v>196.2</v>
          </cell>
          <cell r="M182">
            <v>0</v>
          </cell>
        </row>
        <row r="183">
          <cell r="C183" t="str">
            <v>HOSPITAL REGIONAL FERNANDO BEZERRA - ISMEP</v>
          </cell>
          <cell r="E183" t="str">
            <v>JULYANA BARROS MARQUES</v>
          </cell>
          <cell r="F183" t="str">
            <v>3 - Administrativo</v>
          </cell>
          <cell r="G183" t="str">
            <v>4221-05</v>
          </cell>
          <cell r="H183">
            <v>44440</v>
          </cell>
          <cell r="I183">
            <v>13.51</v>
          </cell>
          <cell r="J183">
            <v>108.09</v>
          </cell>
          <cell r="L183">
            <v>77.581699999999998</v>
          </cell>
          <cell r="M183">
            <v>2.5</v>
          </cell>
        </row>
        <row r="184">
          <cell r="C184" t="str">
            <v>HOSPITAL REGIONAL FERNANDO BEZERRA - ISMEP</v>
          </cell>
          <cell r="E184" t="str">
            <v>JUSCIELMA DOS SANTOS</v>
          </cell>
          <cell r="F184" t="str">
            <v>2 - Outros Profissionais da Saúde</v>
          </cell>
          <cell r="G184" t="str">
            <v>3222-05</v>
          </cell>
          <cell r="H184">
            <v>44440</v>
          </cell>
          <cell r="I184">
            <v>13.19</v>
          </cell>
          <cell r="J184">
            <v>107.12</v>
          </cell>
          <cell r="L184">
            <v>77.581699999999998</v>
          </cell>
          <cell r="M184">
            <v>2.5</v>
          </cell>
        </row>
        <row r="185">
          <cell r="C185" t="str">
            <v>HOSPITAL REGIONAL FERNANDO BEZERRA - ISMEP</v>
          </cell>
          <cell r="E185" t="str">
            <v>JUSSIANA MARIA DE CASTRO RODRIGUES</v>
          </cell>
          <cell r="F185" t="str">
            <v>2 - Outros Profissionais da Saúde</v>
          </cell>
          <cell r="G185" t="str">
            <v>3222-05</v>
          </cell>
          <cell r="H185">
            <v>44440</v>
          </cell>
          <cell r="I185">
            <v>13.12</v>
          </cell>
          <cell r="J185">
            <v>106.57</v>
          </cell>
          <cell r="L185">
            <v>77.581699999999998</v>
          </cell>
          <cell r="M185">
            <v>2.5</v>
          </cell>
        </row>
        <row r="186">
          <cell r="C186" t="str">
            <v>HOSPITAL REGIONAL FERNANDO BEZERRA - ISMEP</v>
          </cell>
          <cell r="E186" t="str">
            <v>KAROLINE MOREIRA DA SILVA</v>
          </cell>
          <cell r="F186" t="str">
            <v>3 - Administrativo</v>
          </cell>
          <cell r="G186" t="str">
            <v>5143-20</v>
          </cell>
          <cell r="H186">
            <v>44440</v>
          </cell>
          <cell r="I186">
            <v>16.28</v>
          </cell>
          <cell r="J186">
            <v>130.26</v>
          </cell>
          <cell r="L186">
            <v>77.581699999999998</v>
          </cell>
          <cell r="M186">
            <v>2.5</v>
          </cell>
        </row>
        <row r="187">
          <cell r="C187" t="str">
            <v>HOSPITAL REGIONAL FERNANDO BEZERRA - ISMEP</v>
          </cell>
          <cell r="E187" t="str">
            <v>KAROLINE SILVA CARVALHO</v>
          </cell>
          <cell r="F187" t="str">
            <v>2 - Outros Profissionais da Saúde</v>
          </cell>
          <cell r="G187" t="str">
            <v>2235-05</v>
          </cell>
          <cell r="H187">
            <v>44440</v>
          </cell>
          <cell r="I187">
            <v>25.7</v>
          </cell>
          <cell r="J187">
            <v>205.6</v>
          </cell>
          <cell r="L187">
            <v>77.581699999999998</v>
          </cell>
          <cell r="M187">
            <v>2.39</v>
          </cell>
        </row>
        <row r="188">
          <cell r="C188" t="str">
            <v>HOSPITAL REGIONAL FERNANDO BEZERRA - ISMEP</v>
          </cell>
          <cell r="E188" t="str">
            <v>LENARTHE MARINHO MACEDO</v>
          </cell>
          <cell r="F188" t="str">
            <v>2 - Outros Profissionais da Saúde</v>
          </cell>
          <cell r="G188" t="str">
            <v>2234-45</v>
          </cell>
          <cell r="H188">
            <v>44440</v>
          </cell>
          <cell r="I188">
            <v>34.299999999999997</v>
          </cell>
          <cell r="J188">
            <v>274.37</v>
          </cell>
          <cell r="L188">
            <v>77.581699999999998</v>
          </cell>
          <cell r="M188">
            <v>16.05</v>
          </cell>
        </row>
        <row r="189">
          <cell r="C189" t="str">
            <v>HOSPITAL REGIONAL FERNANDO BEZERRA - ISMEP</v>
          </cell>
          <cell r="E189" t="str">
            <v>LIDIA ADELIA COELHO SOBRAL DE AQUINO</v>
          </cell>
          <cell r="F189" t="str">
            <v>3 - Administrativo</v>
          </cell>
          <cell r="G189" t="str">
            <v>2516-05</v>
          </cell>
          <cell r="H189">
            <v>44440</v>
          </cell>
          <cell r="I189">
            <v>26.88</v>
          </cell>
          <cell r="J189">
            <v>215.01</v>
          </cell>
          <cell r="L189">
            <v>77.581699999999998</v>
          </cell>
          <cell r="M189">
            <v>2.5</v>
          </cell>
        </row>
        <row r="190">
          <cell r="C190" t="str">
            <v>HOSPITAL REGIONAL FERNANDO BEZERRA - ISMEP</v>
          </cell>
          <cell r="E190" t="str">
            <v>LILIANE DE ARAUJO XAVIER</v>
          </cell>
          <cell r="F190" t="str">
            <v>2 - Outros Profissionais da Saúde</v>
          </cell>
          <cell r="G190" t="str">
            <v>2235-05</v>
          </cell>
          <cell r="H190">
            <v>44440</v>
          </cell>
          <cell r="I190">
            <v>19.2</v>
          </cell>
          <cell r="J190">
            <v>153.57</v>
          </cell>
          <cell r="L190">
            <v>77.581699999999998</v>
          </cell>
          <cell r="M190">
            <v>2.39</v>
          </cell>
        </row>
        <row r="191">
          <cell r="C191" t="str">
            <v>HOSPITAL REGIONAL FERNANDO BEZERRA - ISMEP</v>
          </cell>
          <cell r="E191" t="str">
            <v>LIVIA KAYRONY SANTOS DE ASSIS</v>
          </cell>
          <cell r="F191" t="str">
            <v>3 - Administrativo</v>
          </cell>
          <cell r="G191" t="str">
            <v>4110-10</v>
          </cell>
          <cell r="H191">
            <v>44440</v>
          </cell>
          <cell r="I191">
            <v>13.49</v>
          </cell>
          <cell r="J191">
            <v>107.89</v>
          </cell>
          <cell r="L191">
            <v>77.581699999999998</v>
          </cell>
          <cell r="M191">
            <v>2.5</v>
          </cell>
        </row>
        <row r="192">
          <cell r="C192" t="str">
            <v>HOSPITAL REGIONAL FERNANDO BEZERRA - ISMEP</v>
          </cell>
          <cell r="E192" t="str">
            <v>LUAN ANTONIO DA SILVA CAMPELO</v>
          </cell>
          <cell r="F192" t="str">
            <v>3 - Administrativo</v>
          </cell>
          <cell r="G192" t="str">
            <v>4110-10</v>
          </cell>
          <cell r="H192">
            <v>44440</v>
          </cell>
          <cell r="I192">
            <v>14.9</v>
          </cell>
          <cell r="J192">
            <v>119.21</v>
          </cell>
          <cell r="L192">
            <v>77.581699999999998</v>
          </cell>
          <cell r="M192">
            <v>2.5</v>
          </cell>
        </row>
        <row r="193">
          <cell r="C193" t="str">
            <v>HOSPITAL REGIONAL FERNANDO BEZERRA - ISMEP</v>
          </cell>
          <cell r="E193" t="str">
            <v>LUIS PAULO BEZERRA MARQUES LUNA</v>
          </cell>
          <cell r="F193" t="str">
            <v>2 - Outros Profissionais da Saúde</v>
          </cell>
          <cell r="G193" t="str">
            <v>2234-45</v>
          </cell>
          <cell r="H193">
            <v>44440</v>
          </cell>
          <cell r="I193">
            <v>38.4</v>
          </cell>
          <cell r="J193">
            <v>307.23</v>
          </cell>
          <cell r="L193">
            <v>77.581699999999998</v>
          </cell>
          <cell r="M193">
            <v>16.05</v>
          </cell>
        </row>
        <row r="194">
          <cell r="C194" t="str">
            <v>HOSPITAL REGIONAL FERNANDO BEZERRA - ISMEP</v>
          </cell>
          <cell r="E194" t="str">
            <v xml:space="preserve">LUZIA MARIA ALVES </v>
          </cell>
          <cell r="F194" t="str">
            <v>3 - Administrativo</v>
          </cell>
          <cell r="G194" t="str">
            <v>5135-05</v>
          </cell>
          <cell r="H194">
            <v>44440</v>
          </cell>
          <cell r="I194">
            <v>15.22</v>
          </cell>
          <cell r="J194">
            <v>121.79</v>
          </cell>
          <cell r="L194">
            <v>77.581699999999998</v>
          </cell>
          <cell r="M194">
            <v>2.5</v>
          </cell>
        </row>
        <row r="195">
          <cell r="C195" t="str">
            <v>HOSPITAL REGIONAL FERNANDO BEZERRA - ISMEP</v>
          </cell>
          <cell r="E195" t="str">
            <v>LUZIA RODRIGUES DE LIMA</v>
          </cell>
          <cell r="F195" t="str">
            <v>3 - Administrativo</v>
          </cell>
          <cell r="G195" t="str">
            <v>5143-20</v>
          </cell>
          <cell r="H195">
            <v>44440</v>
          </cell>
          <cell r="I195">
            <v>15.76</v>
          </cell>
          <cell r="J195">
            <v>126.09</v>
          </cell>
          <cell r="L195">
            <v>77.581699999999998</v>
          </cell>
          <cell r="M195">
            <v>2.5</v>
          </cell>
        </row>
        <row r="196">
          <cell r="C196" t="str">
            <v>HOSPITAL REGIONAL FERNANDO BEZERRA - ISMEP</v>
          </cell>
          <cell r="E196" t="str">
            <v>LUZIMAR ALVES BARBOSA</v>
          </cell>
          <cell r="F196" t="str">
            <v>3 - Administrativo</v>
          </cell>
          <cell r="G196" t="str">
            <v>3226-05</v>
          </cell>
          <cell r="H196">
            <v>44440</v>
          </cell>
          <cell r="I196">
            <v>13.51</v>
          </cell>
          <cell r="J196">
            <v>108.05</v>
          </cell>
          <cell r="L196">
            <v>77.581699999999998</v>
          </cell>
          <cell r="M196">
            <v>2.5</v>
          </cell>
        </row>
        <row r="197">
          <cell r="C197" t="str">
            <v>HOSPITAL REGIONAL FERNANDO BEZERRA - ISMEP</v>
          </cell>
          <cell r="E197" t="str">
            <v>MARCONDES GONCALVES DE LIMA</v>
          </cell>
          <cell r="F197" t="str">
            <v>3 - Administrativo</v>
          </cell>
          <cell r="G197" t="str">
            <v>5151-10</v>
          </cell>
          <cell r="H197">
            <v>44440</v>
          </cell>
          <cell r="I197">
            <v>15.63</v>
          </cell>
          <cell r="J197">
            <v>125.06</v>
          </cell>
          <cell r="L197">
            <v>77.581699999999998</v>
          </cell>
          <cell r="M197">
            <v>2.5</v>
          </cell>
        </row>
        <row r="198">
          <cell r="C198" t="str">
            <v>HOSPITAL REGIONAL FERNANDO BEZERRA - ISMEP</v>
          </cell>
          <cell r="E198" t="str">
            <v>MARCOS DANIEL DE SOUSA XAVIER</v>
          </cell>
          <cell r="F198" t="str">
            <v>1 - Médico</v>
          </cell>
          <cell r="G198" t="str">
            <v>2252-25</v>
          </cell>
          <cell r="H198">
            <v>44440</v>
          </cell>
          <cell r="I198">
            <v>101.05</v>
          </cell>
          <cell r="J198">
            <v>808.39</v>
          </cell>
          <cell r="M198">
            <v>0</v>
          </cell>
        </row>
        <row r="199">
          <cell r="C199" t="str">
            <v>HOSPITAL REGIONAL FERNANDO BEZERRA - ISMEP</v>
          </cell>
          <cell r="E199" t="str">
            <v>MARCOS JORDAN PEDROSA MORAIS</v>
          </cell>
          <cell r="F199" t="str">
            <v>2 - Outros Profissionais da Saúde</v>
          </cell>
          <cell r="G199" t="str">
            <v>2236-05</v>
          </cell>
          <cell r="H199">
            <v>44440</v>
          </cell>
          <cell r="I199">
            <v>23.57</v>
          </cell>
          <cell r="J199">
            <v>188.52</v>
          </cell>
          <cell r="L199">
            <v>77.581699999999998</v>
          </cell>
          <cell r="M199">
            <v>2.39</v>
          </cell>
        </row>
        <row r="200">
          <cell r="C200" t="str">
            <v>HOSPITAL REGIONAL FERNANDO BEZERRA - ISMEP</v>
          </cell>
          <cell r="E200" t="str">
            <v>MARCOS NATALIAN FERREIRA GONZAGA</v>
          </cell>
          <cell r="F200" t="str">
            <v>3 - Administrativo</v>
          </cell>
          <cell r="G200" t="str">
            <v>4110-10</v>
          </cell>
          <cell r="H200">
            <v>44440</v>
          </cell>
          <cell r="I200">
            <v>13.5</v>
          </cell>
          <cell r="J200">
            <v>108.02</v>
          </cell>
          <cell r="L200">
            <v>77.581699999999998</v>
          </cell>
          <cell r="M200">
            <v>2.5</v>
          </cell>
        </row>
        <row r="201">
          <cell r="C201" t="str">
            <v>HOSPITAL REGIONAL FERNANDO BEZERRA - ISMEP</v>
          </cell>
          <cell r="E201" t="str">
            <v>MARCOS VINICIUS ALENCAR DIAS</v>
          </cell>
          <cell r="F201" t="str">
            <v>3 - Administrativo</v>
          </cell>
          <cell r="G201" t="str">
            <v>4110-10</v>
          </cell>
          <cell r="H201">
            <v>44440</v>
          </cell>
          <cell r="I201">
            <v>13.5</v>
          </cell>
          <cell r="J201">
            <v>108.02</v>
          </cell>
          <cell r="L201">
            <v>77.581699999999998</v>
          </cell>
          <cell r="M201">
            <v>2.5</v>
          </cell>
        </row>
        <row r="202">
          <cell r="C202" t="str">
            <v>HOSPITAL REGIONAL FERNANDO BEZERRA - ISMEP</v>
          </cell>
          <cell r="E202" t="str">
            <v>MARIA ALEXANDRINA FERREIRA XAVIER</v>
          </cell>
          <cell r="F202" t="str">
            <v>3 - Administrativo</v>
          </cell>
          <cell r="G202" t="str">
            <v>5143-20</v>
          </cell>
          <cell r="H202">
            <v>44440</v>
          </cell>
          <cell r="I202">
            <v>15.61</v>
          </cell>
          <cell r="J202">
            <v>124.84</v>
          </cell>
          <cell r="L202">
            <v>77.581699999999998</v>
          </cell>
          <cell r="M202">
            <v>2.5</v>
          </cell>
        </row>
        <row r="203">
          <cell r="C203" t="str">
            <v>HOSPITAL REGIONAL FERNANDO BEZERRA - ISMEP</v>
          </cell>
          <cell r="E203" t="str">
            <v>MARIA ALZINETE RODRIGUES DE AGUIAR</v>
          </cell>
          <cell r="F203" t="str">
            <v>2 - Outros Profissionais da Saúde</v>
          </cell>
          <cell r="G203" t="str">
            <v>3222-05</v>
          </cell>
          <cell r="H203">
            <v>44440</v>
          </cell>
          <cell r="I203">
            <v>15.07</v>
          </cell>
          <cell r="J203">
            <v>122.18</v>
          </cell>
          <cell r="L203">
            <v>77.581699999999998</v>
          </cell>
          <cell r="M203">
            <v>2.5</v>
          </cell>
        </row>
        <row r="204">
          <cell r="C204" t="str">
            <v>HOSPITAL REGIONAL FERNANDO BEZERRA - ISMEP</v>
          </cell>
          <cell r="E204" t="str">
            <v>MARIA APARECIDA DA SILVA</v>
          </cell>
          <cell r="F204" t="str">
            <v>3 - Administrativo</v>
          </cell>
          <cell r="G204" t="str">
            <v>5163-45</v>
          </cell>
          <cell r="H204">
            <v>44440</v>
          </cell>
          <cell r="I204">
            <v>15.6</v>
          </cell>
          <cell r="J204">
            <v>124.8</v>
          </cell>
          <cell r="L204">
            <v>77.581699999999998</v>
          </cell>
          <cell r="M204">
            <v>2.5</v>
          </cell>
        </row>
        <row r="205">
          <cell r="C205" t="str">
            <v>HOSPITAL REGIONAL FERNANDO BEZERRA - ISMEP</v>
          </cell>
          <cell r="E205" t="str">
            <v>MARIA APARECIDA DE SENA BRASIL</v>
          </cell>
          <cell r="F205" t="str">
            <v>2 - Outros Profissionais da Saúde</v>
          </cell>
          <cell r="G205" t="str">
            <v>3222-05</v>
          </cell>
          <cell r="H205">
            <v>44440</v>
          </cell>
          <cell r="I205">
            <v>15.07</v>
          </cell>
          <cell r="J205">
            <v>122.12</v>
          </cell>
          <cell r="L205">
            <v>77.581699999999998</v>
          </cell>
          <cell r="M205">
            <v>2.5</v>
          </cell>
        </row>
        <row r="206">
          <cell r="C206" t="str">
            <v>HOSPITAL REGIONAL FERNANDO BEZERRA - ISMEP</v>
          </cell>
          <cell r="E206" t="str">
            <v>MARIA APARECIDA NUNES DE CARVALHO</v>
          </cell>
          <cell r="F206" t="str">
            <v>2 - Outros Profissionais da Saúde</v>
          </cell>
          <cell r="G206" t="str">
            <v>2237-10</v>
          </cell>
          <cell r="H206">
            <v>44440</v>
          </cell>
          <cell r="I206">
            <v>33.54</v>
          </cell>
          <cell r="J206">
            <v>268.33999999999997</v>
          </cell>
          <cell r="M206">
            <v>0</v>
          </cell>
        </row>
        <row r="207">
          <cell r="C207" t="str">
            <v>HOSPITAL REGIONAL FERNANDO BEZERRA - ISMEP</v>
          </cell>
          <cell r="E207" t="str">
            <v>MARIA AUXILIADORA DE SOUZA DO NASCIMENTO</v>
          </cell>
          <cell r="F207" t="str">
            <v>3 - Administrativo</v>
          </cell>
          <cell r="G207" t="str">
            <v>5135-05</v>
          </cell>
          <cell r="H207">
            <v>44440</v>
          </cell>
          <cell r="I207">
            <v>13.3</v>
          </cell>
          <cell r="J207">
            <v>106.4</v>
          </cell>
          <cell r="L207">
            <v>77.581699999999998</v>
          </cell>
          <cell r="M207">
            <v>2.5</v>
          </cell>
        </row>
        <row r="208">
          <cell r="C208" t="str">
            <v>HOSPITAL REGIONAL FERNANDO BEZERRA - ISMEP</v>
          </cell>
          <cell r="E208" t="str">
            <v>MARIA DA CONCEICAO DA SILVA OLIVEIRA</v>
          </cell>
          <cell r="F208" t="str">
            <v>2 - Outros Profissionais da Saúde</v>
          </cell>
          <cell r="G208" t="str">
            <v>3222-05</v>
          </cell>
          <cell r="H208">
            <v>44440</v>
          </cell>
          <cell r="I208">
            <v>13.3</v>
          </cell>
          <cell r="J208">
            <v>107.99</v>
          </cell>
          <cell r="L208">
            <v>77.581699999999998</v>
          </cell>
          <cell r="M208">
            <v>2.5</v>
          </cell>
        </row>
        <row r="209">
          <cell r="C209" t="str">
            <v>HOSPITAL REGIONAL FERNANDO BEZERRA - ISMEP</v>
          </cell>
          <cell r="E209" t="str">
            <v>MARIA DAS DORES RIBEIRO DE LIMA</v>
          </cell>
          <cell r="F209" t="str">
            <v>3 - Administrativo</v>
          </cell>
          <cell r="G209" t="str">
            <v>5143-20</v>
          </cell>
          <cell r="H209">
            <v>44440</v>
          </cell>
          <cell r="I209">
            <v>15.64</v>
          </cell>
          <cell r="J209">
            <v>125.14</v>
          </cell>
          <cell r="L209">
            <v>77.581699999999998</v>
          </cell>
          <cell r="M209">
            <v>2.5</v>
          </cell>
        </row>
        <row r="210">
          <cell r="C210" t="str">
            <v>HOSPITAL REGIONAL FERNANDO BEZERRA - ISMEP</v>
          </cell>
          <cell r="E210" t="str">
            <v>MARIA DAS GRACAS VITOR DE SOUSA</v>
          </cell>
          <cell r="F210" t="str">
            <v>2 - Outros Profissionais da Saúde</v>
          </cell>
          <cell r="G210" t="str">
            <v>2516-05</v>
          </cell>
          <cell r="H210">
            <v>44440</v>
          </cell>
          <cell r="I210">
            <v>0</v>
          </cell>
          <cell r="J210">
            <v>0</v>
          </cell>
          <cell r="M210">
            <v>0</v>
          </cell>
        </row>
        <row r="211">
          <cell r="C211" t="str">
            <v>HOSPITAL REGIONAL FERNANDO BEZERRA - ISMEP</v>
          </cell>
          <cell r="E211" t="str">
            <v>MARIA DE FATIMA FERREIRA DA SILVA</v>
          </cell>
          <cell r="F211" t="str">
            <v>2 - Outros Profissionais da Saúde</v>
          </cell>
          <cell r="G211" t="str">
            <v>3222-05</v>
          </cell>
          <cell r="H211">
            <v>44440</v>
          </cell>
          <cell r="I211">
            <v>15.29</v>
          </cell>
          <cell r="J211">
            <v>122.33</v>
          </cell>
          <cell r="L211">
            <v>77.581699999999998</v>
          </cell>
          <cell r="M211">
            <v>2.5</v>
          </cell>
        </row>
        <row r="212">
          <cell r="C212" t="str">
            <v>HOSPITAL REGIONAL FERNANDO BEZERRA - ISMEP</v>
          </cell>
          <cell r="E212" t="str">
            <v>MARIA DE FATIMA SILVA SANTOS</v>
          </cell>
          <cell r="F212" t="str">
            <v>3 - Administrativo</v>
          </cell>
          <cell r="G212" t="str">
            <v>5135-05</v>
          </cell>
          <cell r="H212">
            <v>44440</v>
          </cell>
          <cell r="I212">
            <v>13.4</v>
          </cell>
          <cell r="J212">
            <v>107.23</v>
          </cell>
          <cell r="L212">
            <v>77.581699999999998</v>
          </cell>
          <cell r="M212">
            <v>2.5</v>
          </cell>
        </row>
        <row r="213">
          <cell r="C213" t="str">
            <v>HOSPITAL REGIONAL FERNANDO BEZERRA - ISMEP</v>
          </cell>
          <cell r="E213" t="str">
            <v>MARIA DE LOURDES GOMES VIEIRA</v>
          </cell>
          <cell r="F213" t="str">
            <v>3 - Administrativo</v>
          </cell>
          <cell r="G213" t="str">
            <v>7632-10</v>
          </cell>
          <cell r="H213">
            <v>44440</v>
          </cell>
          <cell r="I213">
            <v>15.53</v>
          </cell>
          <cell r="J213">
            <v>124.24</v>
          </cell>
          <cell r="M213">
            <v>0</v>
          </cell>
        </row>
        <row r="214">
          <cell r="C214" t="str">
            <v>HOSPITAL REGIONAL FERNANDO BEZERRA - ISMEP</v>
          </cell>
          <cell r="E214" t="str">
            <v>MARIA DE LOURDES NOBRE FERREIRA</v>
          </cell>
          <cell r="F214" t="str">
            <v>3 - Administrativo</v>
          </cell>
          <cell r="G214" t="str">
            <v>5143-20</v>
          </cell>
          <cell r="H214">
            <v>44440</v>
          </cell>
          <cell r="I214">
            <v>17.43</v>
          </cell>
          <cell r="J214">
            <v>139.4</v>
          </cell>
          <cell r="L214">
            <v>77.581699999999998</v>
          </cell>
          <cell r="M214">
            <v>2.5</v>
          </cell>
        </row>
        <row r="215">
          <cell r="C215" t="str">
            <v>HOSPITAL REGIONAL FERNANDO BEZERRA - ISMEP</v>
          </cell>
          <cell r="E215" t="str">
            <v>MARIA DO SOCORRO DA SILVA</v>
          </cell>
          <cell r="F215" t="str">
            <v>2 - Outros Profissionais da Saúde</v>
          </cell>
          <cell r="G215" t="str">
            <v>3222-05</v>
          </cell>
          <cell r="H215">
            <v>44440</v>
          </cell>
          <cell r="I215">
            <v>13.22</v>
          </cell>
          <cell r="J215">
            <v>107.39</v>
          </cell>
          <cell r="L215">
            <v>77.581699999999998</v>
          </cell>
          <cell r="M215">
            <v>2.5</v>
          </cell>
        </row>
        <row r="216">
          <cell r="C216" t="str">
            <v>HOSPITAL REGIONAL FERNANDO BEZERRA - ISMEP</v>
          </cell>
          <cell r="E216" t="str">
            <v>MARIA DO SOCORRO FERREIRA DA SILVA</v>
          </cell>
          <cell r="F216" t="str">
            <v>3 - Administrativo</v>
          </cell>
          <cell r="G216" t="str">
            <v>5143-20</v>
          </cell>
          <cell r="H216">
            <v>44440</v>
          </cell>
          <cell r="I216">
            <v>15.63</v>
          </cell>
          <cell r="J216">
            <v>125.06</v>
          </cell>
          <cell r="L216">
            <v>77.581699999999998</v>
          </cell>
          <cell r="M216">
            <v>2.5</v>
          </cell>
        </row>
        <row r="217">
          <cell r="C217" t="str">
            <v>HOSPITAL REGIONAL FERNANDO BEZERRA - ISMEP</v>
          </cell>
          <cell r="E217" t="str">
            <v>MARIA DO SOCORRO SILVA</v>
          </cell>
          <cell r="F217" t="str">
            <v>2 - Outros Profissionais da Saúde</v>
          </cell>
          <cell r="G217" t="str">
            <v>3222-05</v>
          </cell>
          <cell r="H217">
            <v>44440</v>
          </cell>
          <cell r="I217">
            <v>15.15</v>
          </cell>
          <cell r="J217">
            <v>122.8</v>
          </cell>
          <cell r="L217">
            <v>77.581699999999998</v>
          </cell>
          <cell r="M217">
            <v>2.5</v>
          </cell>
        </row>
        <row r="218">
          <cell r="C218" t="str">
            <v>HOSPITAL REGIONAL FERNANDO BEZERRA - ISMEP</v>
          </cell>
          <cell r="E218" t="str">
            <v xml:space="preserve">MARIA DOS SANTOS SILVA </v>
          </cell>
          <cell r="F218" t="str">
            <v>2 - Outros Profissionais da Saúde</v>
          </cell>
          <cell r="G218" t="str">
            <v>3222-05</v>
          </cell>
          <cell r="H218">
            <v>44440</v>
          </cell>
          <cell r="I218">
            <v>14.95</v>
          </cell>
          <cell r="J218">
            <v>119.62</v>
          </cell>
          <cell r="L218">
            <v>77.581699999999998</v>
          </cell>
          <cell r="M218">
            <v>2.5</v>
          </cell>
        </row>
        <row r="219">
          <cell r="C219" t="str">
            <v>HOSPITAL REGIONAL FERNANDO BEZERRA - ISMEP</v>
          </cell>
          <cell r="E219" t="str">
            <v>MARIA EDLENE DOS SANTOS</v>
          </cell>
          <cell r="F219" t="str">
            <v>3 - Administrativo</v>
          </cell>
          <cell r="G219" t="str">
            <v>5132-05</v>
          </cell>
          <cell r="H219">
            <v>44440</v>
          </cell>
          <cell r="I219">
            <v>15.3</v>
          </cell>
          <cell r="J219">
            <v>122.4</v>
          </cell>
          <cell r="L219">
            <v>77.581699999999998</v>
          </cell>
          <cell r="M219">
            <v>2.5</v>
          </cell>
        </row>
        <row r="220">
          <cell r="C220" t="str">
            <v>HOSPITAL REGIONAL FERNANDO BEZERRA - ISMEP</v>
          </cell>
          <cell r="E220" t="str">
            <v>MARIA ELIANE DE OLIVEIRA</v>
          </cell>
          <cell r="F220" t="str">
            <v>2 - Outros Profissionais da Saúde</v>
          </cell>
          <cell r="G220" t="str">
            <v>3222-05</v>
          </cell>
          <cell r="H220">
            <v>44440</v>
          </cell>
          <cell r="I220">
            <v>15.64</v>
          </cell>
          <cell r="J220">
            <v>126.72</v>
          </cell>
          <cell r="L220">
            <v>77.581699999999998</v>
          </cell>
          <cell r="M220">
            <v>2.5</v>
          </cell>
        </row>
        <row r="221">
          <cell r="C221" t="str">
            <v>HOSPITAL REGIONAL FERNANDO BEZERRA - ISMEP</v>
          </cell>
          <cell r="E221" t="str">
            <v>MARIA ELIZABETE DA CONCEICAO</v>
          </cell>
          <cell r="F221" t="str">
            <v>2 - Outros Profissionais da Saúde</v>
          </cell>
          <cell r="G221" t="str">
            <v>3222-05</v>
          </cell>
          <cell r="H221">
            <v>44440</v>
          </cell>
          <cell r="I221">
            <v>13.49</v>
          </cell>
          <cell r="J221">
            <v>107.92</v>
          </cell>
          <cell r="L221">
            <v>77.581699999999998</v>
          </cell>
          <cell r="M221">
            <v>2.5</v>
          </cell>
        </row>
        <row r="222">
          <cell r="C222" t="str">
            <v>HOSPITAL REGIONAL FERNANDO BEZERRA - ISMEP</v>
          </cell>
          <cell r="E222" t="str">
            <v xml:space="preserve">MARIA GABRIELA COELHO RODRIGUES DA </v>
          </cell>
          <cell r="F222" t="str">
            <v>3 - Administrativo</v>
          </cell>
          <cell r="G222" t="str">
            <v>4110-10</v>
          </cell>
          <cell r="H222">
            <v>44440</v>
          </cell>
          <cell r="I222">
            <v>5</v>
          </cell>
          <cell r="J222">
            <v>40</v>
          </cell>
          <cell r="M222">
            <v>0</v>
          </cell>
        </row>
        <row r="223">
          <cell r="C223" t="str">
            <v>HOSPITAL REGIONAL FERNANDO BEZERRA - ISMEP</v>
          </cell>
          <cell r="E223" t="str">
            <v>MARIA HELENA ALENCAR DE SOUZA</v>
          </cell>
          <cell r="F223" t="str">
            <v>2 - Outros Profissionais da Saúde</v>
          </cell>
          <cell r="G223" t="str">
            <v>3222-05</v>
          </cell>
          <cell r="H223">
            <v>44440</v>
          </cell>
          <cell r="I223">
            <v>16.7</v>
          </cell>
          <cell r="J223">
            <v>135.19</v>
          </cell>
          <cell r="L223">
            <v>77.581699999999998</v>
          </cell>
          <cell r="M223">
            <v>2.5</v>
          </cell>
        </row>
        <row r="224">
          <cell r="C224" t="str">
            <v>HOSPITAL REGIONAL FERNANDO BEZERRA - ISMEP</v>
          </cell>
          <cell r="E224" t="str">
            <v>MARIA HELENA DE SOUZA SILVA</v>
          </cell>
          <cell r="F224" t="str">
            <v>3 - Administrativo</v>
          </cell>
          <cell r="G224" t="str">
            <v>5143-20</v>
          </cell>
          <cell r="H224">
            <v>44440</v>
          </cell>
          <cell r="I224">
            <v>15.63</v>
          </cell>
          <cell r="J224">
            <v>125.06</v>
          </cell>
          <cell r="L224">
            <v>77.581699999999998</v>
          </cell>
          <cell r="M224">
            <v>2.5</v>
          </cell>
        </row>
        <row r="225">
          <cell r="C225" t="str">
            <v>HOSPITAL REGIONAL FERNANDO BEZERRA - ISMEP</v>
          </cell>
          <cell r="E225" t="str">
            <v>MARIA IDELVANIA GOMES</v>
          </cell>
          <cell r="F225" t="str">
            <v>2 - Outros Profissionais da Saúde</v>
          </cell>
          <cell r="G225" t="str">
            <v>2236-05</v>
          </cell>
          <cell r="H225">
            <v>44440</v>
          </cell>
          <cell r="I225">
            <v>22.55</v>
          </cell>
          <cell r="J225">
            <v>180.4</v>
          </cell>
          <cell r="L225">
            <v>77.581699999999998</v>
          </cell>
          <cell r="M225">
            <v>2.39</v>
          </cell>
        </row>
        <row r="226">
          <cell r="C226" t="str">
            <v>HOSPITAL REGIONAL FERNANDO BEZERRA - ISMEP</v>
          </cell>
          <cell r="E226" t="str">
            <v>MARIA ILDA ALVES LOPES</v>
          </cell>
          <cell r="F226" t="str">
            <v>3 - Administrativo</v>
          </cell>
          <cell r="G226" t="str">
            <v>5132-05</v>
          </cell>
          <cell r="H226">
            <v>44440</v>
          </cell>
          <cell r="I226">
            <v>13.46</v>
          </cell>
          <cell r="J226">
            <v>107.71</v>
          </cell>
          <cell r="L226">
            <v>77.581699999999998</v>
          </cell>
          <cell r="M226">
            <v>2.5</v>
          </cell>
        </row>
        <row r="227">
          <cell r="C227" t="str">
            <v>HOSPITAL REGIONAL FERNANDO BEZERRA - ISMEP</v>
          </cell>
          <cell r="E227" t="str">
            <v>MARIA IZABEL DA SILVA</v>
          </cell>
          <cell r="F227" t="str">
            <v>3 - Administrativo</v>
          </cell>
          <cell r="G227" t="str">
            <v>5163-45</v>
          </cell>
          <cell r="H227">
            <v>44440</v>
          </cell>
          <cell r="I227">
            <v>15.64</v>
          </cell>
          <cell r="J227">
            <v>125.15</v>
          </cell>
          <cell r="L227">
            <v>77.581699999999998</v>
          </cell>
          <cell r="M227">
            <v>2.5</v>
          </cell>
        </row>
        <row r="228">
          <cell r="C228" t="str">
            <v>HOSPITAL REGIONAL FERNANDO BEZERRA - ISMEP</v>
          </cell>
          <cell r="E228" t="str">
            <v>MARIA JOSE PINHEIRO DOS SANTOS</v>
          </cell>
          <cell r="F228" t="str">
            <v>2 - Outros Profissionais da Saúde</v>
          </cell>
          <cell r="G228" t="str">
            <v>3222-05</v>
          </cell>
          <cell r="H228">
            <v>44440</v>
          </cell>
          <cell r="I228">
            <v>13.49</v>
          </cell>
          <cell r="J228">
            <v>107.88</v>
          </cell>
          <cell r="L228">
            <v>77.581699999999998</v>
          </cell>
          <cell r="M228">
            <v>2.5</v>
          </cell>
        </row>
        <row r="229">
          <cell r="C229" t="str">
            <v>HOSPITAL REGIONAL FERNANDO BEZERRA - ISMEP</v>
          </cell>
          <cell r="E229" t="str">
            <v xml:space="preserve">MARIA JOSE RODRIGUES DE LIMA </v>
          </cell>
          <cell r="F229" t="str">
            <v>3 - Administrativo</v>
          </cell>
          <cell r="G229" t="str">
            <v>5143-20</v>
          </cell>
          <cell r="H229">
            <v>44440</v>
          </cell>
          <cell r="I229">
            <v>17.440000000000001</v>
          </cell>
          <cell r="J229">
            <v>139.47999999999999</v>
          </cell>
          <cell r="L229">
            <v>77.581699999999998</v>
          </cell>
          <cell r="M229">
            <v>2.5</v>
          </cell>
        </row>
        <row r="230">
          <cell r="C230" t="str">
            <v>HOSPITAL REGIONAL FERNANDO BEZERRA - ISMEP</v>
          </cell>
          <cell r="E230" t="str">
            <v>MARIA LUCIA DE OLIVEIRA E SILVA</v>
          </cell>
          <cell r="F230" t="str">
            <v>3 - Administrativo</v>
          </cell>
          <cell r="G230" t="str">
            <v>5152-10</v>
          </cell>
          <cell r="H230">
            <v>44440</v>
          </cell>
          <cell r="I230">
            <v>13.43</v>
          </cell>
          <cell r="J230">
            <v>107.44</v>
          </cell>
          <cell r="L230">
            <v>77.581699999999998</v>
          </cell>
          <cell r="M230">
            <v>2.5</v>
          </cell>
        </row>
        <row r="231">
          <cell r="C231" t="str">
            <v>HOSPITAL REGIONAL FERNANDO BEZERRA - ISMEP</v>
          </cell>
          <cell r="E231" t="str">
            <v>MARIA LUCILENE DE LIMA</v>
          </cell>
          <cell r="F231" t="str">
            <v>2 - Outros Profissionais da Saúde</v>
          </cell>
          <cell r="G231" t="str">
            <v>2235-05</v>
          </cell>
          <cell r="H231">
            <v>44440</v>
          </cell>
          <cell r="I231">
            <v>21.74</v>
          </cell>
          <cell r="J231">
            <v>173.92</v>
          </cell>
          <cell r="L231">
            <v>77.581699999999998</v>
          </cell>
          <cell r="M231">
            <v>2.39</v>
          </cell>
        </row>
        <row r="232">
          <cell r="C232" t="str">
            <v>HOSPITAL REGIONAL FERNANDO BEZERRA - ISMEP</v>
          </cell>
          <cell r="E232" t="str">
            <v>MARIA LUIZA MOTA DA SILVA</v>
          </cell>
          <cell r="F232" t="str">
            <v>3 - Administrativo</v>
          </cell>
          <cell r="G232" t="str">
            <v>1312-15</v>
          </cell>
          <cell r="H232">
            <v>44440</v>
          </cell>
          <cell r="I232">
            <v>282.2</v>
          </cell>
          <cell r="J232">
            <v>2257.6</v>
          </cell>
          <cell r="M232">
            <v>0</v>
          </cell>
        </row>
        <row r="233">
          <cell r="C233" t="str">
            <v>HOSPITAL REGIONAL FERNANDO BEZERRA - ISMEP</v>
          </cell>
          <cell r="E233" t="str">
            <v>MARIA MARCIA COSTA CARVALHO</v>
          </cell>
          <cell r="F233" t="str">
            <v>3 - Administrativo</v>
          </cell>
          <cell r="G233" t="str">
            <v>3222-05</v>
          </cell>
          <cell r="H233">
            <v>44440</v>
          </cell>
          <cell r="I233">
            <v>15.61</v>
          </cell>
          <cell r="J233">
            <v>124.88</v>
          </cell>
          <cell r="L233">
            <v>77.581699999999998</v>
          </cell>
          <cell r="M233">
            <v>2.5</v>
          </cell>
        </row>
        <row r="234">
          <cell r="C234" t="str">
            <v>HOSPITAL REGIONAL FERNANDO BEZERRA - ISMEP</v>
          </cell>
          <cell r="E234" t="str">
            <v>MARIA SABRINA LIMA GOMES</v>
          </cell>
          <cell r="F234" t="str">
            <v>3 - Administrativo</v>
          </cell>
          <cell r="G234" t="str">
            <v>4110-10</v>
          </cell>
          <cell r="H234">
            <v>44440</v>
          </cell>
          <cell r="I234">
            <v>5</v>
          </cell>
          <cell r="J234">
            <v>40</v>
          </cell>
          <cell r="M234">
            <v>0</v>
          </cell>
        </row>
        <row r="235">
          <cell r="C235" t="str">
            <v>HOSPITAL REGIONAL FERNANDO BEZERRA - ISMEP</v>
          </cell>
          <cell r="E235" t="str">
            <v>MARIA SIRLENE MACEDO DE OLIVEIRA</v>
          </cell>
          <cell r="F235" t="str">
            <v>2 - Outros Profissionais da Saúde</v>
          </cell>
          <cell r="G235" t="str">
            <v>3222-05</v>
          </cell>
          <cell r="H235">
            <v>44440</v>
          </cell>
          <cell r="I235">
            <v>13.3</v>
          </cell>
          <cell r="J235">
            <v>107.96</v>
          </cell>
          <cell r="L235">
            <v>77.581699999999998</v>
          </cell>
          <cell r="M235">
            <v>2.5</v>
          </cell>
        </row>
        <row r="236">
          <cell r="C236" t="str">
            <v>HOSPITAL REGIONAL FERNANDO BEZERRA - ISMEP</v>
          </cell>
          <cell r="E236" t="str">
            <v>MARIA TEREZA ALVES DE OLIVEIRA</v>
          </cell>
          <cell r="F236" t="str">
            <v>3 - Administrativo</v>
          </cell>
          <cell r="G236" t="str">
            <v>4221-05</v>
          </cell>
          <cell r="H236">
            <v>44440</v>
          </cell>
          <cell r="I236">
            <v>15.31</v>
          </cell>
          <cell r="J236">
            <v>122.44</v>
          </cell>
          <cell r="L236">
            <v>77.581699999999998</v>
          </cell>
          <cell r="M236">
            <v>2.5</v>
          </cell>
        </row>
        <row r="237">
          <cell r="C237" t="str">
            <v>HOSPITAL REGIONAL FERNANDO BEZERRA - ISMEP</v>
          </cell>
          <cell r="E237" t="str">
            <v>MARIA ZENEIDE FREIRE DE CARVALHO</v>
          </cell>
          <cell r="F237" t="str">
            <v>2 - Outros Profissionais da Saúde</v>
          </cell>
          <cell r="G237" t="str">
            <v>3222-05</v>
          </cell>
          <cell r="H237">
            <v>44440</v>
          </cell>
          <cell r="I237">
            <v>13.26</v>
          </cell>
          <cell r="J237">
            <v>107.68</v>
          </cell>
          <cell r="L237">
            <v>77.581699999999998</v>
          </cell>
          <cell r="M237">
            <v>2.5</v>
          </cell>
        </row>
        <row r="238">
          <cell r="C238" t="str">
            <v>HOSPITAL REGIONAL FERNANDO BEZERRA - ISMEP</v>
          </cell>
          <cell r="E238" t="str">
            <v>MARICLEIDE ALCANTARA BRASIL</v>
          </cell>
          <cell r="F238" t="str">
            <v>2 - Outros Profissionais da Saúde</v>
          </cell>
          <cell r="G238" t="str">
            <v>3222-05</v>
          </cell>
          <cell r="H238">
            <v>44440</v>
          </cell>
          <cell r="I238">
            <v>15</v>
          </cell>
          <cell r="J238">
            <v>121.59</v>
          </cell>
          <cell r="L238">
            <v>77.581699999999998</v>
          </cell>
          <cell r="M238">
            <v>2.5</v>
          </cell>
        </row>
        <row r="239">
          <cell r="C239" t="str">
            <v>HOSPITAL REGIONAL FERNANDO BEZERRA - ISMEP</v>
          </cell>
          <cell r="E239" t="str">
            <v>MARILIA PARENTE LINS</v>
          </cell>
          <cell r="F239" t="str">
            <v>2 - Outros Profissionais da Saúde</v>
          </cell>
          <cell r="G239" t="str">
            <v>2235-05</v>
          </cell>
          <cell r="H239">
            <v>44440</v>
          </cell>
          <cell r="I239">
            <v>22.77</v>
          </cell>
          <cell r="J239">
            <v>182.18</v>
          </cell>
          <cell r="L239">
            <v>77.581699999999998</v>
          </cell>
          <cell r="M239">
            <v>2.39</v>
          </cell>
        </row>
        <row r="240">
          <cell r="C240" t="str">
            <v>HOSPITAL REGIONAL FERNANDO BEZERRA - ISMEP</v>
          </cell>
          <cell r="E240" t="str">
            <v>MARIO MACIEL TORRES DA SILVA</v>
          </cell>
          <cell r="F240" t="str">
            <v>2 - Outros Profissionais da Saúde</v>
          </cell>
          <cell r="G240" t="str">
            <v>7823-20</v>
          </cell>
          <cell r="H240">
            <v>44440</v>
          </cell>
          <cell r="I240">
            <v>40.799999999999997</v>
          </cell>
          <cell r="J240">
            <v>326.39</v>
          </cell>
          <cell r="L240">
            <v>77.581699999999998</v>
          </cell>
          <cell r="M240">
            <v>2.5</v>
          </cell>
        </row>
        <row r="241">
          <cell r="C241" t="str">
            <v>HOSPITAL REGIONAL FERNANDO BEZERRA - ISMEP</v>
          </cell>
          <cell r="E241" t="str">
            <v>MARTA RAQUEL SILVA NOGUEIRA</v>
          </cell>
          <cell r="F241" t="str">
            <v>3 - Administrativo</v>
          </cell>
          <cell r="G241" t="str">
            <v>7823-20</v>
          </cell>
          <cell r="H241">
            <v>44440</v>
          </cell>
          <cell r="I241">
            <v>13.36</v>
          </cell>
          <cell r="J241">
            <v>106.86</v>
          </cell>
          <cell r="L241">
            <v>77.581699999999998</v>
          </cell>
          <cell r="M241">
            <v>2.5</v>
          </cell>
        </row>
        <row r="242">
          <cell r="C242" t="str">
            <v>HOSPITAL REGIONAL FERNANDO BEZERRA - ISMEP</v>
          </cell>
          <cell r="E242" t="str">
            <v>MAYARA AMANDA DE OLIVEIRA</v>
          </cell>
          <cell r="F242" t="str">
            <v>2 - Outros Profissionais da Saúde</v>
          </cell>
          <cell r="G242" t="str">
            <v>2235-05</v>
          </cell>
          <cell r="H242">
            <v>44440</v>
          </cell>
          <cell r="I242">
            <v>25.7</v>
          </cell>
          <cell r="J242">
            <v>205.6</v>
          </cell>
          <cell r="L242">
            <v>77.581699999999998</v>
          </cell>
          <cell r="M242">
            <v>2.39</v>
          </cell>
        </row>
        <row r="243">
          <cell r="C243" t="str">
            <v>HOSPITAL REGIONAL FERNANDO BEZERRA - ISMEP</v>
          </cell>
          <cell r="E243" t="str">
            <v>MICHAEL BARROS SILVA</v>
          </cell>
          <cell r="F243" t="str">
            <v>3 - Administrativo</v>
          </cell>
          <cell r="G243" t="str">
            <v>5152-10</v>
          </cell>
          <cell r="H243">
            <v>44440</v>
          </cell>
          <cell r="I243">
            <v>13.3</v>
          </cell>
          <cell r="J243">
            <v>106.4</v>
          </cell>
          <cell r="L243">
            <v>77.581699999999998</v>
          </cell>
          <cell r="M243">
            <v>2.5</v>
          </cell>
        </row>
        <row r="244">
          <cell r="C244" t="str">
            <v>HOSPITAL REGIONAL FERNANDO BEZERRA - ISMEP</v>
          </cell>
          <cell r="E244" t="str">
            <v>MILTON BERNARDO DO NASCIMENTO JUNIOR</v>
          </cell>
          <cell r="F244" t="str">
            <v>3 - Administrativo</v>
          </cell>
          <cell r="G244" t="str">
            <v>7823-20</v>
          </cell>
          <cell r="H244">
            <v>44440</v>
          </cell>
          <cell r="I244">
            <v>26.9</v>
          </cell>
          <cell r="J244">
            <v>215.17</v>
          </cell>
          <cell r="L244">
            <v>77.581699999999998</v>
          </cell>
          <cell r="M244">
            <v>2.5</v>
          </cell>
        </row>
        <row r="245">
          <cell r="C245" t="str">
            <v>HOSPITAL REGIONAL FERNANDO BEZERRA - ISMEP</v>
          </cell>
          <cell r="E245" t="str">
            <v>MIRIAN CRISTINA RODRIGUES DELMONDES</v>
          </cell>
          <cell r="F245" t="str">
            <v>3 - Administrativo</v>
          </cell>
          <cell r="G245" t="str">
            <v>7823-20</v>
          </cell>
          <cell r="H245">
            <v>44440</v>
          </cell>
          <cell r="I245">
            <v>93.11</v>
          </cell>
          <cell r="J245">
            <v>744.9</v>
          </cell>
          <cell r="M245">
            <v>0</v>
          </cell>
        </row>
        <row r="246">
          <cell r="C246" t="str">
            <v>HOSPITAL REGIONAL FERNANDO BEZERRA - ISMEP</v>
          </cell>
          <cell r="E246" t="str">
            <v>NADJA ULISSES VIDAL</v>
          </cell>
          <cell r="F246" t="str">
            <v>2 - Outros Profissionais da Saúde</v>
          </cell>
          <cell r="G246" t="str">
            <v>2235-05</v>
          </cell>
          <cell r="H246">
            <v>44440</v>
          </cell>
          <cell r="I246">
            <v>20.72</v>
          </cell>
          <cell r="J246">
            <v>165.75</v>
          </cell>
          <cell r="L246">
            <v>77.581699999999998</v>
          </cell>
          <cell r="M246">
            <v>2.39</v>
          </cell>
        </row>
        <row r="247">
          <cell r="C247" t="str">
            <v>HOSPITAL REGIONAL FERNANDO BEZERRA - ISMEP</v>
          </cell>
          <cell r="E247" t="str">
            <v xml:space="preserve">NAIZA BARROS PEREIRA </v>
          </cell>
          <cell r="F247" t="str">
            <v>3 - Administrativo</v>
          </cell>
          <cell r="G247" t="str">
            <v>4221-05</v>
          </cell>
          <cell r="H247">
            <v>44440</v>
          </cell>
          <cell r="I247">
            <v>13.51</v>
          </cell>
          <cell r="J247">
            <v>108.11</v>
          </cell>
          <cell r="L247">
            <v>77.581699999999998</v>
          </cell>
          <cell r="M247">
            <v>2.5</v>
          </cell>
        </row>
        <row r="248">
          <cell r="C248" t="str">
            <v>HOSPITAL REGIONAL FERNANDO BEZERRA - ISMEP</v>
          </cell>
          <cell r="E248" t="str">
            <v>NATANAEL ALVES LOPES</v>
          </cell>
          <cell r="F248" t="str">
            <v>3 - Administrativo</v>
          </cell>
          <cell r="G248" t="str">
            <v>5174-10</v>
          </cell>
          <cell r="H248">
            <v>44440</v>
          </cell>
          <cell r="I248">
            <v>13.44</v>
          </cell>
          <cell r="J248">
            <v>107.49</v>
          </cell>
          <cell r="L248">
            <v>77.581699999999998</v>
          </cell>
          <cell r="M248">
            <v>2.5</v>
          </cell>
        </row>
        <row r="249">
          <cell r="C249" t="str">
            <v>HOSPITAL REGIONAL FERNANDO BEZERRA - ISMEP</v>
          </cell>
          <cell r="E249" t="str">
            <v>NEIDE TEREZINHA RAMOS DA PAIXÃO</v>
          </cell>
          <cell r="F249" t="str">
            <v>3 - Administrativo</v>
          </cell>
          <cell r="G249" t="str">
            <v>5152-10</v>
          </cell>
          <cell r="H249">
            <v>44440</v>
          </cell>
          <cell r="I249">
            <v>15.24</v>
          </cell>
          <cell r="J249">
            <v>121.95</v>
          </cell>
          <cell r="L249">
            <v>77.581699999999998</v>
          </cell>
          <cell r="M249">
            <v>2.5</v>
          </cell>
        </row>
        <row r="250">
          <cell r="C250" t="str">
            <v>HOSPITAL REGIONAL FERNANDO BEZERRA - ISMEP</v>
          </cell>
          <cell r="E250" t="str">
            <v>NIKAYANI ESLLY AS SILVA</v>
          </cell>
          <cell r="F250" t="str">
            <v>2 - Outros Profissionais da Saúde</v>
          </cell>
          <cell r="G250" t="str">
            <v>3222-05</v>
          </cell>
          <cell r="H250">
            <v>44440</v>
          </cell>
          <cell r="I250">
            <v>21.69</v>
          </cell>
          <cell r="J250">
            <v>175.14</v>
          </cell>
          <cell r="L250">
            <v>77.581699999999998</v>
          </cell>
          <cell r="M250">
            <v>2.5</v>
          </cell>
        </row>
        <row r="251">
          <cell r="C251" t="str">
            <v>HOSPITAL REGIONAL FERNANDO BEZERRA - ISMEP</v>
          </cell>
          <cell r="E251" t="str">
            <v>NILCELIA ALVES DE LIMA SOBRINHO</v>
          </cell>
          <cell r="F251" t="str">
            <v>3 - Administrativo</v>
          </cell>
          <cell r="G251" t="str">
            <v>5152-10</v>
          </cell>
          <cell r="H251">
            <v>44440</v>
          </cell>
          <cell r="I251">
            <v>15.19</v>
          </cell>
          <cell r="J251">
            <v>121.53</v>
          </cell>
          <cell r="L251">
            <v>77.581699999999998</v>
          </cell>
          <cell r="M251">
            <v>2.5</v>
          </cell>
        </row>
        <row r="252">
          <cell r="C252" t="str">
            <v>HOSPITAL REGIONAL FERNANDO BEZERRA - ISMEP</v>
          </cell>
          <cell r="E252" t="str">
            <v>NUZIELE DA SILVA ALVES</v>
          </cell>
          <cell r="F252" t="str">
            <v>3 - Administrativo</v>
          </cell>
          <cell r="G252" t="str">
            <v>5174-10</v>
          </cell>
          <cell r="H252">
            <v>44440</v>
          </cell>
          <cell r="I252">
            <v>15.31</v>
          </cell>
          <cell r="J252">
            <v>122.48</v>
          </cell>
          <cell r="L252">
            <v>77.581699999999998</v>
          </cell>
          <cell r="M252">
            <v>2.5</v>
          </cell>
        </row>
        <row r="253">
          <cell r="C253" t="str">
            <v>HOSPITAL REGIONAL FERNANDO BEZERRA - ISMEP</v>
          </cell>
          <cell r="E253" t="str">
            <v xml:space="preserve">ODAIR QUEIROZ DE HOLANDA </v>
          </cell>
          <cell r="F253" t="str">
            <v>2 - Outros Profissionais da Saúde</v>
          </cell>
          <cell r="G253" t="str">
            <v>2235-05</v>
          </cell>
          <cell r="H253">
            <v>44440</v>
          </cell>
          <cell r="I253">
            <v>19.75</v>
          </cell>
          <cell r="J253">
            <v>158.01</v>
          </cell>
          <cell r="L253">
            <v>77.581699999999998</v>
          </cell>
          <cell r="M253">
            <v>2.39</v>
          </cell>
        </row>
        <row r="254">
          <cell r="C254" t="str">
            <v>HOSPITAL REGIONAL FERNANDO BEZERRA - ISMEP</v>
          </cell>
          <cell r="E254" t="str">
            <v>ONIRAN DO NASCIMENTO MEDEIROS</v>
          </cell>
          <cell r="F254" t="str">
            <v>2 - Outros Profissionais da Saúde</v>
          </cell>
          <cell r="G254" t="str">
            <v>3222-05</v>
          </cell>
          <cell r="H254">
            <v>44440</v>
          </cell>
          <cell r="I254">
            <v>29.26</v>
          </cell>
          <cell r="J254">
            <v>234.09</v>
          </cell>
          <cell r="L254">
            <v>77.581699999999998</v>
          </cell>
          <cell r="M254">
            <v>2.09</v>
          </cell>
        </row>
        <row r="255">
          <cell r="C255" t="str">
            <v>HOSPITAL REGIONAL FERNANDO BEZERRA - ISMEP</v>
          </cell>
          <cell r="E255" t="str">
            <v>OSVALDO SAMPAIO PEIXOTO</v>
          </cell>
          <cell r="F255" t="str">
            <v>2 - Outros Profissionais da Saúde</v>
          </cell>
          <cell r="G255" t="str">
            <v>1312-10</v>
          </cell>
          <cell r="H255">
            <v>44440</v>
          </cell>
          <cell r="I255">
            <v>43.23</v>
          </cell>
          <cell r="J255">
            <v>345.86</v>
          </cell>
          <cell r="L255">
            <v>77.581699999999998</v>
          </cell>
          <cell r="M255">
            <v>2.39</v>
          </cell>
        </row>
        <row r="256">
          <cell r="C256" t="str">
            <v>HOSPITAL REGIONAL FERNANDO BEZERRA - ISMEP</v>
          </cell>
          <cell r="E256" t="str">
            <v>PAOLA SUED GONCALO ALENCAR DE LIMA</v>
          </cell>
          <cell r="F256" t="str">
            <v>3 - Administrativo</v>
          </cell>
          <cell r="G256" t="str">
            <v>4221-05</v>
          </cell>
          <cell r="H256">
            <v>44440</v>
          </cell>
          <cell r="I256">
            <v>15.84</v>
          </cell>
          <cell r="J256">
            <v>126.74</v>
          </cell>
          <cell r="L256">
            <v>77.581699999999998</v>
          </cell>
          <cell r="M256">
            <v>2.5</v>
          </cell>
        </row>
        <row r="257">
          <cell r="C257" t="str">
            <v>HOSPITAL REGIONAL FERNANDO BEZERRA - ISMEP</v>
          </cell>
          <cell r="E257" t="str">
            <v>PATRICIA CAMILA DA SILVA</v>
          </cell>
          <cell r="F257" t="str">
            <v>3 - Administrativo</v>
          </cell>
          <cell r="G257" t="str">
            <v>5143-20</v>
          </cell>
          <cell r="H257">
            <v>44440</v>
          </cell>
          <cell r="I257">
            <v>15.64</v>
          </cell>
          <cell r="J257">
            <v>125.08</v>
          </cell>
          <cell r="L257">
            <v>77.581699999999998</v>
          </cell>
          <cell r="M257">
            <v>2.5</v>
          </cell>
        </row>
        <row r="258">
          <cell r="C258" t="str">
            <v>HOSPITAL REGIONAL FERNANDO BEZERRA - ISMEP</v>
          </cell>
          <cell r="E258" t="str">
            <v>PAULA LOZANGILA DA SILVA LOPES</v>
          </cell>
          <cell r="F258" t="str">
            <v>2 - Outros Profissionais da Saúde</v>
          </cell>
          <cell r="G258" t="str">
            <v>2235-05</v>
          </cell>
          <cell r="H258">
            <v>44440</v>
          </cell>
          <cell r="I258">
            <v>18.16</v>
          </cell>
          <cell r="J258">
            <v>145.31</v>
          </cell>
          <cell r="L258">
            <v>77.581699999999998</v>
          </cell>
          <cell r="M258">
            <v>2.5</v>
          </cell>
        </row>
        <row r="259">
          <cell r="C259" t="str">
            <v>HOSPITAL REGIONAL FERNANDO BEZERRA - ISMEP</v>
          </cell>
          <cell r="E259" t="str">
            <v>PAULO HENRIQUE LOPES FERREIRA</v>
          </cell>
          <cell r="F259" t="str">
            <v>2 - Outros Profissionais da Saúde</v>
          </cell>
          <cell r="G259" t="str">
            <v>2235-05</v>
          </cell>
          <cell r="H259">
            <v>44440</v>
          </cell>
          <cell r="I259">
            <v>22.01</v>
          </cell>
          <cell r="J259">
            <v>176.05</v>
          </cell>
          <cell r="L259">
            <v>77.581699999999998</v>
          </cell>
          <cell r="M259">
            <v>2.39</v>
          </cell>
        </row>
        <row r="260">
          <cell r="C260" t="str">
            <v>HOSPITAL REGIONAL FERNANDO BEZERRA - ISMEP</v>
          </cell>
          <cell r="E260" t="str">
            <v>PAULO RICARDO ALVES ROCHA</v>
          </cell>
          <cell r="F260" t="str">
            <v>3 - Administrativo</v>
          </cell>
          <cell r="G260" t="str">
            <v>5152-10</v>
          </cell>
          <cell r="H260">
            <v>44440</v>
          </cell>
          <cell r="I260">
            <v>13.49</v>
          </cell>
          <cell r="J260">
            <v>107.95</v>
          </cell>
          <cell r="L260">
            <v>77.581699999999998</v>
          </cell>
          <cell r="M260">
            <v>2.5</v>
          </cell>
        </row>
        <row r="261">
          <cell r="C261" t="str">
            <v>HOSPITAL REGIONAL FERNANDO BEZERRA - ISMEP</v>
          </cell>
          <cell r="E261" t="str">
            <v>PAULO SERGIO FERREIRA NUNES</v>
          </cell>
          <cell r="F261" t="str">
            <v>3 - Administrativo</v>
          </cell>
          <cell r="G261" t="str">
            <v>5174-05</v>
          </cell>
          <cell r="H261">
            <v>44440</v>
          </cell>
          <cell r="I261">
            <v>14.92</v>
          </cell>
          <cell r="J261">
            <v>119.38</v>
          </cell>
          <cell r="L261">
            <v>77.581699999999998</v>
          </cell>
          <cell r="M261">
            <v>2.5</v>
          </cell>
        </row>
        <row r="262">
          <cell r="C262" t="str">
            <v>HOSPITAL REGIONAL FERNANDO BEZERRA - ISMEP</v>
          </cell>
          <cell r="E262" t="str">
            <v>PEDRO RAIMUNDO DIAS JUNIOR</v>
          </cell>
          <cell r="F262" t="str">
            <v>3 - Administrativo</v>
          </cell>
          <cell r="G262" t="str">
            <v>4110-10</v>
          </cell>
          <cell r="H262">
            <v>44440</v>
          </cell>
          <cell r="I262">
            <v>5</v>
          </cell>
          <cell r="J262">
            <v>40</v>
          </cell>
          <cell r="M262">
            <v>0</v>
          </cell>
        </row>
        <row r="263">
          <cell r="C263" t="str">
            <v>HOSPITAL REGIONAL FERNANDO BEZERRA - ISMEP</v>
          </cell>
          <cell r="E263" t="str">
            <v>POLIANA SIQUEIRA BARBOSA</v>
          </cell>
          <cell r="F263" t="str">
            <v>3 - Administrativo</v>
          </cell>
          <cell r="G263" t="str">
            <v>2516-05</v>
          </cell>
          <cell r="H263">
            <v>44440</v>
          </cell>
          <cell r="I263">
            <v>25.35</v>
          </cell>
          <cell r="J263">
            <v>202.76</v>
          </cell>
          <cell r="L263">
            <v>77.581699999999998</v>
          </cell>
          <cell r="M263">
            <v>2.5</v>
          </cell>
        </row>
        <row r="264">
          <cell r="C264" t="str">
            <v>HOSPITAL REGIONAL FERNANDO BEZERRA - ISMEP</v>
          </cell>
          <cell r="E264" t="str">
            <v>RAFAEL DE SOUZA DA SILVA</v>
          </cell>
          <cell r="F264" t="str">
            <v>3 - Administrativo</v>
          </cell>
          <cell r="G264" t="str">
            <v>5174-10</v>
          </cell>
          <cell r="H264">
            <v>44440</v>
          </cell>
          <cell r="I264">
            <v>13.4</v>
          </cell>
          <cell r="J264">
            <v>107.2</v>
          </cell>
          <cell r="L264">
            <v>77.581699999999998</v>
          </cell>
          <cell r="M264">
            <v>2.5</v>
          </cell>
        </row>
        <row r="265">
          <cell r="C265" t="str">
            <v>HOSPITAL REGIONAL FERNANDO BEZERRA - ISMEP</v>
          </cell>
          <cell r="E265" t="str">
            <v>RAIMUNDA FRANCINEIDE ALEXANDRE DA SILVA REIS</v>
          </cell>
          <cell r="F265" t="str">
            <v>2 - Outros Profissionais da Saúde</v>
          </cell>
          <cell r="G265" t="str">
            <v>3222-05</v>
          </cell>
          <cell r="H265">
            <v>44440</v>
          </cell>
          <cell r="I265">
            <v>14.95</v>
          </cell>
          <cell r="J265">
            <v>119.58</v>
          </cell>
          <cell r="L265">
            <v>77.581699999999998</v>
          </cell>
          <cell r="M265">
            <v>2.5</v>
          </cell>
        </row>
        <row r="266">
          <cell r="C266" t="str">
            <v>HOSPITAL REGIONAL FERNANDO BEZERRA - ISMEP</v>
          </cell>
          <cell r="E266" t="str">
            <v>RAMON LEITE DO NASCIMENTO</v>
          </cell>
          <cell r="F266" t="str">
            <v>2 - Outros Profissionais da Saúde</v>
          </cell>
          <cell r="G266" t="str">
            <v>2236-05</v>
          </cell>
          <cell r="H266">
            <v>44440</v>
          </cell>
          <cell r="I266">
            <v>20.32</v>
          </cell>
          <cell r="J266">
            <v>162.54</v>
          </cell>
          <cell r="L266">
            <v>77.581699999999998</v>
          </cell>
          <cell r="M266">
            <v>2.39</v>
          </cell>
        </row>
        <row r="267">
          <cell r="C267" t="str">
            <v>HOSPITAL REGIONAL FERNANDO BEZERRA - ISMEP</v>
          </cell>
          <cell r="E267" t="str">
            <v>RANIELE DANILA NASCIMENTO MATOS</v>
          </cell>
          <cell r="F267" t="str">
            <v>2 - Outros Profissionais da Saúde</v>
          </cell>
          <cell r="G267" t="str">
            <v>3222-05</v>
          </cell>
          <cell r="H267">
            <v>44440</v>
          </cell>
          <cell r="I267">
            <v>13.16</v>
          </cell>
          <cell r="J267">
            <v>106.9</v>
          </cell>
          <cell r="M267">
            <v>0</v>
          </cell>
        </row>
        <row r="268">
          <cell r="C268" t="str">
            <v>HOSPITAL REGIONAL FERNANDO BEZERRA - ISMEP</v>
          </cell>
          <cell r="E268" t="str">
            <v>REGIVANIA DO NASCIMENTO ARAUJO</v>
          </cell>
          <cell r="F268" t="str">
            <v>2 - Outros Profissionais da Saúde</v>
          </cell>
          <cell r="G268" t="str">
            <v>3222-05</v>
          </cell>
          <cell r="H268">
            <v>44440</v>
          </cell>
          <cell r="I268">
            <v>15.11</v>
          </cell>
          <cell r="J268">
            <v>122.47</v>
          </cell>
          <cell r="L268">
            <v>77.581699999999998</v>
          </cell>
          <cell r="M268">
            <v>2.5</v>
          </cell>
        </row>
        <row r="269">
          <cell r="C269" t="str">
            <v>HOSPITAL REGIONAL FERNANDO BEZERRA - ISMEP</v>
          </cell>
          <cell r="E269" t="str">
            <v>RITA DE KACIA DE CASTRO BARROS AGRA</v>
          </cell>
          <cell r="F269" t="str">
            <v>2 - Outros Profissionais da Saúde</v>
          </cell>
          <cell r="G269" t="str">
            <v>2235-05</v>
          </cell>
          <cell r="H269">
            <v>44440</v>
          </cell>
          <cell r="I269">
            <v>21.49</v>
          </cell>
          <cell r="J269">
            <v>171.88</v>
          </cell>
          <cell r="L269">
            <v>77.581699999999998</v>
          </cell>
          <cell r="M269">
            <v>2.39</v>
          </cell>
        </row>
        <row r="270">
          <cell r="C270" t="str">
            <v>HOSPITAL REGIONAL FERNANDO BEZERRA - ISMEP</v>
          </cell>
          <cell r="E270" t="str">
            <v>ROMILDO ALVES DA SILVA</v>
          </cell>
          <cell r="F270" t="str">
            <v>3 - Administrativo</v>
          </cell>
          <cell r="G270" t="str">
            <v>5174-10</v>
          </cell>
          <cell r="H270">
            <v>44440</v>
          </cell>
          <cell r="I270">
            <v>33.36</v>
          </cell>
          <cell r="J270">
            <v>266.89999999999998</v>
          </cell>
          <cell r="L270">
            <v>77.581699999999998</v>
          </cell>
          <cell r="M270">
            <v>2.5</v>
          </cell>
        </row>
        <row r="271">
          <cell r="C271" t="str">
            <v>HOSPITAL REGIONAL FERNANDO BEZERRA - ISMEP</v>
          </cell>
          <cell r="E271" t="str">
            <v>ROSA AMELIA CUNHA LOCIO DE ALBUQUERQUE</v>
          </cell>
          <cell r="F271" t="str">
            <v>3 - Administrativo</v>
          </cell>
          <cell r="G271" t="str">
            <v>2516-05</v>
          </cell>
          <cell r="H271">
            <v>44440</v>
          </cell>
          <cell r="I271">
            <v>21.74</v>
          </cell>
          <cell r="J271">
            <v>173.91</v>
          </cell>
          <cell r="L271">
            <v>77.581699999999998</v>
          </cell>
          <cell r="M271">
            <v>2.5</v>
          </cell>
        </row>
        <row r="272">
          <cell r="C272" t="str">
            <v>HOSPITAL REGIONAL FERNANDO BEZERRA - ISMEP</v>
          </cell>
          <cell r="E272" t="str">
            <v>ROSANA MARIA MENDES DE ALENCAR</v>
          </cell>
          <cell r="F272" t="str">
            <v>2 - Outros Profissionais da Saúde</v>
          </cell>
          <cell r="G272" t="str">
            <v>2235-05</v>
          </cell>
          <cell r="H272">
            <v>44440</v>
          </cell>
          <cell r="I272">
            <v>19.45</v>
          </cell>
          <cell r="J272">
            <v>155.62</v>
          </cell>
          <cell r="L272">
            <v>77.581699999999998</v>
          </cell>
          <cell r="M272">
            <v>2.39</v>
          </cell>
        </row>
        <row r="273">
          <cell r="C273" t="str">
            <v>HOSPITAL REGIONAL FERNANDO BEZERRA - ISMEP</v>
          </cell>
          <cell r="E273" t="str">
            <v>ROSEANE ARAUJO DOS SANTOS</v>
          </cell>
          <cell r="F273" t="str">
            <v>3 - Administrativo</v>
          </cell>
          <cell r="G273" t="str">
            <v>5211-30</v>
          </cell>
          <cell r="H273">
            <v>44440</v>
          </cell>
          <cell r="I273">
            <v>15.75</v>
          </cell>
          <cell r="J273">
            <v>125.98</v>
          </cell>
          <cell r="L273">
            <v>77.581699999999998</v>
          </cell>
          <cell r="M273">
            <v>2.5</v>
          </cell>
        </row>
        <row r="274">
          <cell r="C274" t="str">
            <v>HOSPITAL REGIONAL FERNANDO BEZERRA - ISMEP</v>
          </cell>
          <cell r="E274" t="str">
            <v>ROSEANE DE SA AMARAL</v>
          </cell>
          <cell r="F274" t="str">
            <v>3 - Administrativo</v>
          </cell>
          <cell r="G274" t="str">
            <v>5135-05</v>
          </cell>
          <cell r="H274">
            <v>44440</v>
          </cell>
          <cell r="I274">
            <v>0</v>
          </cell>
          <cell r="J274">
            <v>0</v>
          </cell>
          <cell r="M274">
            <v>0</v>
          </cell>
        </row>
        <row r="275">
          <cell r="C275" t="str">
            <v>HOSPITAL REGIONAL FERNANDO BEZERRA - ISMEP</v>
          </cell>
          <cell r="E275" t="str">
            <v>ROSENILDA CABOCLO</v>
          </cell>
          <cell r="F275" t="str">
            <v>3 - Administrativo</v>
          </cell>
          <cell r="G275" t="str">
            <v>5143-20</v>
          </cell>
          <cell r="H275">
            <v>44440</v>
          </cell>
          <cell r="I275">
            <v>17.420000000000002</v>
          </cell>
          <cell r="J275">
            <v>139.38999999999999</v>
          </cell>
          <cell r="L275">
            <v>77.581699999999998</v>
          </cell>
          <cell r="M275">
            <v>2.5</v>
          </cell>
        </row>
        <row r="276">
          <cell r="C276" t="str">
            <v>HOSPITAL REGIONAL FERNANDO BEZERRA - ISMEP</v>
          </cell>
          <cell r="E276" t="str">
            <v xml:space="preserve">ROSIVAN ALVINO DOS SANTOS </v>
          </cell>
          <cell r="F276" t="str">
            <v>3 - Administrativo</v>
          </cell>
          <cell r="G276" t="str">
            <v>3516-05</v>
          </cell>
          <cell r="H276">
            <v>44440</v>
          </cell>
          <cell r="I276">
            <v>13.51</v>
          </cell>
          <cell r="J276">
            <v>108.04</v>
          </cell>
          <cell r="L276">
            <v>77.581699999999998</v>
          </cell>
          <cell r="M276">
            <v>2.5</v>
          </cell>
        </row>
        <row r="277">
          <cell r="C277" t="str">
            <v>HOSPITAL REGIONAL FERNANDO BEZERRA - ISMEP</v>
          </cell>
          <cell r="E277" t="str">
            <v>ROZA MARIA MATOS BEZERRA</v>
          </cell>
          <cell r="F277" t="str">
            <v>3 - Administrativo</v>
          </cell>
          <cell r="G277" t="str">
            <v>5134-30</v>
          </cell>
          <cell r="H277">
            <v>44440</v>
          </cell>
          <cell r="I277">
            <v>13.43</v>
          </cell>
          <cell r="J277">
            <v>107.46</v>
          </cell>
          <cell r="L277">
            <v>77.581699999999998</v>
          </cell>
          <cell r="M277">
            <v>2.5</v>
          </cell>
        </row>
        <row r="278">
          <cell r="C278" t="str">
            <v>HOSPITAL REGIONAL FERNANDO BEZERRA - ISMEP</v>
          </cell>
          <cell r="E278" t="str">
            <v>ROZICLEIDE MOREIRA DA COSTA</v>
          </cell>
          <cell r="F278" t="str">
            <v>2 - Outros Profissionais da Saúde</v>
          </cell>
          <cell r="G278" t="str">
            <v>3226-05</v>
          </cell>
          <cell r="H278">
            <v>44440</v>
          </cell>
          <cell r="I278">
            <v>15.54</v>
          </cell>
          <cell r="J278">
            <v>124.33</v>
          </cell>
          <cell r="L278">
            <v>77.581699999999998</v>
          </cell>
          <cell r="M278">
            <v>2.5</v>
          </cell>
        </row>
        <row r="279">
          <cell r="C279" t="str">
            <v>HOSPITAL REGIONAL FERNANDO BEZERRA - ISMEP</v>
          </cell>
          <cell r="E279" t="str">
            <v xml:space="preserve">SABRINA DE MELO RODRIGUES  </v>
          </cell>
          <cell r="F279" t="str">
            <v>3 - Administrativo</v>
          </cell>
          <cell r="G279" t="str">
            <v>5143-20</v>
          </cell>
          <cell r="H279">
            <v>44440</v>
          </cell>
          <cell r="I279">
            <v>15.63</v>
          </cell>
          <cell r="J279">
            <v>125.01</v>
          </cell>
          <cell r="L279">
            <v>77.581699999999998</v>
          </cell>
          <cell r="M279">
            <v>2.5</v>
          </cell>
        </row>
        <row r="280">
          <cell r="C280" t="str">
            <v>HOSPITAL REGIONAL FERNANDO BEZERRA - ISMEP</v>
          </cell>
          <cell r="E280" t="str">
            <v>SARA PINHEIRO PEREIRA DA SILVA</v>
          </cell>
          <cell r="F280" t="str">
            <v>3 - Administrativo</v>
          </cell>
          <cell r="G280" t="str">
            <v>4221-05</v>
          </cell>
          <cell r="H280">
            <v>44440</v>
          </cell>
          <cell r="I280">
            <v>16.100000000000001</v>
          </cell>
          <cell r="J280">
            <v>128.83000000000001</v>
          </cell>
          <cell r="L280">
            <v>77.581699999999998</v>
          </cell>
          <cell r="M280">
            <v>2.5</v>
          </cell>
        </row>
        <row r="281">
          <cell r="C281" t="str">
            <v>HOSPITAL REGIONAL FERNANDO BEZERRA - ISMEP</v>
          </cell>
          <cell r="E281" t="str">
            <v>SEBASTIÃO ANTONIO DA SILVA</v>
          </cell>
          <cell r="F281" t="str">
            <v>3 - Administrativo</v>
          </cell>
          <cell r="G281" t="str">
            <v>5151-10</v>
          </cell>
          <cell r="H281">
            <v>44440</v>
          </cell>
          <cell r="I281">
            <v>17.43</v>
          </cell>
          <cell r="J281">
            <v>139.46</v>
          </cell>
          <cell r="L281">
            <v>77.581699999999998</v>
          </cell>
          <cell r="M281">
            <v>2.5</v>
          </cell>
        </row>
        <row r="282">
          <cell r="C282" t="str">
            <v>HOSPITAL REGIONAL FERNANDO BEZERRA - ISMEP</v>
          </cell>
          <cell r="E282" t="str">
            <v>SELISVAN DE ALENCAR OLIVEIRA</v>
          </cell>
          <cell r="F282" t="str">
            <v>3 - Administrativo</v>
          </cell>
          <cell r="G282" t="str">
            <v>5143-20</v>
          </cell>
          <cell r="H282">
            <v>44440</v>
          </cell>
          <cell r="I282">
            <v>13.43</v>
          </cell>
          <cell r="J282">
            <v>107.44</v>
          </cell>
          <cell r="L282">
            <v>77.581699999999998</v>
          </cell>
          <cell r="M282">
            <v>2.5</v>
          </cell>
        </row>
        <row r="283">
          <cell r="C283" t="str">
            <v>HOSPITAL REGIONAL FERNANDO BEZERRA - ISMEP</v>
          </cell>
          <cell r="E283" t="str">
            <v>SILVANA SIQUEIRA COSTA</v>
          </cell>
          <cell r="F283" t="str">
            <v>2 - Outros Profissionais da Saúde</v>
          </cell>
          <cell r="G283" t="str">
            <v>2515-10</v>
          </cell>
          <cell r="H283">
            <v>44440</v>
          </cell>
          <cell r="I283">
            <v>21.56</v>
          </cell>
          <cell r="J283">
            <v>172.44</v>
          </cell>
          <cell r="L283">
            <v>77.581699999999998</v>
          </cell>
          <cell r="M283">
            <v>2.5</v>
          </cell>
        </row>
        <row r="284">
          <cell r="C284" t="str">
            <v>HOSPITAL REGIONAL FERNANDO BEZERRA - ISMEP</v>
          </cell>
          <cell r="E284" t="str">
            <v>SIMONY MARIA FREIRE FERNANDES</v>
          </cell>
          <cell r="F284" t="str">
            <v>3 - Administrativo</v>
          </cell>
          <cell r="G284" t="str">
            <v>4102-05</v>
          </cell>
          <cell r="H284">
            <v>44440</v>
          </cell>
          <cell r="I284">
            <v>22.2</v>
          </cell>
          <cell r="J284">
            <v>177.6</v>
          </cell>
          <cell r="L284">
            <v>77.581699999999998</v>
          </cell>
          <cell r="M284">
            <v>2.5</v>
          </cell>
        </row>
        <row r="285">
          <cell r="C285" t="str">
            <v>HOSPITAL REGIONAL FERNANDO BEZERRA - ISMEP</v>
          </cell>
          <cell r="E285" t="str">
            <v>SONIA ROBELY DA SILVA PEREIRA</v>
          </cell>
          <cell r="F285" t="str">
            <v>2 - Outros Profissionais da Saúde</v>
          </cell>
          <cell r="G285" t="str">
            <v>2235-05</v>
          </cell>
          <cell r="H285">
            <v>44440</v>
          </cell>
          <cell r="I285">
            <v>20.72</v>
          </cell>
          <cell r="J285">
            <v>165.75</v>
          </cell>
          <cell r="L285">
            <v>77.581699999999998</v>
          </cell>
          <cell r="M285">
            <v>2.39</v>
          </cell>
        </row>
        <row r="286">
          <cell r="C286" t="str">
            <v>HOSPITAL REGIONAL FERNANDO BEZERRA - ISMEP</v>
          </cell>
          <cell r="E286" t="str">
            <v>STELLA VIRGINIA ALVES FERREIRA DE OLIVEIRA</v>
          </cell>
          <cell r="F286" t="str">
            <v>2 - Outros Profissionais da Saúde</v>
          </cell>
          <cell r="G286" t="str">
            <v>3222-05</v>
          </cell>
          <cell r="H286">
            <v>44440</v>
          </cell>
          <cell r="I286">
            <v>16.329999999999998</v>
          </cell>
          <cell r="J286">
            <v>130.6</v>
          </cell>
          <cell r="L286">
            <v>77.581699999999998</v>
          </cell>
          <cell r="M286">
            <v>2.5</v>
          </cell>
        </row>
        <row r="287">
          <cell r="C287" t="str">
            <v>HOSPITAL REGIONAL FERNANDO BEZERRA - ISMEP</v>
          </cell>
          <cell r="E287" t="str">
            <v>SUELLEM DE LIMA SOBRAL</v>
          </cell>
          <cell r="F287" t="str">
            <v>3 - Administrativo</v>
          </cell>
          <cell r="G287" t="str">
            <v>4201-25</v>
          </cell>
          <cell r="H287">
            <v>44440</v>
          </cell>
          <cell r="I287">
            <v>22.2</v>
          </cell>
          <cell r="J287">
            <v>177.6</v>
          </cell>
          <cell r="L287">
            <v>77.581699999999998</v>
          </cell>
          <cell r="M287">
            <v>2.5</v>
          </cell>
        </row>
        <row r="288">
          <cell r="C288" t="str">
            <v>HOSPITAL REGIONAL FERNANDO BEZERRA - ISMEP</v>
          </cell>
          <cell r="E288" t="str">
            <v>TAIAN BATISTA DE BARROS</v>
          </cell>
          <cell r="F288" t="str">
            <v>3 - Administrativo</v>
          </cell>
          <cell r="G288" t="str">
            <v>4102-40</v>
          </cell>
          <cell r="H288">
            <v>44440</v>
          </cell>
          <cell r="I288">
            <v>57.2</v>
          </cell>
          <cell r="J288">
            <v>457.6</v>
          </cell>
          <cell r="L288">
            <v>77.581699999999998</v>
          </cell>
          <cell r="M288">
            <v>2.5</v>
          </cell>
        </row>
        <row r="289">
          <cell r="C289" t="str">
            <v>HOSPITAL REGIONAL FERNANDO BEZERRA - ISMEP</v>
          </cell>
          <cell r="E289" t="str">
            <v>TAIS BATISTA DE BARROS</v>
          </cell>
          <cell r="F289" t="str">
            <v>2 - Outros Profissionais da Saúde</v>
          </cell>
          <cell r="G289" t="str">
            <v>3222-05</v>
          </cell>
          <cell r="H289">
            <v>44440</v>
          </cell>
          <cell r="I289">
            <v>13.29</v>
          </cell>
          <cell r="J289">
            <v>107.88</v>
          </cell>
          <cell r="L289">
            <v>77.581699999999998</v>
          </cell>
          <cell r="M289">
            <v>2.5</v>
          </cell>
        </row>
        <row r="290">
          <cell r="C290" t="str">
            <v>HOSPITAL REGIONAL FERNANDO BEZERRA - ISMEP</v>
          </cell>
          <cell r="E290" t="str">
            <v>TAMIRES SANTOS ARAUJO</v>
          </cell>
          <cell r="F290" t="str">
            <v>3 - Administrativo</v>
          </cell>
          <cell r="G290" t="str">
            <v>4110-10</v>
          </cell>
          <cell r="H290">
            <v>44440</v>
          </cell>
          <cell r="I290">
            <v>14.73</v>
          </cell>
          <cell r="J290">
            <v>117.84</v>
          </cell>
          <cell r="L290">
            <v>77.581699999999998</v>
          </cell>
          <cell r="M290">
            <v>2.5</v>
          </cell>
        </row>
        <row r="291">
          <cell r="C291" t="str">
            <v>HOSPITAL REGIONAL FERNANDO BEZERRA - ISMEP</v>
          </cell>
          <cell r="E291" t="str">
            <v>TAMIRES VIEIRA RIBEIRO</v>
          </cell>
          <cell r="F291" t="str">
            <v>3 - Administrativo</v>
          </cell>
          <cell r="G291" t="str">
            <v>5152-10</v>
          </cell>
          <cell r="H291">
            <v>44440</v>
          </cell>
          <cell r="I291">
            <v>13.51</v>
          </cell>
          <cell r="J291">
            <v>108.05</v>
          </cell>
          <cell r="L291">
            <v>77.581699999999998</v>
          </cell>
          <cell r="M291">
            <v>2.5</v>
          </cell>
        </row>
        <row r="292">
          <cell r="C292" t="str">
            <v>HOSPITAL REGIONAL FERNANDO BEZERRA - ISMEP</v>
          </cell>
          <cell r="E292" t="str">
            <v>TATIANA PEREIRA DE ALENCAR</v>
          </cell>
          <cell r="F292" t="str">
            <v>3 - Administrativo</v>
          </cell>
          <cell r="G292" t="str">
            <v>5102-05</v>
          </cell>
          <cell r="H292">
            <v>44440</v>
          </cell>
          <cell r="I292">
            <v>22.2</v>
          </cell>
          <cell r="J292">
            <v>177.6</v>
          </cell>
          <cell r="M292">
            <v>0</v>
          </cell>
        </row>
        <row r="293">
          <cell r="C293" t="str">
            <v>HOSPITAL REGIONAL FERNANDO BEZERRA - ISMEP</v>
          </cell>
          <cell r="E293" t="str">
            <v>THAISA KELSANNE BARBOSA DOS SANTOS</v>
          </cell>
          <cell r="F293" t="str">
            <v>2 - Outros Profissionais da Saúde</v>
          </cell>
          <cell r="G293" t="str">
            <v>3222-05</v>
          </cell>
          <cell r="H293">
            <v>44440</v>
          </cell>
          <cell r="I293">
            <v>13.44</v>
          </cell>
          <cell r="J293">
            <v>107.51</v>
          </cell>
          <cell r="L293">
            <v>77.581699999999998</v>
          </cell>
          <cell r="M293">
            <v>2.5</v>
          </cell>
        </row>
        <row r="294">
          <cell r="C294" t="str">
            <v>HOSPITAL REGIONAL FERNANDO BEZERRA - ISMEP</v>
          </cell>
          <cell r="E294" t="str">
            <v>VALDINEIDE ALBA DA SILVA</v>
          </cell>
          <cell r="F294" t="str">
            <v>3 - Administrativo</v>
          </cell>
          <cell r="G294" t="str">
            <v>5135-05</v>
          </cell>
          <cell r="H294">
            <v>44440</v>
          </cell>
          <cell r="I294">
            <v>13.66</v>
          </cell>
          <cell r="J294">
            <v>109.28</v>
          </cell>
          <cell r="L294">
            <v>77.581699999999998</v>
          </cell>
          <cell r="M294">
            <v>2.5</v>
          </cell>
        </row>
        <row r="295">
          <cell r="C295" t="str">
            <v>HOSPITAL REGIONAL FERNANDO BEZERRA - ISMEP</v>
          </cell>
          <cell r="E295" t="str">
            <v>VALMA DA SILVA NUNES</v>
          </cell>
          <cell r="F295" t="str">
            <v>3 - Administrativo</v>
          </cell>
          <cell r="G295" t="str">
            <v>5143-20</v>
          </cell>
          <cell r="H295">
            <v>44440</v>
          </cell>
          <cell r="I295">
            <v>15.64</v>
          </cell>
          <cell r="J295">
            <v>125.09</v>
          </cell>
          <cell r="L295">
            <v>77.581699999999998</v>
          </cell>
          <cell r="M295">
            <v>2.5</v>
          </cell>
        </row>
        <row r="296">
          <cell r="C296" t="str">
            <v>HOSPITAL REGIONAL FERNANDO BEZERRA - ISMEP</v>
          </cell>
          <cell r="E296" t="str">
            <v>VALTERLANIA FELICIANO SOARES</v>
          </cell>
          <cell r="F296" t="str">
            <v>3 - Administrativo</v>
          </cell>
          <cell r="G296" t="str">
            <v>5143-20</v>
          </cell>
          <cell r="H296">
            <v>44440</v>
          </cell>
          <cell r="I296">
            <v>17.41</v>
          </cell>
          <cell r="J296">
            <v>139.27000000000001</v>
          </cell>
          <cell r="L296">
            <v>77.581699999999998</v>
          </cell>
          <cell r="M296">
            <v>2.5</v>
          </cell>
        </row>
        <row r="297">
          <cell r="C297" t="str">
            <v>HOSPITAL REGIONAL FERNANDO BEZERRA - ISMEP</v>
          </cell>
          <cell r="E297" t="str">
            <v>VANILZA PEREIRA DA SILVA</v>
          </cell>
          <cell r="F297" t="str">
            <v>3 - Administrativo</v>
          </cell>
          <cell r="G297" t="str">
            <v>5135-05</v>
          </cell>
          <cell r="H297">
            <v>44440</v>
          </cell>
          <cell r="I297">
            <v>13.44</v>
          </cell>
          <cell r="J297">
            <v>107.53</v>
          </cell>
          <cell r="L297">
            <v>77.581699999999998</v>
          </cell>
          <cell r="M297">
            <v>2.5</v>
          </cell>
        </row>
        <row r="298">
          <cell r="C298" t="str">
            <v>HOSPITAL REGIONAL FERNANDO BEZERRA - ISMEP</v>
          </cell>
          <cell r="E298" t="str">
            <v>WALDEANE MOREIRA DE OLIVEIRA</v>
          </cell>
          <cell r="F298" t="str">
            <v>3 - Administrativo</v>
          </cell>
          <cell r="G298" t="str">
            <v>4221-05</v>
          </cell>
          <cell r="H298">
            <v>44440</v>
          </cell>
          <cell r="I298">
            <v>15.28</v>
          </cell>
          <cell r="J298">
            <v>122.27</v>
          </cell>
          <cell r="M298">
            <v>0</v>
          </cell>
        </row>
        <row r="299">
          <cell r="C299" t="str">
            <v>HOSPITAL REGIONAL FERNANDO BEZERRA - ISMEP</v>
          </cell>
          <cell r="E299" t="str">
            <v>WANDER RODRIGUES MARRA</v>
          </cell>
          <cell r="F299" t="str">
            <v>3 - Administrativo</v>
          </cell>
          <cell r="G299" t="str">
            <v>5174-10</v>
          </cell>
          <cell r="H299">
            <v>44440</v>
          </cell>
          <cell r="I299">
            <v>15.2</v>
          </cell>
          <cell r="J299">
            <v>121.57</v>
          </cell>
          <cell r="L299">
            <v>77.581699999999998</v>
          </cell>
          <cell r="M299">
            <v>2.5</v>
          </cell>
        </row>
        <row r="300">
          <cell r="C300" t="str">
            <v>HOSPITAL REGIONAL FERNANDO BEZERRA - ISMEP</v>
          </cell>
          <cell r="E300" t="str">
            <v>WANDSON BRUNO SARAIVA MACEDO</v>
          </cell>
          <cell r="F300" t="str">
            <v>3 - Administrativo</v>
          </cell>
          <cell r="G300" t="str">
            <v>2232-68</v>
          </cell>
          <cell r="H300">
            <v>44440</v>
          </cell>
          <cell r="I300">
            <v>101.05</v>
          </cell>
          <cell r="J300">
            <v>808.39</v>
          </cell>
          <cell r="M300">
            <v>0</v>
          </cell>
        </row>
        <row r="301">
          <cell r="C301" t="str">
            <v>HOSPITAL REGIONAL FERNANDO BEZERRA - ISMEP</v>
          </cell>
          <cell r="E301" t="str">
            <v>WASHINGTON MACIEL DA SILVA LUCENA</v>
          </cell>
          <cell r="F301" t="str">
            <v>1 - Médico</v>
          </cell>
          <cell r="G301" t="str">
            <v>2251-25</v>
          </cell>
          <cell r="H301">
            <v>44440</v>
          </cell>
          <cell r="I301">
            <v>21.02</v>
          </cell>
          <cell r="J301">
            <v>168.14</v>
          </cell>
          <cell r="L301">
            <v>77.581699999999998</v>
          </cell>
          <cell r="M301">
            <v>2.39</v>
          </cell>
        </row>
        <row r="302">
          <cell r="C302" t="str">
            <v>HOSPITAL REGIONAL FERNANDO BEZERRA - ISMEP</v>
          </cell>
          <cell r="E302" t="str">
            <v>WELKIA DE MACEDO TORRES</v>
          </cell>
          <cell r="F302" t="str">
            <v>2 - Outros Profissionais da Saúde</v>
          </cell>
          <cell r="G302" t="str">
            <v>2236-05</v>
          </cell>
          <cell r="H302">
            <v>44440</v>
          </cell>
          <cell r="I302">
            <v>21.81</v>
          </cell>
          <cell r="J302">
            <v>174.46</v>
          </cell>
          <cell r="L302">
            <v>77.581699999999998</v>
          </cell>
          <cell r="M302">
            <v>2.39</v>
          </cell>
        </row>
        <row r="303">
          <cell r="C303" t="str">
            <v>HOSPITAL REGIONAL FERNANDO BEZERRA - ISMEP</v>
          </cell>
          <cell r="E303" t="str">
            <v>WELMARIA PEREIRA CRUZ</v>
          </cell>
          <cell r="F303" t="str">
            <v>3 - Administrativo</v>
          </cell>
          <cell r="G303" t="str">
            <v>4221-05</v>
          </cell>
          <cell r="H303">
            <v>44440</v>
          </cell>
          <cell r="I303">
            <v>14.15</v>
          </cell>
          <cell r="J303">
            <v>113.2</v>
          </cell>
          <cell r="L303">
            <v>77.581699999999998</v>
          </cell>
          <cell r="M303">
            <v>2.5</v>
          </cell>
        </row>
        <row r="304">
          <cell r="C304" t="str">
            <v>HOSPITAL REGIONAL FERNANDO BEZERRA - ISMEP</v>
          </cell>
          <cell r="E304" t="str">
            <v>WILSSON BOSCO PEREIRA CRUZ</v>
          </cell>
          <cell r="F304" t="str">
            <v>2 - Outros Profissionais da Saúde</v>
          </cell>
          <cell r="G304" t="str">
            <v>3222-05</v>
          </cell>
          <cell r="H304">
            <v>44440</v>
          </cell>
          <cell r="I304">
            <v>13.89</v>
          </cell>
          <cell r="J304">
            <v>112.75</v>
          </cell>
          <cell r="L304">
            <v>77.581699999999998</v>
          </cell>
          <cell r="M304">
            <v>2.5</v>
          </cell>
        </row>
        <row r="305">
          <cell r="C305" t="str">
            <v>HOSPITAL REGIONAL FERNANDO BEZERRA - ISMEP</v>
          </cell>
          <cell r="E305" t="str">
            <v>YRAPUAN VALERIANO FIGUEIREDO</v>
          </cell>
          <cell r="F305" t="str">
            <v>3 - Administrativo</v>
          </cell>
          <cell r="G305" t="str">
            <v>5174-10</v>
          </cell>
          <cell r="H305">
            <v>44440</v>
          </cell>
          <cell r="I305">
            <v>15.24</v>
          </cell>
          <cell r="J305">
            <v>121.91</v>
          </cell>
          <cell r="L305">
            <v>77.581699999999998</v>
          </cell>
          <cell r="M305">
            <v>2.5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63526-9664-4880-8E44-1B4F7C195F23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(OCULTAR)'!$P$3:$R$91,3,0),"")</f>
        <v>10739225001866</v>
      </c>
      <c r="B3" s="9" t="str">
        <f>'[1]TCE - ANEXO III - Preencher'!C12</f>
        <v>HOSPITAL REGIONAL FERNANDO BEZERRA - ISMEP</v>
      </c>
      <c r="C3" s="10"/>
      <c r="D3" s="11" t="str">
        <f>'[1]TCE - ANEXO III - Preencher'!E12</f>
        <v>ADRIANA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>
        <f>IF('[1]TCE - ANEXO III - Preencher'!H12="","",'[1]TCE - ANEXO III - Preencher'!H12)</f>
        <v>44440</v>
      </c>
      <c r="H3" s="14">
        <f>'[1]TCE - ANEXO III - Preencher'!I12</f>
        <v>20.6</v>
      </c>
      <c r="I3" s="14">
        <f>'[1]TCE - ANEXO III - Preencher'!J12</f>
        <v>164.82</v>
      </c>
      <c r="J3" s="14">
        <f>'[1]TCE - ANEXO III - Preencher'!K12</f>
        <v>0</v>
      </c>
      <c r="K3" s="15">
        <f>'[1]TCE - ANEXO III - Preencher'!L12</f>
        <v>77.581699999999998</v>
      </c>
      <c r="L3" s="15">
        <f>'[1]TCE - ANEXO III - Preencher'!M12</f>
        <v>2.39</v>
      </c>
      <c r="M3" s="15">
        <f>K3-L3</f>
        <v>75.191699999999997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260.61169999999998</v>
      </c>
    </row>
    <row r="4" spans="1:28" x14ac:dyDescent="0.25">
      <c r="A4" s="8">
        <f>IFERROR(VLOOKUP(B4,'[1]DADOS (OCULTAR)'!$P$3:$R$91,3,0),"")</f>
        <v>10739225001866</v>
      </c>
      <c r="B4" s="9" t="str">
        <f>'[1]TCE - ANEXO III - Preencher'!C13</f>
        <v>HOSPITAL REGIONAL FERNANDO BEZERRA - ISMEP</v>
      </c>
      <c r="C4" s="10"/>
      <c r="D4" s="11" t="str">
        <f>'[1]TCE - ANEXO III - Preencher'!E13</f>
        <v>ADRIANA MARIA DE SOUSA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44440</v>
      </c>
      <c r="H4" s="14">
        <f>'[1]TCE - ANEXO III - Preencher'!I13</f>
        <v>16.8</v>
      </c>
      <c r="I4" s="14">
        <f>'[1]TCE - ANEXO III - Preencher'!J13</f>
        <v>136.03</v>
      </c>
      <c r="J4" s="14">
        <f>'[1]TCE - ANEXO III - Preencher'!K13</f>
        <v>0</v>
      </c>
      <c r="K4" s="15">
        <f>'[1]TCE - ANEXO III - Preencher'!L13</f>
        <v>77.581699999999998</v>
      </c>
      <c r="L4" s="15">
        <f>'[1]TCE - ANEXO III - Preencher'!M13</f>
        <v>2.5</v>
      </c>
      <c r="M4" s="15">
        <f t="shared" ref="M4:M67" si="1">K4-L4</f>
        <v>75.081699999999998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227.9117</v>
      </c>
    </row>
    <row r="5" spans="1:28" x14ac:dyDescent="0.25">
      <c r="A5" s="8">
        <f>IFERROR(VLOOKUP(B5,'[1]DADOS (OCULTAR)'!$P$3:$R$91,3,0),"")</f>
        <v>10739225001866</v>
      </c>
      <c r="B5" s="9" t="str">
        <f>'[1]TCE - ANEXO III - Preencher'!C14</f>
        <v>HOSPITAL REGIONAL FERNANDO BEZERRA - ISMEP</v>
      </c>
      <c r="C5" s="10"/>
      <c r="D5" s="11" t="str">
        <f>'[1]TCE - ANEXO III - Preencher'!E14</f>
        <v>ADRIANA SEVERINA DE SOUSA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44440</v>
      </c>
      <c r="H5" s="14">
        <f>'[1]TCE - ANEXO III - Preencher'!I14</f>
        <v>70</v>
      </c>
      <c r="I5" s="14">
        <f>'[1]TCE - ANEXO III - Preencher'!J14</f>
        <v>560</v>
      </c>
      <c r="J5" s="14">
        <f>'[1]TCE - ANEXO III - Preencher'!K14</f>
        <v>0</v>
      </c>
      <c r="K5" s="15">
        <f>'[1]TCE - ANEXO III - Preencher'!L14</f>
        <v>77.581699999999998</v>
      </c>
      <c r="L5" s="15">
        <f>'[1]TCE - ANEXO III - Preencher'!M14</f>
        <v>2.39</v>
      </c>
      <c r="M5" s="15">
        <f t="shared" si="1"/>
        <v>75.191699999999997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705.19169999999997</v>
      </c>
    </row>
    <row r="6" spans="1:28" x14ac:dyDescent="0.25">
      <c r="A6" s="8">
        <f>IFERROR(VLOOKUP(B6,'[1]DADOS (OCULTAR)'!$P$3:$R$91,3,0),"")</f>
        <v>10739225001866</v>
      </c>
      <c r="B6" s="9" t="str">
        <f>'[1]TCE - ANEXO III - Preencher'!C15</f>
        <v>HOSPITAL REGIONAL FERNANDO BEZERRA - ISMEP</v>
      </c>
      <c r="C6" s="10"/>
      <c r="D6" s="11" t="str">
        <f>'[1]TCE - ANEXO III - Preencher'!E15</f>
        <v>ADRIANA SIQUEIRA E SILVA DE ANDRADE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2235-05</v>
      </c>
      <c r="G6" s="13">
        <f>IF('[1]TCE - ANEXO III - Preencher'!H15="","",'[1]TCE - ANEXO III - Preencher'!H15)</f>
        <v>44440</v>
      </c>
      <c r="H6" s="14">
        <f>'[1]TCE - ANEXO III - Preencher'!I15</f>
        <v>26.58</v>
      </c>
      <c r="I6" s="14">
        <f>'[1]TCE - ANEXO III - Preencher'!J15</f>
        <v>212.62</v>
      </c>
      <c r="J6" s="14">
        <f>'[1]TCE - ANEXO III - Preencher'!K15</f>
        <v>0</v>
      </c>
      <c r="K6" s="15">
        <f>'[1]TCE - ANEXO III - Preencher'!L15</f>
        <v>77.581699999999998</v>
      </c>
      <c r="L6" s="15">
        <f>'[1]TCE - ANEXO III - Preencher'!M15</f>
        <v>2.39</v>
      </c>
      <c r="M6" s="15">
        <f t="shared" si="1"/>
        <v>75.191699999999997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314.39170000000001</v>
      </c>
    </row>
    <row r="7" spans="1:28" x14ac:dyDescent="0.25">
      <c r="A7" s="8">
        <f>IFERROR(VLOOKUP(B7,'[1]DADOS (OCULTAR)'!$P$3:$R$91,3,0),"")</f>
        <v>10739225001866</v>
      </c>
      <c r="B7" s="9" t="str">
        <f>'[1]TCE - ANEXO III - Preencher'!C16</f>
        <v>HOSPITAL REGIONAL FERNANDO BEZERRA - ISMEP</v>
      </c>
      <c r="C7" s="10"/>
      <c r="D7" s="11" t="str">
        <f>'[1]TCE - ANEXO III - Preencher'!E16</f>
        <v xml:space="preserve">ADRIANA SIQUEIRA FERREIRA 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>
        <f>IF('[1]TCE - ANEXO III - Preencher'!H16="","",'[1]TCE - ANEXO III - Preencher'!H16)</f>
        <v>44440</v>
      </c>
      <c r="H7" s="14">
        <f>'[1]TCE - ANEXO III - Preencher'!I16</f>
        <v>23.15</v>
      </c>
      <c r="I7" s="14">
        <f>'[1]TCE - ANEXO III - Preencher'!J16</f>
        <v>185.23</v>
      </c>
      <c r="J7" s="14">
        <f>'[1]TCE - ANEXO III - Preencher'!K16</f>
        <v>0</v>
      </c>
      <c r="K7" s="15">
        <f>'[1]TCE - ANEXO III - Preencher'!L16</f>
        <v>77.581699999999998</v>
      </c>
      <c r="L7" s="15">
        <f>'[1]TCE - ANEXO III - Preencher'!M16</f>
        <v>2.5</v>
      </c>
      <c r="M7" s="15">
        <f t="shared" si="1"/>
        <v>75.081699999999998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283.46170000000001</v>
      </c>
    </row>
    <row r="8" spans="1:28" x14ac:dyDescent="0.25">
      <c r="A8" s="8">
        <f>IFERROR(VLOOKUP(B8,'[1]DADOS (OCULTAR)'!$P$3:$R$91,3,0),"")</f>
        <v>10739225001866</v>
      </c>
      <c r="B8" s="9" t="str">
        <f>'[1]TCE - ANEXO III - Preencher'!C17</f>
        <v>HOSPITAL REGIONAL FERNANDO BEZERRA - ISMEP</v>
      </c>
      <c r="C8" s="10"/>
      <c r="D8" s="11" t="str">
        <f>'[1]TCE - ANEXO III - Preencher'!E17</f>
        <v>AEDA GERLA DA SILVA SANTOS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2236-05</v>
      </c>
      <c r="G8" s="13">
        <f>IF('[1]TCE - ANEXO III - Preencher'!H17="","",'[1]TCE - ANEXO III - Preencher'!H17)</f>
        <v>44440</v>
      </c>
      <c r="H8" s="14">
        <f>'[1]TCE - ANEXO III - Preencher'!I17</f>
        <v>22.87</v>
      </c>
      <c r="I8" s="14">
        <f>'[1]TCE - ANEXO III - Preencher'!J17</f>
        <v>182.92</v>
      </c>
      <c r="J8" s="14">
        <f>'[1]TCE - ANEXO III - Preencher'!K17</f>
        <v>0</v>
      </c>
      <c r="K8" s="15">
        <f>'[1]TCE - ANEXO III - Preencher'!L17</f>
        <v>77.581699999999998</v>
      </c>
      <c r="L8" s="15">
        <f>'[1]TCE - ANEXO III - Preencher'!M17</f>
        <v>2.39</v>
      </c>
      <c r="M8" s="15">
        <f t="shared" si="1"/>
        <v>75.191699999999997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280.98169999999999</v>
      </c>
    </row>
    <row r="9" spans="1:28" x14ac:dyDescent="0.25">
      <c r="A9" s="8">
        <f>IFERROR(VLOOKUP(B9,'[1]DADOS (OCULTAR)'!$P$3:$R$91,3,0),"")</f>
        <v>10739225001866</v>
      </c>
      <c r="B9" s="9" t="str">
        <f>'[1]TCE - ANEXO III - Preencher'!C18</f>
        <v>HOSPITAL REGIONAL FERNANDO BEZERRA - ISMEP</v>
      </c>
      <c r="C9" s="10"/>
      <c r="D9" s="11" t="str">
        <f>'[1]TCE - ANEXO III - Preencher'!E18</f>
        <v>AMANDA MAYRA DE SA CADEIRA SENA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44440</v>
      </c>
      <c r="H9" s="14">
        <f>'[1]TCE - ANEXO III - Preencher'!I18</f>
        <v>13.29</v>
      </c>
      <c r="I9" s="14">
        <f>'[1]TCE - ANEXO III - Preencher'!J18</f>
        <v>107.88</v>
      </c>
      <c r="J9" s="14">
        <f>'[1]TCE - ANEXO III - Preencher'!K18</f>
        <v>0</v>
      </c>
      <c r="K9" s="15">
        <f>'[1]TCE - ANEXO III - Preencher'!L18</f>
        <v>77.581699999999998</v>
      </c>
      <c r="L9" s="15">
        <f>'[1]TCE - ANEXO III - Preencher'!M18</f>
        <v>2.5</v>
      </c>
      <c r="M9" s="15">
        <f t="shared" si="1"/>
        <v>75.081699999999998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196.25169999999997</v>
      </c>
    </row>
    <row r="10" spans="1:28" x14ac:dyDescent="0.25">
      <c r="A10" s="8">
        <f>IFERROR(VLOOKUP(B10,'[1]DADOS (OCULTAR)'!$P$3:$R$91,3,0),"")</f>
        <v>10739225001866</v>
      </c>
      <c r="B10" s="9" t="str">
        <f>'[1]TCE - ANEXO III - Preencher'!C19</f>
        <v>HOSPITAL REGIONAL FERNANDO BEZERRA - ISMEP</v>
      </c>
      <c r="C10" s="10"/>
      <c r="D10" s="11" t="str">
        <f>'[1]TCE - ANEXO III - Preencher'!E19</f>
        <v>ANA CASCIA SILVA DOS SANTOS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4221-10</v>
      </c>
      <c r="G10" s="13">
        <f>IF('[1]TCE - ANEXO III - Preencher'!H19="","",'[1]TCE - ANEXO III - Preencher'!H19)</f>
        <v>44440</v>
      </c>
      <c r="H10" s="14">
        <f>'[1]TCE - ANEXO III - Preencher'!I19</f>
        <v>13.45</v>
      </c>
      <c r="I10" s="14">
        <f>'[1]TCE - ANEXO III - Preencher'!J19</f>
        <v>107.58</v>
      </c>
      <c r="J10" s="14">
        <f>'[1]TCE - ANEXO III - Preencher'!K19</f>
        <v>0</v>
      </c>
      <c r="K10" s="15">
        <f>'[1]TCE - ANEXO III - Preencher'!L19</f>
        <v>77.581699999999998</v>
      </c>
      <c r="L10" s="15">
        <f>'[1]TCE - ANEXO III - Preencher'!M19</f>
        <v>2.5</v>
      </c>
      <c r="M10" s="15">
        <f t="shared" si="1"/>
        <v>75.081699999999998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196.11169999999998</v>
      </c>
    </row>
    <row r="11" spans="1:28" x14ac:dyDescent="0.25">
      <c r="A11" s="8">
        <f>IFERROR(VLOOKUP(B11,'[1]DADOS (OCULTAR)'!$P$3:$R$91,3,0),"")</f>
        <v>10739225001866</v>
      </c>
      <c r="B11" s="9" t="str">
        <f>'[1]TCE - ANEXO III - Preencher'!C20</f>
        <v>HOSPITAL REGIONAL FERNANDO BEZERRA - ISMEP</v>
      </c>
      <c r="C11" s="10"/>
      <c r="D11" s="11" t="str">
        <f>'[1]TCE - ANEXO III - Preencher'!E20</f>
        <v>ANA CRISTINA VIANA DE SOUSA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44440</v>
      </c>
      <c r="H11" s="14">
        <f>'[1]TCE - ANEXO III - Preencher'!I20</f>
        <v>14.91</v>
      </c>
      <c r="I11" s="14">
        <f>'[1]TCE - ANEXO III - Preencher'!J20</f>
        <v>120.87</v>
      </c>
      <c r="J11" s="14">
        <f>'[1]TCE - ANEXO III - Preencher'!K20</f>
        <v>0</v>
      </c>
      <c r="K11" s="15">
        <f>'[1]TCE - ANEXO III - Preencher'!L20</f>
        <v>77.581699999999998</v>
      </c>
      <c r="L11" s="15">
        <f>'[1]TCE - ANEXO III - Preencher'!M20</f>
        <v>2.5</v>
      </c>
      <c r="M11" s="15">
        <f t="shared" si="1"/>
        <v>75.081699999999998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210.86169999999998</v>
      </c>
    </row>
    <row r="12" spans="1:28" x14ac:dyDescent="0.25">
      <c r="A12" s="8">
        <f>IFERROR(VLOOKUP(B12,'[1]DADOS (OCULTAR)'!$P$3:$R$91,3,0),"")</f>
        <v>10739225001866</v>
      </c>
      <c r="B12" s="9" t="str">
        <f>'[1]TCE - ANEXO III - Preencher'!C21</f>
        <v>HOSPITAL REGIONAL FERNANDO BEZERRA - ISMEP</v>
      </c>
      <c r="C12" s="10"/>
      <c r="D12" s="11" t="str">
        <f>'[1]TCE - ANEXO III - Preencher'!E21</f>
        <v>ANA LARISSA NEVES SOUZA RAMALHO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44440</v>
      </c>
      <c r="H12" s="14">
        <f>'[1]TCE - ANEXO III - Preencher'!I21</f>
        <v>7.32</v>
      </c>
      <c r="I12" s="14">
        <f>'[1]TCE - ANEXO III - Preencher'!J21</f>
        <v>58.57</v>
      </c>
      <c r="J12" s="14">
        <f>'[1]TCE - ANEXO III - Preencher'!K21</f>
        <v>0</v>
      </c>
      <c r="K12" s="15">
        <f>'[1]TCE - ANEXO III - Preencher'!L21</f>
        <v>77.581699999999998</v>
      </c>
      <c r="L12" s="15">
        <f>'[1]TCE - ANEXO III - Preencher'!M21</f>
        <v>2.5</v>
      </c>
      <c r="M12" s="15">
        <f t="shared" si="1"/>
        <v>75.081699999999998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140.9717</v>
      </c>
    </row>
    <row r="13" spans="1:28" x14ac:dyDescent="0.25">
      <c r="A13" s="8">
        <f>IFERROR(VLOOKUP(B13,'[1]DADOS (OCULTAR)'!$P$3:$R$91,3,0),"")</f>
        <v>10739225001866</v>
      </c>
      <c r="B13" s="9" t="str">
        <f>'[1]TCE - ANEXO III - Preencher'!C22</f>
        <v>HOSPITAL REGIONAL FERNANDO BEZERRA - ISMEP</v>
      </c>
      <c r="C13" s="10"/>
      <c r="D13" s="11" t="str">
        <f>'[1]TCE - ANEXO III - Preencher'!E22</f>
        <v>ANA VILMA SILVA HOLANDA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44440</v>
      </c>
      <c r="H13" s="14">
        <f>'[1]TCE - ANEXO III - Preencher'!I22</f>
        <v>15.27</v>
      </c>
      <c r="I13" s="14">
        <f>'[1]TCE - ANEXO III - Preencher'!J22</f>
        <v>122.17</v>
      </c>
      <c r="J13" s="14">
        <f>'[1]TCE - ANEXO III - Preencher'!K22</f>
        <v>0</v>
      </c>
      <c r="K13" s="15">
        <f>'[1]TCE - ANEXO III - Preencher'!L22</f>
        <v>77.581699999999998</v>
      </c>
      <c r="L13" s="15">
        <f>'[1]TCE - ANEXO III - Preencher'!M22</f>
        <v>2.5</v>
      </c>
      <c r="M13" s="15">
        <f t="shared" si="1"/>
        <v>75.081699999999998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212.52170000000001</v>
      </c>
    </row>
    <row r="14" spans="1:28" x14ac:dyDescent="0.25">
      <c r="A14" s="8">
        <f>IFERROR(VLOOKUP(B14,'[1]DADOS (OCULTAR)'!$P$3:$R$91,3,0),"")</f>
        <v>10739225001866</v>
      </c>
      <c r="B14" s="9" t="str">
        <f>'[1]TCE - ANEXO III - Preencher'!C23</f>
        <v>HOSPITAL REGIONAL FERNANDO BEZERRA - ISMEP</v>
      </c>
      <c r="C14" s="10"/>
      <c r="D14" s="11" t="str">
        <f>'[1]TCE - ANEXO III - Preencher'!E23</f>
        <v>ANABEL ALVES DE MEDEIROS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44440</v>
      </c>
      <c r="H14" s="14">
        <f>'[1]TCE - ANEXO III - Preencher'!I23</f>
        <v>13.34</v>
      </c>
      <c r="I14" s="14">
        <f>'[1]TCE - ANEXO III - Preencher'!J23</f>
        <v>108.35</v>
      </c>
      <c r="J14" s="14">
        <f>'[1]TCE - ANEXO III - Preencher'!K23</f>
        <v>0</v>
      </c>
      <c r="K14" s="15">
        <f>'[1]TCE - ANEXO III - Preencher'!L23</f>
        <v>77.581699999999998</v>
      </c>
      <c r="L14" s="15">
        <f>'[1]TCE - ANEXO III - Preencher'!M23</f>
        <v>2.5</v>
      </c>
      <c r="M14" s="15">
        <f t="shared" si="1"/>
        <v>75.081699999999998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196.77170000000001</v>
      </c>
    </row>
    <row r="15" spans="1:28" x14ac:dyDescent="0.25">
      <c r="A15" s="8">
        <f>IFERROR(VLOOKUP(B15,'[1]DADOS (OCULTAR)'!$P$3:$R$91,3,0),"")</f>
        <v>10739225001866</v>
      </c>
      <c r="B15" s="9" t="str">
        <f>'[1]TCE - ANEXO III - Preencher'!C24</f>
        <v>HOSPITAL REGIONAL FERNANDO BEZERRA - ISMEP</v>
      </c>
      <c r="C15" s="10"/>
      <c r="D15" s="11" t="str">
        <f>'[1]TCE - ANEXO III - Preencher'!E24</f>
        <v>ANDRE LUIZ DE SOUZA RIBEIRO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>
        <f>IF('[1]TCE - ANEXO III - Preencher'!H24="","",'[1]TCE - ANEXO III - Preencher'!H24)</f>
        <v>44440</v>
      </c>
      <c r="H15" s="14">
        <f>'[1]TCE - ANEXO III - Preencher'!I24</f>
        <v>5</v>
      </c>
      <c r="I15" s="14">
        <f>'[1]TCE - ANEXO III - Preencher'!J24</f>
        <v>40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45</v>
      </c>
    </row>
    <row r="16" spans="1:28" x14ac:dyDescent="0.25">
      <c r="A16" s="8">
        <f>IFERROR(VLOOKUP(B16,'[1]DADOS (OCULTAR)'!$P$3:$R$91,3,0),"")</f>
        <v>10739225001866</v>
      </c>
      <c r="B16" s="9" t="str">
        <f>'[1]TCE - ANEXO III - Preencher'!C25</f>
        <v>HOSPITAL REGIONAL FERNANDO BEZERRA - ISMEP</v>
      </c>
      <c r="C16" s="10"/>
      <c r="D16" s="11" t="str">
        <f>'[1]TCE - ANEXO III - Preencher'!E25</f>
        <v>ANTONIO ALVES LOPES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5174-10</v>
      </c>
      <c r="G16" s="13">
        <f>IF('[1]TCE - ANEXO III - Preencher'!H25="","",'[1]TCE - ANEXO III - Preencher'!H25)</f>
        <v>44440</v>
      </c>
      <c r="H16" s="14">
        <f>'[1]TCE - ANEXO III - Preencher'!I25</f>
        <v>19.13</v>
      </c>
      <c r="I16" s="14">
        <f>'[1]TCE - ANEXO III - Preencher'!J25</f>
        <v>153.03</v>
      </c>
      <c r="J16" s="14">
        <f>'[1]TCE - ANEXO III - Preencher'!K25</f>
        <v>0</v>
      </c>
      <c r="K16" s="15">
        <f>'[1]TCE - ANEXO III - Preencher'!L25</f>
        <v>77.581699999999998</v>
      </c>
      <c r="L16" s="15">
        <f>'[1]TCE - ANEXO III - Preencher'!M25</f>
        <v>2.5</v>
      </c>
      <c r="M16" s="15">
        <f t="shared" si="1"/>
        <v>75.081699999999998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247.24169999999998</v>
      </c>
    </row>
    <row r="17" spans="1:28" x14ac:dyDescent="0.25">
      <c r="A17" s="8">
        <f>IFERROR(VLOOKUP(B17,'[1]DADOS (OCULTAR)'!$P$3:$R$91,3,0),"")</f>
        <v>10739225001866</v>
      </c>
      <c r="B17" s="9" t="str">
        <f>'[1]TCE - ANEXO III - Preencher'!C26</f>
        <v>HOSPITAL REGIONAL FERNANDO BEZERRA - ISMEP</v>
      </c>
      <c r="C17" s="10"/>
      <c r="D17" s="11" t="str">
        <f>'[1]TCE - ANEXO III - Preencher'!E26</f>
        <v>ANTONIO GILDENOR DE MOURA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>
        <f>IF('[1]TCE - ANEXO III - Preencher'!H26="","",'[1]TCE - ANEXO III - Preencher'!H26)</f>
        <v>44440</v>
      </c>
      <c r="H17" s="14">
        <f>'[1]TCE - ANEXO III - Preencher'!I26</f>
        <v>7.61</v>
      </c>
      <c r="I17" s="14">
        <f>'[1]TCE - ANEXO III - Preencher'!J26</f>
        <v>60.91</v>
      </c>
      <c r="J17" s="14">
        <f>'[1]TCE - ANEXO III - Preencher'!K26</f>
        <v>0</v>
      </c>
      <c r="K17" s="15">
        <f>'[1]TCE - ANEXO III - Preencher'!L26</f>
        <v>77.581699999999998</v>
      </c>
      <c r="L17" s="15">
        <f>'[1]TCE - ANEXO III - Preencher'!M26</f>
        <v>2.5</v>
      </c>
      <c r="M17" s="15">
        <f t="shared" si="1"/>
        <v>75.081699999999998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143.60169999999999</v>
      </c>
    </row>
    <row r="18" spans="1:28" x14ac:dyDescent="0.25">
      <c r="A18" s="8">
        <f>IFERROR(VLOOKUP(B18,'[1]DADOS (OCULTAR)'!$P$3:$R$91,3,0),"")</f>
        <v>10739225001866</v>
      </c>
      <c r="B18" s="9" t="str">
        <f>'[1]TCE - ANEXO III - Preencher'!C27</f>
        <v>HOSPITAL REGIONAL FERNANDO BEZERRA - ISMEP</v>
      </c>
      <c r="C18" s="10"/>
      <c r="D18" s="11" t="str">
        <f>'[1]TCE - ANEXO III - Preencher'!E27</f>
        <v>APARECIDA RAFAELA NUNES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44440</v>
      </c>
      <c r="H18" s="14">
        <f>'[1]TCE - ANEXO III - Preencher'!I27</f>
        <v>17.28</v>
      </c>
      <c r="I18" s="14">
        <f>'[1]TCE - ANEXO III - Preencher'!J27</f>
        <v>138.19999999999999</v>
      </c>
      <c r="J18" s="14">
        <f>'[1]TCE - ANEXO III - Preencher'!K27</f>
        <v>0</v>
      </c>
      <c r="K18" s="15">
        <f>'[1]TCE - ANEXO III - Preencher'!L27</f>
        <v>77.581699999999998</v>
      </c>
      <c r="L18" s="15">
        <f>'[1]TCE - ANEXO III - Preencher'!M27</f>
        <v>2.5</v>
      </c>
      <c r="M18" s="15">
        <f t="shared" si="1"/>
        <v>75.081699999999998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230.56169999999997</v>
      </c>
    </row>
    <row r="19" spans="1:28" x14ac:dyDescent="0.25">
      <c r="A19" s="8">
        <f>IFERROR(VLOOKUP(B19,'[1]DADOS (OCULTAR)'!$P$3:$R$91,3,0),"")</f>
        <v>10739225001866</v>
      </c>
      <c r="B19" s="9" t="str">
        <f>'[1]TCE - ANEXO III - Preencher'!C28</f>
        <v>HOSPITAL REGIONAL FERNANDO BEZERRA - ISMEP</v>
      </c>
      <c r="C19" s="10"/>
      <c r="D19" s="11" t="str">
        <f>'[1]TCE - ANEXO III - Preencher'!E28</f>
        <v>ARIEDSON DEIWYD NOBRE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1425-20</v>
      </c>
      <c r="G19" s="13">
        <f>IF('[1]TCE - ANEXO III - Preencher'!H28="","",'[1]TCE - ANEXO III - Preencher'!H28)</f>
        <v>44440</v>
      </c>
      <c r="H19" s="14">
        <f>'[1]TCE - ANEXO III - Preencher'!I28</f>
        <v>41.62</v>
      </c>
      <c r="I19" s="14">
        <f>'[1]TCE - ANEXO III - Preencher'!J28</f>
        <v>332.99</v>
      </c>
      <c r="J19" s="14">
        <f>'[1]TCE - ANEXO III - Preencher'!K28</f>
        <v>0</v>
      </c>
      <c r="K19" s="15">
        <f>'[1]TCE - ANEXO III - Preencher'!L28</f>
        <v>77.581699999999998</v>
      </c>
      <c r="L19" s="15">
        <f>'[1]TCE - ANEXO III - Preencher'!M28</f>
        <v>2.5</v>
      </c>
      <c r="M19" s="15">
        <f t="shared" si="1"/>
        <v>75.081699999999998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449.69170000000003</v>
      </c>
    </row>
    <row r="20" spans="1:28" x14ac:dyDescent="0.25">
      <c r="A20" s="8">
        <f>IFERROR(VLOOKUP(B20,'[1]DADOS (OCULTAR)'!$P$3:$R$91,3,0),"")</f>
        <v>10739225001866</v>
      </c>
      <c r="B20" s="9" t="str">
        <f>'[1]TCE - ANEXO III - Preencher'!C29</f>
        <v>HOSPITAL REGIONAL FERNANDO BEZERRA - ISMEP</v>
      </c>
      <c r="C20" s="10"/>
      <c r="D20" s="11" t="str">
        <f>'[1]TCE - ANEXO III - Preencher'!E29</f>
        <v>ARIOSVALDO VIEIRA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9101-05</v>
      </c>
      <c r="G20" s="13">
        <f>IF('[1]TCE - ANEXO III - Preencher'!H29="","",'[1]TCE - ANEXO III - Preencher'!H29)</f>
        <v>44440</v>
      </c>
      <c r="H20" s="14">
        <f>'[1]TCE - ANEXO III - Preencher'!I29</f>
        <v>28.03</v>
      </c>
      <c r="I20" s="14">
        <f>'[1]TCE - ANEXO III - Preencher'!J29</f>
        <v>224.26</v>
      </c>
      <c r="J20" s="14">
        <f>'[1]TCE - ANEXO III - Preencher'!K29</f>
        <v>0</v>
      </c>
      <c r="K20" s="15">
        <f>'[1]TCE - ANEXO III - Preencher'!L29</f>
        <v>77.581699999999998</v>
      </c>
      <c r="L20" s="15">
        <f>'[1]TCE - ANEXO III - Preencher'!M29</f>
        <v>2.5</v>
      </c>
      <c r="M20" s="15">
        <f t="shared" si="1"/>
        <v>75.081699999999998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327.37169999999998</v>
      </c>
    </row>
    <row r="21" spans="1:28" x14ac:dyDescent="0.25">
      <c r="A21" s="8">
        <f>IFERROR(VLOOKUP(B21,'[1]DADOS (OCULTAR)'!$P$3:$R$91,3,0),"")</f>
        <v>10739225001866</v>
      </c>
      <c r="B21" s="9" t="str">
        <f>'[1]TCE - ANEXO III - Preencher'!C30</f>
        <v>HOSPITAL REGIONAL FERNANDO BEZERRA - ISMEP</v>
      </c>
      <c r="C21" s="10"/>
      <c r="D21" s="11" t="str">
        <f>'[1]TCE - ANEXO III - Preencher'!E30</f>
        <v>ATAYDYS DA MOTA LEITE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5143-10</v>
      </c>
      <c r="G21" s="13">
        <f>IF('[1]TCE - ANEXO III - Preencher'!H30="","",'[1]TCE - ANEXO III - Preencher'!H30)</f>
        <v>44440</v>
      </c>
      <c r="H21" s="14">
        <f>'[1]TCE - ANEXO III - Preencher'!I30</f>
        <v>13.43</v>
      </c>
      <c r="I21" s="14">
        <f>'[1]TCE - ANEXO III - Preencher'!J30</f>
        <v>107.46</v>
      </c>
      <c r="J21" s="14">
        <f>'[1]TCE - ANEXO III - Preencher'!K30</f>
        <v>0</v>
      </c>
      <c r="K21" s="15">
        <f>'[1]TCE - ANEXO III - Preencher'!L30</f>
        <v>77.581699999999998</v>
      </c>
      <c r="L21" s="15">
        <f>'[1]TCE - ANEXO III - Preencher'!M30</f>
        <v>2.5</v>
      </c>
      <c r="M21" s="15">
        <f t="shared" si="1"/>
        <v>75.081699999999998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195.9717</v>
      </c>
    </row>
    <row r="22" spans="1:28" x14ac:dyDescent="0.25">
      <c r="A22" s="8">
        <f>IFERROR(VLOOKUP(B22,'[1]DADOS (OCULTAR)'!$P$3:$R$91,3,0),"")</f>
        <v>10739225001866</v>
      </c>
      <c r="B22" s="9" t="str">
        <f>'[1]TCE - ANEXO III - Preencher'!C31</f>
        <v>HOSPITAL REGIONAL FERNANDO BEZERRA - ISMEP</v>
      </c>
      <c r="C22" s="10"/>
      <c r="D22" s="11" t="str">
        <f>'[1]TCE - ANEXO III - Preencher'!E31</f>
        <v>BARBARA LEITE LUSTOSA DO NASCIMENTO ALENCAR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44440</v>
      </c>
      <c r="H22" s="14">
        <f>'[1]TCE - ANEXO III - Preencher'!I31</f>
        <v>15.78</v>
      </c>
      <c r="I22" s="14">
        <f>'[1]TCE - ANEXO III - Preencher'!J31</f>
        <v>127.87</v>
      </c>
      <c r="J22" s="14">
        <f>'[1]TCE - ANEXO III - Preencher'!K31</f>
        <v>0</v>
      </c>
      <c r="K22" s="15">
        <f>'[1]TCE - ANEXO III - Preencher'!L31</f>
        <v>77.581699999999998</v>
      </c>
      <c r="L22" s="15">
        <f>'[1]TCE - ANEXO III - Preencher'!M31</f>
        <v>2.5</v>
      </c>
      <c r="M22" s="15">
        <f t="shared" si="1"/>
        <v>75.081699999999998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218.73169999999999</v>
      </c>
    </row>
    <row r="23" spans="1:28" x14ac:dyDescent="0.25">
      <c r="A23" s="8">
        <f>IFERROR(VLOOKUP(B23,'[1]DADOS (OCULTAR)'!$P$3:$R$91,3,0),"")</f>
        <v>10739225001866</v>
      </c>
      <c r="B23" s="9" t="str">
        <f>'[1]TCE - ANEXO III - Preencher'!C32</f>
        <v>HOSPITAL REGIONAL FERNANDO BEZERRA - ISMEP</v>
      </c>
      <c r="C23" s="10"/>
      <c r="D23" s="11" t="str">
        <f>'[1]TCE - ANEXO III - Preencher'!E32</f>
        <v>BEATRIZ LEITE LUSTOSA DO NASCIMENTO ALENCAR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44440</v>
      </c>
      <c r="H23" s="14">
        <f>'[1]TCE - ANEXO III - Preencher'!I32</f>
        <v>15.34</v>
      </c>
      <c r="I23" s="14">
        <f>'[1]TCE - ANEXO III - Preencher'!J32</f>
        <v>124.35</v>
      </c>
      <c r="J23" s="14">
        <f>'[1]TCE - ANEXO III - Preencher'!K32</f>
        <v>0</v>
      </c>
      <c r="K23" s="15">
        <f>'[1]TCE - ANEXO III - Preencher'!L32</f>
        <v>77.581699999999998</v>
      </c>
      <c r="L23" s="15">
        <f>'[1]TCE - ANEXO III - Preencher'!M32</f>
        <v>2.5</v>
      </c>
      <c r="M23" s="15">
        <f t="shared" si="1"/>
        <v>75.081699999999998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214.77170000000001</v>
      </c>
    </row>
    <row r="24" spans="1:28" x14ac:dyDescent="0.25">
      <c r="A24" s="8">
        <f>IFERROR(VLOOKUP(B24,'[1]DADOS (OCULTAR)'!$P$3:$R$91,3,0),"")</f>
        <v>10739225001866</v>
      </c>
      <c r="B24" s="9" t="str">
        <f>'[1]TCE - ANEXO III - Preencher'!C33</f>
        <v>HOSPITAL REGIONAL FERNANDO BEZERRA - ISMEP</v>
      </c>
      <c r="C24" s="10"/>
      <c r="D24" s="11" t="str">
        <f>'[1]TCE - ANEXO III - Preencher'!E33</f>
        <v>BELLYZE COELHO SAMPAIO AMORIM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>
        <f>IF('[1]TCE - ANEXO III - Preencher'!H33="","",'[1]TCE - ANEXO III - Preencher'!H33)</f>
        <v>44440</v>
      </c>
      <c r="H24" s="14">
        <f>'[1]TCE - ANEXO III - Preencher'!I33</f>
        <v>22.62</v>
      </c>
      <c r="I24" s="14">
        <f>'[1]TCE - ANEXO III - Preencher'!J33</f>
        <v>180.94</v>
      </c>
      <c r="J24" s="14">
        <f>'[1]TCE - ANEXO III - Preencher'!K33</f>
        <v>0</v>
      </c>
      <c r="K24" s="15">
        <f>'[1]TCE - ANEXO III - Preencher'!L33</f>
        <v>77.581699999999998</v>
      </c>
      <c r="L24" s="15">
        <f>'[1]TCE - ANEXO III - Preencher'!M33</f>
        <v>2.39</v>
      </c>
      <c r="M24" s="15">
        <f t="shared" si="1"/>
        <v>75.191699999999997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278.75170000000003</v>
      </c>
    </row>
    <row r="25" spans="1:28" x14ac:dyDescent="0.25">
      <c r="A25" s="8">
        <f>IFERROR(VLOOKUP(B25,'[1]DADOS (OCULTAR)'!$P$3:$R$91,3,0),"")</f>
        <v>10739225001866</v>
      </c>
      <c r="B25" s="9" t="str">
        <f>'[1]TCE - ANEXO III - Preencher'!C34</f>
        <v>HOSPITAL REGIONAL FERNANDO BEZERRA - ISMEP</v>
      </c>
      <c r="C25" s="10"/>
      <c r="D25" s="11" t="str">
        <f>'[1]TCE - ANEXO III - Preencher'!E34</f>
        <v>BRUNO BEZERRA ANDRE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>
        <f>IF('[1]TCE - ANEXO III - Preencher'!H34="","",'[1]TCE - ANEXO III - Preencher'!H34)</f>
        <v>44440</v>
      </c>
      <c r="H25" s="14">
        <f>'[1]TCE - ANEXO III - Preencher'!I34</f>
        <v>18.16</v>
      </c>
      <c r="I25" s="14">
        <f>'[1]TCE - ANEXO III - Preencher'!J34</f>
        <v>145.31</v>
      </c>
      <c r="J25" s="14">
        <f>'[1]TCE - ANEXO III - Preencher'!K34</f>
        <v>0</v>
      </c>
      <c r="K25" s="15">
        <f>'[1]TCE - ANEXO III - Preencher'!L34</f>
        <v>77.581699999999998</v>
      </c>
      <c r="L25" s="15">
        <f>'[1]TCE - ANEXO III - Preencher'!M34</f>
        <v>2.39</v>
      </c>
      <c r="M25" s="15">
        <f t="shared" si="1"/>
        <v>75.191699999999997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238.6617</v>
      </c>
    </row>
    <row r="26" spans="1:28" x14ac:dyDescent="0.25">
      <c r="A26" s="8">
        <f>IFERROR(VLOOKUP(B26,'[1]DADOS (OCULTAR)'!$P$3:$R$91,3,0),"")</f>
        <v>10739225001866</v>
      </c>
      <c r="B26" s="9" t="str">
        <f>'[1]TCE - ANEXO III - Preencher'!C35</f>
        <v>HOSPITAL REGIONAL FERNANDO BEZERRA - ISMEP</v>
      </c>
      <c r="C26" s="10"/>
      <c r="D26" s="11" t="str">
        <f>'[1]TCE - ANEXO III - Preencher'!E35</f>
        <v>BRUNO GLEDSON PEIXOTO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44440</v>
      </c>
      <c r="H26" s="14">
        <f>'[1]TCE - ANEXO III - Preencher'!I35</f>
        <v>23.54</v>
      </c>
      <c r="I26" s="14">
        <f>'[1]TCE - ANEXO III - Preencher'!J35</f>
        <v>189.95</v>
      </c>
      <c r="J26" s="14">
        <f>'[1]TCE - ANEXO III - Preencher'!K35</f>
        <v>0</v>
      </c>
      <c r="K26" s="15">
        <f>'[1]TCE - ANEXO III - Preencher'!L35</f>
        <v>77.581699999999998</v>
      </c>
      <c r="L26" s="15">
        <f>'[1]TCE - ANEXO III - Preencher'!M35</f>
        <v>2.5</v>
      </c>
      <c r="M26" s="15">
        <f t="shared" si="1"/>
        <v>75.081699999999998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288.57169999999996</v>
      </c>
    </row>
    <row r="27" spans="1:28" x14ac:dyDescent="0.25">
      <c r="A27" s="8">
        <f>IFERROR(VLOOKUP(B27,'[1]DADOS (OCULTAR)'!$P$3:$R$91,3,0),"")</f>
        <v>10739225001866</v>
      </c>
      <c r="B27" s="9" t="str">
        <f>'[1]TCE - ANEXO III - Preencher'!C36</f>
        <v>HOSPITAL REGIONAL FERNANDO BEZERRA - ISMEP</v>
      </c>
      <c r="C27" s="10"/>
      <c r="D27" s="11" t="str">
        <f>'[1]TCE - ANEXO III - Preencher'!E36</f>
        <v>CARLA CRISTINA DE SA COUTINHO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>
        <f>IF('[1]TCE - ANEXO III - Preencher'!H36="","",'[1]TCE - ANEXO III - Preencher'!H36)</f>
        <v>44440</v>
      </c>
      <c r="H27" s="14">
        <f>'[1]TCE - ANEXO III - Preencher'!I36</f>
        <v>14.14</v>
      </c>
      <c r="I27" s="14">
        <f>'[1]TCE - ANEXO III - Preencher'!J36</f>
        <v>113.14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127.28</v>
      </c>
    </row>
    <row r="28" spans="1:28" x14ac:dyDescent="0.25">
      <c r="A28" s="8">
        <f>IFERROR(VLOOKUP(B28,'[1]DADOS (OCULTAR)'!$P$3:$R$91,3,0),"")</f>
        <v>10739225001866</v>
      </c>
      <c r="B28" s="9" t="str">
        <f>'[1]TCE - ANEXO III - Preencher'!C37</f>
        <v>HOSPITAL REGIONAL FERNANDO BEZERRA - ISMEP</v>
      </c>
      <c r="C28" s="10"/>
      <c r="D28" s="11" t="str">
        <f>'[1]TCE - ANEXO III - Preencher'!E37</f>
        <v>CARLA JEANE RABELO MOURA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44440</v>
      </c>
      <c r="H28" s="14">
        <f>'[1]TCE - ANEXO III - Preencher'!I37</f>
        <v>13.16</v>
      </c>
      <c r="I28" s="14">
        <f>'[1]TCE - ANEXO III - Preencher'!J37</f>
        <v>106.85</v>
      </c>
      <c r="J28" s="14">
        <f>'[1]TCE - ANEXO III - Preencher'!K37</f>
        <v>0</v>
      </c>
      <c r="K28" s="15">
        <f>'[1]TCE - ANEXO III - Preencher'!L37</f>
        <v>77.581699999999998</v>
      </c>
      <c r="L28" s="15">
        <f>'[1]TCE - ANEXO III - Preencher'!M37</f>
        <v>2.5</v>
      </c>
      <c r="M28" s="15">
        <f t="shared" si="1"/>
        <v>75.081699999999998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195.0917</v>
      </c>
    </row>
    <row r="29" spans="1:28" x14ac:dyDescent="0.25">
      <c r="A29" s="8">
        <f>IFERROR(VLOOKUP(B29,'[1]DADOS (OCULTAR)'!$P$3:$R$91,3,0),"")</f>
        <v>10739225001866</v>
      </c>
      <c r="B29" s="9" t="str">
        <f>'[1]TCE - ANEXO III - Preencher'!C38</f>
        <v>HOSPITAL REGIONAL FERNANDO BEZERRA - ISMEP</v>
      </c>
      <c r="C29" s="10"/>
      <c r="D29" s="11" t="str">
        <f>'[1]TCE - ANEXO III - Preencher'!E38</f>
        <v>CARLA SAMARA PEREIRA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4221-10</v>
      </c>
      <c r="G29" s="13">
        <f>IF('[1]TCE - ANEXO III - Preencher'!H38="","",'[1]TCE - ANEXO III - Preencher'!H38)</f>
        <v>44440</v>
      </c>
      <c r="H29" s="14">
        <f>'[1]TCE - ANEXO III - Preencher'!I38</f>
        <v>13.5</v>
      </c>
      <c r="I29" s="14">
        <f>'[1]TCE - ANEXO III - Preencher'!J38</f>
        <v>108.02</v>
      </c>
      <c r="J29" s="14">
        <f>'[1]TCE - ANEXO III - Preencher'!K38</f>
        <v>0</v>
      </c>
      <c r="K29" s="15">
        <f>'[1]TCE - ANEXO III - Preencher'!L38</f>
        <v>77.581699999999998</v>
      </c>
      <c r="L29" s="15">
        <f>'[1]TCE - ANEXO III - Preencher'!M38</f>
        <v>2.5</v>
      </c>
      <c r="M29" s="15">
        <f t="shared" si="1"/>
        <v>75.081699999999998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196.60169999999999</v>
      </c>
    </row>
    <row r="30" spans="1:28" x14ac:dyDescent="0.25">
      <c r="A30" s="8">
        <f>IFERROR(VLOOKUP(B30,'[1]DADOS (OCULTAR)'!$P$3:$R$91,3,0),"")</f>
        <v>10739225001866</v>
      </c>
      <c r="B30" s="9" t="str">
        <f>'[1]TCE - ANEXO III - Preencher'!C39</f>
        <v>HOSPITAL REGIONAL FERNANDO BEZERRA - ISMEP</v>
      </c>
      <c r="C30" s="10"/>
      <c r="D30" s="11" t="str">
        <f>'[1]TCE - ANEXO III - Preencher'!E39</f>
        <v>CARLAS TACIANNY ALENCAR DE ANDRADE SIQUEIRA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2516-05</v>
      </c>
      <c r="G30" s="13">
        <f>IF('[1]TCE - ANEXO III - Preencher'!H39="","",'[1]TCE - ANEXO III - Preencher'!H39)</f>
        <v>44440</v>
      </c>
      <c r="H30" s="14">
        <f>'[1]TCE - ANEXO III - Preencher'!I39</f>
        <v>26.91</v>
      </c>
      <c r="I30" s="14">
        <f>'[1]TCE - ANEXO III - Preencher'!J39</f>
        <v>215.26</v>
      </c>
      <c r="J30" s="14">
        <f>'[1]TCE - ANEXO III - Preencher'!K39</f>
        <v>0</v>
      </c>
      <c r="K30" s="15">
        <f>'[1]TCE - ANEXO III - Preencher'!L39</f>
        <v>77.581699999999998</v>
      </c>
      <c r="L30" s="15">
        <f>'[1]TCE - ANEXO III - Preencher'!M39</f>
        <v>2.5</v>
      </c>
      <c r="M30" s="15">
        <f t="shared" si="1"/>
        <v>75.081699999999998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317.25169999999997</v>
      </c>
    </row>
    <row r="31" spans="1:28" x14ac:dyDescent="0.25">
      <c r="A31" s="8">
        <f>IFERROR(VLOOKUP(B31,'[1]DADOS (OCULTAR)'!$P$3:$R$91,3,0),"")</f>
        <v>10739225001866</v>
      </c>
      <c r="B31" s="9" t="str">
        <f>'[1]TCE - ANEXO III - Preencher'!C40</f>
        <v>HOSPITAL REGIONAL FERNANDO BEZERRA - ISMEP</v>
      </c>
      <c r="C31" s="10"/>
      <c r="D31" s="11" t="str">
        <f>'[1]TCE - ANEXO III - Preencher'!E40</f>
        <v>CARLENE BELO LIRA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44440</v>
      </c>
      <c r="H31" s="14">
        <f>'[1]TCE - ANEXO III - Preencher'!I40</f>
        <v>15.08</v>
      </c>
      <c r="I31" s="14">
        <f>'[1]TCE - ANEXO III - Preencher'!J40</f>
        <v>122.21</v>
      </c>
      <c r="J31" s="14">
        <f>'[1]TCE - ANEXO III - Preencher'!K40</f>
        <v>0</v>
      </c>
      <c r="K31" s="15">
        <f>'[1]TCE - ANEXO III - Preencher'!L40</f>
        <v>77.581699999999998</v>
      </c>
      <c r="L31" s="15">
        <f>'[1]TCE - ANEXO III - Preencher'!M40</f>
        <v>2.5</v>
      </c>
      <c r="M31" s="15">
        <f t="shared" si="1"/>
        <v>75.081699999999998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212.37169999999998</v>
      </c>
    </row>
    <row r="32" spans="1:28" x14ac:dyDescent="0.25">
      <c r="A32" s="8">
        <f>IFERROR(VLOOKUP(B32,'[1]DADOS (OCULTAR)'!$P$3:$R$91,3,0),"")</f>
        <v>10739225001866</v>
      </c>
      <c r="B32" s="9" t="str">
        <f>'[1]TCE - ANEXO III - Preencher'!C41</f>
        <v>HOSPITAL REGIONAL FERNANDO BEZERRA - ISMEP</v>
      </c>
      <c r="C32" s="10"/>
      <c r="D32" s="11" t="str">
        <f>'[1]TCE - ANEXO III - Preencher'!E41</f>
        <v>CARLOS HEITOR CABRAL ALENCAR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44440</v>
      </c>
      <c r="H32" s="14">
        <f>'[1]TCE - ANEXO III - Preencher'!I41</f>
        <v>13.49</v>
      </c>
      <c r="I32" s="14">
        <f>'[1]TCE - ANEXO III - Preencher'!J41</f>
        <v>107.88</v>
      </c>
      <c r="J32" s="14">
        <f>'[1]TCE - ANEXO III - Preencher'!K41</f>
        <v>0</v>
      </c>
      <c r="K32" s="15">
        <f>'[1]TCE - ANEXO III - Preencher'!L41</f>
        <v>77.581699999999998</v>
      </c>
      <c r="L32" s="15">
        <f>'[1]TCE - ANEXO III - Preencher'!M41</f>
        <v>2.5</v>
      </c>
      <c r="M32" s="15">
        <f t="shared" si="1"/>
        <v>75.081699999999998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196.45169999999999</v>
      </c>
    </row>
    <row r="33" spans="1:28" x14ac:dyDescent="0.25">
      <c r="A33" s="8">
        <f>IFERROR(VLOOKUP(B33,'[1]DADOS (OCULTAR)'!$P$3:$R$91,3,0),"")</f>
        <v>10739225001866</v>
      </c>
      <c r="B33" s="9" t="str">
        <f>'[1]TCE - ANEXO III - Preencher'!C42</f>
        <v>HOSPITAL REGIONAL FERNANDO BEZERRA - ISMEP</v>
      </c>
      <c r="C33" s="10"/>
      <c r="D33" s="11" t="str">
        <f>'[1]TCE - ANEXO III - Preencher'!E42</f>
        <v>CARLOS JUNIOR SOARES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5143-20</v>
      </c>
      <c r="G33" s="13">
        <f>IF('[1]TCE - ANEXO III - Preencher'!H42="","",'[1]TCE - ANEXO III - Preencher'!H42)</f>
        <v>44440</v>
      </c>
      <c r="H33" s="14">
        <f>'[1]TCE - ANEXO III - Preencher'!I42</f>
        <v>9.9499999999999993</v>
      </c>
      <c r="I33" s="14">
        <f>'[1]TCE - ANEXO III - Preencher'!J42</f>
        <v>79.599999999999994</v>
      </c>
      <c r="J33" s="14">
        <f>'[1]TCE - ANEXO III - Preencher'!K42</f>
        <v>0</v>
      </c>
      <c r="K33" s="15">
        <f>'[1]TCE - ANEXO III - Preencher'!L42</f>
        <v>77.581699999999998</v>
      </c>
      <c r="L33" s="15">
        <f>'[1]TCE - ANEXO III - Preencher'!M42</f>
        <v>2.5</v>
      </c>
      <c r="M33" s="15">
        <f t="shared" si="1"/>
        <v>75.081699999999998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164.6317</v>
      </c>
    </row>
    <row r="34" spans="1:28" x14ac:dyDescent="0.25">
      <c r="A34" s="8">
        <f>IFERROR(VLOOKUP(B34,'[1]DADOS (OCULTAR)'!$P$3:$R$91,3,0),"")</f>
        <v>10739225001866</v>
      </c>
      <c r="B34" s="9" t="str">
        <f>'[1]TCE - ANEXO III - Preencher'!C43</f>
        <v>HOSPITAL REGIONAL FERNANDO BEZERRA - ISMEP</v>
      </c>
      <c r="C34" s="10"/>
      <c r="D34" s="11" t="str">
        <f>'[1]TCE - ANEXO III - Preencher'!E43</f>
        <v>CARLOS ROBERTO DE ALENCAR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7823-20</v>
      </c>
      <c r="G34" s="13">
        <f>IF('[1]TCE - ANEXO III - Preencher'!H43="","",'[1]TCE - ANEXO III - Preencher'!H43)</f>
        <v>44440</v>
      </c>
      <c r="H34" s="14">
        <f>'[1]TCE - ANEXO III - Preencher'!I43</f>
        <v>21.94</v>
      </c>
      <c r="I34" s="14">
        <f>'[1]TCE - ANEXO III - Preencher'!J43</f>
        <v>175.54</v>
      </c>
      <c r="J34" s="14">
        <f>'[1]TCE - ANEXO III - Preencher'!K43</f>
        <v>0</v>
      </c>
      <c r="K34" s="15">
        <f>'[1]TCE - ANEXO III - Preencher'!L43</f>
        <v>77.581699999999998</v>
      </c>
      <c r="L34" s="15">
        <f>'[1]TCE - ANEXO III - Preencher'!M43</f>
        <v>2.5</v>
      </c>
      <c r="M34" s="15">
        <f t="shared" si="1"/>
        <v>75.081699999999998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272.56169999999997</v>
      </c>
    </row>
    <row r="35" spans="1:28" x14ac:dyDescent="0.25">
      <c r="A35" s="8">
        <f>IFERROR(VLOOKUP(B35,'[1]DADOS (OCULTAR)'!$P$3:$R$91,3,0),"")</f>
        <v>10739225001866</v>
      </c>
      <c r="B35" s="9" t="str">
        <f>'[1]TCE - ANEXO III - Preencher'!C44</f>
        <v>HOSPITAL REGIONAL FERNANDO BEZERRA - ISMEP</v>
      </c>
      <c r="C35" s="10"/>
      <c r="D35" s="11" t="str">
        <f>'[1]TCE - ANEXO III - Preencher'!E44</f>
        <v>CAROLINE ALVES BELEM MORAIS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2252-25</v>
      </c>
      <c r="G35" s="13">
        <f>IF('[1]TCE - ANEXO III - Preencher'!H44="","",'[1]TCE - ANEXO III - Preencher'!H44)</f>
        <v>44440</v>
      </c>
      <c r="H35" s="14">
        <f>'[1]TCE - ANEXO III - Preencher'!I44</f>
        <v>101.05</v>
      </c>
      <c r="I35" s="14">
        <f>'[1]TCE - ANEXO III - Preencher'!J44</f>
        <v>808.39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909.43999999999994</v>
      </c>
    </row>
    <row r="36" spans="1:28" x14ac:dyDescent="0.25">
      <c r="A36" s="8">
        <f>IFERROR(VLOOKUP(B36,'[1]DADOS (OCULTAR)'!$P$3:$R$91,3,0),"")</f>
        <v>10739225001866</v>
      </c>
      <c r="B36" s="9" t="str">
        <f>'[1]TCE - ANEXO III - Preencher'!C45</f>
        <v>HOSPITAL REGIONAL FERNANDO BEZERRA - ISMEP</v>
      </c>
      <c r="C36" s="10"/>
      <c r="D36" s="11" t="str">
        <f>'[1]TCE - ANEXO III - Preencher'!E45</f>
        <v>CHARLENNY COELHO DE MOURA MIRANDA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44440</v>
      </c>
      <c r="H36" s="14">
        <f>'[1]TCE - ANEXO III - Preencher'!I45</f>
        <v>22.77</v>
      </c>
      <c r="I36" s="14">
        <f>'[1]TCE - ANEXO III - Preencher'!J45</f>
        <v>182.18</v>
      </c>
      <c r="J36" s="14">
        <f>'[1]TCE - ANEXO III - Preencher'!K45</f>
        <v>0</v>
      </c>
      <c r="K36" s="15">
        <f>'[1]TCE - ANEXO III - Preencher'!L45</f>
        <v>77.581699999999998</v>
      </c>
      <c r="L36" s="15">
        <f>'[1]TCE - ANEXO III - Preencher'!M45</f>
        <v>2.39</v>
      </c>
      <c r="M36" s="15">
        <f t="shared" si="1"/>
        <v>75.191699999999997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280.14170000000001</v>
      </c>
    </row>
    <row r="37" spans="1:28" x14ac:dyDescent="0.25">
      <c r="A37" s="8">
        <f>IFERROR(VLOOKUP(B37,'[1]DADOS (OCULTAR)'!$P$3:$R$91,3,0),"")</f>
        <v>10739225001866</v>
      </c>
      <c r="B37" s="9" t="str">
        <f>'[1]TCE - ANEXO III - Preencher'!C46</f>
        <v>HOSPITAL REGIONAL FERNANDO BEZERRA - ISMEP</v>
      </c>
      <c r="C37" s="10"/>
      <c r="D37" s="11" t="str">
        <f>'[1]TCE - ANEXO III - Preencher'!E46</f>
        <v>CICERA DUSSILENE TAVARES DOS SANTOS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>
        <f>IF('[1]TCE - ANEXO III - Preencher'!H46="","",'[1]TCE - ANEXO III - Preencher'!H46)</f>
        <v>44440</v>
      </c>
      <c r="H37" s="14">
        <f>'[1]TCE - ANEXO III - Preencher'!I46</f>
        <v>22.5</v>
      </c>
      <c r="I37" s="14">
        <f>'[1]TCE - ANEXO III - Preencher'!J46</f>
        <v>180.02</v>
      </c>
      <c r="J37" s="14">
        <f>'[1]TCE - ANEXO III - Preencher'!K46</f>
        <v>0</v>
      </c>
      <c r="K37" s="15">
        <f>'[1]TCE - ANEXO III - Preencher'!L46</f>
        <v>77.581699999999998</v>
      </c>
      <c r="L37" s="15">
        <f>'[1]TCE - ANEXO III - Preencher'!M46</f>
        <v>2.5</v>
      </c>
      <c r="M37" s="15">
        <f t="shared" si="1"/>
        <v>75.081699999999998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277.60169999999999</v>
      </c>
    </row>
    <row r="38" spans="1:28" x14ac:dyDescent="0.25">
      <c r="A38" s="8">
        <f>IFERROR(VLOOKUP(B38,'[1]DADOS (OCULTAR)'!$P$3:$R$91,3,0),"")</f>
        <v>10739225001866</v>
      </c>
      <c r="B38" s="9" t="str">
        <f>'[1]TCE - ANEXO III - Preencher'!C47</f>
        <v>HOSPITAL REGIONAL FERNANDO BEZERRA - ISMEP</v>
      </c>
      <c r="C38" s="10"/>
      <c r="D38" s="11" t="str">
        <f>'[1]TCE - ANEXO III - Preencher'!E47</f>
        <v>CICERA FURTUOSO DOS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44440</v>
      </c>
      <c r="H38" s="14">
        <f>'[1]TCE - ANEXO III - Preencher'!I47</f>
        <v>13.32</v>
      </c>
      <c r="I38" s="14">
        <f>'[1]TCE - ANEXO III - Preencher'!J47</f>
        <v>106.57</v>
      </c>
      <c r="J38" s="14">
        <f>'[1]TCE - ANEXO III - Preencher'!K47</f>
        <v>0</v>
      </c>
      <c r="K38" s="15">
        <f>'[1]TCE - ANEXO III - Preencher'!L47</f>
        <v>77.581699999999998</v>
      </c>
      <c r="L38" s="15">
        <f>'[1]TCE - ANEXO III - Preencher'!M47</f>
        <v>2.5</v>
      </c>
      <c r="M38" s="15">
        <f t="shared" si="1"/>
        <v>75.081699999999998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194.9717</v>
      </c>
    </row>
    <row r="39" spans="1:28" x14ac:dyDescent="0.25">
      <c r="A39" s="8">
        <f>IFERROR(VLOOKUP(B39,'[1]DADOS (OCULTAR)'!$P$3:$R$91,3,0),"")</f>
        <v>10739225001866</v>
      </c>
      <c r="B39" s="9" t="str">
        <f>'[1]TCE - ANEXO III - Preencher'!C48</f>
        <v>HOSPITAL REGIONAL FERNANDO BEZERRA - ISMEP</v>
      </c>
      <c r="C39" s="10"/>
      <c r="D39" s="11" t="str">
        <f>'[1]TCE - ANEXO III - Preencher'!E48</f>
        <v>CICERA INGRACA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5135-05</v>
      </c>
      <c r="G39" s="13">
        <f>IF('[1]TCE - ANEXO III - Preencher'!H48="","",'[1]TCE - ANEXO III - Preencher'!H48)</f>
        <v>44440</v>
      </c>
      <c r="H39" s="14">
        <f>'[1]TCE - ANEXO III - Preencher'!I48</f>
        <v>19</v>
      </c>
      <c r="I39" s="14">
        <f>'[1]TCE - ANEXO III - Preencher'!J48</f>
        <v>151.96</v>
      </c>
      <c r="J39" s="14">
        <f>'[1]TCE - ANEXO III - Preencher'!K48</f>
        <v>0</v>
      </c>
      <c r="K39" s="15">
        <f>'[1]TCE - ANEXO III - Preencher'!L48</f>
        <v>77.581699999999998</v>
      </c>
      <c r="L39" s="15">
        <f>'[1]TCE - ANEXO III - Preencher'!M48</f>
        <v>2.5</v>
      </c>
      <c r="M39" s="15">
        <f t="shared" si="1"/>
        <v>75.081699999999998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246.04169999999999</v>
      </c>
    </row>
    <row r="40" spans="1:28" x14ac:dyDescent="0.25">
      <c r="A40" s="8">
        <f>IFERROR(VLOOKUP(B40,'[1]DADOS (OCULTAR)'!$P$3:$R$91,3,0),"")</f>
        <v>10739225001866</v>
      </c>
      <c r="B40" s="9" t="str">
        <f>'[1]TCE - ANEXO III - Preencher'!C49</f>
        <v>HOSPITAL REGIONAL FERNANDO BEZERRA - ISMEP</v>
      </c>
      <c r="C40" s="10"/>
      <c r="D40" s="11" t="str">
        <f>'[1]TCE - ANEXO III - Preencher'!E49</f>
        <v>CICERA ROZILDA DE SOUSA ROCHA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44440</v>
      </c>
      <c r="H40" s="14">
        <f>'[1]TCE - ANEXO III - Preencher'!I49</f>
        <v>13.32</v>
      </c>
      <c r="I40" s="14">
        <f>'[1]TCE - ANEXO III - Preencher'!J49</f>
        <v>106.57</v>
      </c>
      <c r="J40" s="14">
        <f>'[1]TCE - ANEXO III - Preencher'!K49</f>
        <v>0</v>
      </c>
      <c r="K40" s="15">
        <f>'[1]TCE - ANEXO III - Preencher'!L49</f>
        <v>77.581699999999998</v>
      </c>
      <c r="L40" s="15">
        <f>'[1]TCE - ANEXO III - Preencher'!M49</f>
        <v>2.5</v>
      </c>
      <c r="M40" s="15">
        <f t="shared" si="1"/>
        <v>75.081699999999998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194.9717</v>
      </c>
    </row>
    <row r="41" spans="1:28" x14ac:dyDescent="0.25">
      <c r="A41" s="8">
        <f>IFERROR(VLOOKUP(B41,'[1]DADOS (OCULTAR)'!$P$3:$R$91,3,0),"")</f>
        <v>10739225001866</v>
      </c>
      <c r="B41" s="9" t="str">
        <f>'[1]TCE - ANEXO III - Preencher'!C50</f>
        <v>HOSPITAL REGIONAL FERNANDO BEZERRA - ISMEP</v>
      </c>
      <c r="C41" s="10"/>
      <c r="D41" s="11" t="str">
        <f>'[1]TCE - ANEXO III - Preencher'!E50</f>
        <v>CLAUDIO DA SILVA SANTOS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44440</v>
      </c>
      <c r="H41" s="14">
        <f>'[1]TCE - ANEXO III - Preencher'!I50</f>
        <v>13.5</v>
      </c>
      <c r="I41" s="14">
        <f>'[1]TCE - ANEXO III - Preencher'!J50</f>
        <v>107.97</v>
      </c>
      <c r="J41" s="14">
        <f>'[1]TCE - ANEXO III - Preencher'!K50</f>
        <v>0</v>
      </c>
      <c r="K41" s="15">
        <f>'[1]TCE - ANEXO III - Preencher'!L50</f>
        <v>77.581699999999998</v>
      </c>
      <c r="L41" s="15">
        <f>'[1]TCE - ANEXO III - Preencher'!M50</f>
        <v>2.5</v>
      </c>
      <c r="M41" s="15">
        <f t="shared" si="1"/>
        <v>75.081699999999998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196.55169999999998</v>
      </c>
    </row>
    <row r="42" spans="1:28" x14ac:dyDescent="0.25">
      <c r="A42" s="8">
        <f>IFERROR(VLOOKUP(B42,'[1]DADOS (OCULTAR)'!$P$3:$R$91,3,0),"")</f>
        <v>10739225001866</v>
      </c>
      <c r="B42" s="9" t="str">
        <f>'[1]TCE - ANEXO III - Preencher'!C51</f>
        <v>HOSPITAL REGIONAL FERNANDO BEZERRA - ISMEP</v>
      </c>
      <c r="C42" s="10"/>
      <c r="D42" s="11" t="str">
        <f>'[1]TCE - ANEXO III - Preencher'!E51</f>
        <v>CLEBER FRANCISCO SIQUEIRA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2236-05</v>
      </c>
      <c r="G42" s="13">
        <f>IF('[1]TCE - ANEXO III - Preencher'!H51="","",'[1]TCE - ANEXO III - Preencher'!H51)</f>
        <v>44440</v>
      </c>
      <c r="H42" s="14">
        <f>'[1]TCE - ANEXO III - Preencher'!I51</f>
        <v>28.58</v>
      </c>
      <c r="I42" s="14">
        <f>'[1]TCE - ANEXO III - Preencher'!J51</f>
        <v>228.62</v>
      </c>
      <c r="J42" s="14">
        <f>'[1]TCE - ANEXO III - Preencher'!K51</f>
        <v>0</v>
      </c>
      <c r="K42" s="15">
        <f>'[1]TCE - ANEXO III - Preencher'!L51</f>
        <v>77.581699999999998</v>
      </c>
      <c r="L42" s="15">
        <f>'[1]TCE - ANEXO III - Preencher'!M51</f>
        <v>2.39</v>
      </c>
      <c r="M42" s="15">
        <f t="shared" si="1"/>
        <v>75.191699999999997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332.39170000000001</v>
      </c>
    </row>
    <row r="43" spans="1:28" x14ac:dyDescent="0.25">
      <c r="A43" s="8">
        <f>IFERROR(VLOOKUP(B43,'[1]DADOS (OCULTAR)'!$P$3:$R$91,3,0),"")</f>
        <v>10739225001866</v>
      </c>
      <c r="B43" s="9" t="str">
        <f>'[1]TCE - ANEXO III - Preencher'!C52</f>
        <v>HOSPITAL REGIONAL FERNANDO BEZERRA - ISMEP</v>
      </c>
      <c r="C43" s="10"/>
      <c r="D43" s="11" t="str">
        <f>'[1]TCE - ANEXO III - Preencher'!E52</f>
        <v>CLEDIJANE PEREIRA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5163-45</v>
      </c>
      <c r="G43" s="13">
        <f>IF('[1]TCE - ANEXO III - Preencher'!H52="","",'[1]TCE - ANEXO III - Preencher'!H52)</f>
        <v>44440</v>
      </c>
      <c r="H43" s="14">
        <f>'[1]TCE - ANEXO III - Preencher'!I52</f>
        <v>15.64</v>
      </c>
      <c r="I43" s="14">
        <f>'[1]TCE - ANEXO III - Preencher'!J52</f>
        <v>125.1</v>
      </c>
      <c r="J43" s="14">
        <f>'[1]TCE - ANEXO III - Preencher'!K52</f>
        <v>0</v>
      </c>
      <c r="K43" s="15">
        <f>'[1]TCE - ANEXO III - Preencher'!L52</f>
        <v>77.581699999999998</v>
      </c>
      <c r="L43" s="15">
        <f>'[1]TCE - ANEXO III - Preencher'!M52</f>
        <v>2.5</v>
      </c>
      <c r="M43" s="15">
        <f t="shared" si="1"/>
        <v>75.081699999999998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215.82170000000002</v>
      </c>
    </row>
    <row r="44" spans="1:28" x14ac:dyDescent="0.25">
      <c r="A44" s="8">
        <f>IFERROR(VLOOKUP(B44,'[1]DADOS (OCULTAR)'!$P$3:$R$91,3,0),"")</f>
        <v>10739225001866</v>
      </c>
      <c r="B44" s="9" t="str">
        <f>'[1]TCE - ANEXO III - Preencher'!C53</f>
        <v>HOSPITAL REGIONAL FERNANDO BEZERRA - ISMEP</v>
      </c>
      <c r="C44" s="10"/>
      <c r="D44" s="11" t="str">
        <f>'[1]TCE - ANEXO III - Preencher'!E53</f>
        <v xml:space="preserve">CLEITON DE ARAUJO SOARES 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5143-10</v>
      </c>
      <c r="G44" s="13">
        <f>IF('[1]TCE - ANEXO III - Preencher'!H53="","",'[1]TCE - ANEXO III - Preencher'!H53)</f>
        <v>44440</v>
      </c>
      <c r="H44" s="14">
        <f>'[1]TCE - ANEXO III - Preencher'!I53</f>
        <v>12.99</v>
      </c>
      <c r="I44" s="14">
        <f>'[1]TCE - ANEXO III - Preencher'!J53</f>
        <v>103.92</v>
      </c>
      <c r="J44" s="14">
        <f>'[1]TCE - ANEXO III - Preencher'!K53</f>
        <v>0</v>
      </c>
      <c r="K44" s="15">
        <f>'[1]TCE - ANEXO III - Preencher'!L53</f>
        <v>77.581699999999998</v>
      </c>
      <c r="L44" s="15">
        <f>'[1]TCE - ANEXO III - Preencher'!M53</f>
        <v>2.5</v>
      </c>
      <c r="M44" s="15">
        <f t="shared" si="1"/>
        <v>75.081699999999998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191.99169999999998</v>
      </c>
    </row>
    <row r="45" spans="1:28" x14ac:dyDescent="0.25">
      <c r="A45" s="8">
        <f>IFERROR(VLOOKUP(B45,'[1]DADOS (OCULTAR)'!$P$3:$R$91,3,0),"")</f>
        <v>10739225001866</v>
      </c>
      <c r="B45" s="9" t="str">
        <f>'[1]TCE - ANEXO III - Preencher'!C54</f>
        <v>HOSPITAL REGIONAL FERNANDO BEZERRA - ISMEP</v>
      </c>
      <c r="C45" s="10"/>
      <c r="D45" s="11" t="str">
        <f>'[1]TCE - ANEXO III - Preencher'!E54</f>
        <v>CLEONICE DA SILVA LIMA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5143-20</v>
      </c>
      <c r="G45" s="13">
        <f>IF('[1]TCE - ANEXO III - Preencher'!H54="","",'[1]TCE - ANEXO III - Preencher'!H54)</f>
        <v>44440</v>
      </c>
      <c r="H45" s="14">
        <f>'[1]TCE - ANEXO III - Preencher'!I54</f>
        <v>15.62</v>
      </c>
      <c r="I45" s="14">
        <f>'[1]TCE - ANEXO III - Preencher'!J54</f>
        <v>124.94</v>
      </c>
      <c r="J45" s="14">
        <f>'[1]TCE - ANEXO III - Preencher'!K54</f>
        <v>0</v>
      </c>
      <c r="K45" s="15">
        <f>'[1]TCE - ANEXO III - Preencher'!L54</f>
        <v>77.581699999999998</v>
      </c>
      <c r="L45" s="15">
        <f>'[1]TCE - ANEXO III - Preencher'!M54</f>
        <v>2.5</v>
      </c>
      <c r="M45" s="15">
        <f t="shared" si="1"/>
        <v>75.081699999999998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215.64170000000001</v>
      </c>
    </row>
    <row r="46" spans="1:28" x14ac:dyDescent="0.25">
      <c r="A46" s="8">
        <f>IFERROR(VLOOKUP(B46,'[1]DADOS (OCULTAR)'!$P$3:$R$91,3,0),"")</f>
        <v>10739225001866</v>
      </c>
      <c r="B46" s="9" t="str">
        <f>'[1]TCE - ANEXO III - Preencher'!C55</f>
        <v>HOSPITAL REGIONAL FERNANDO BEZERRA - ISMEP</v>
      </c>
      <c r="C46" s="10"/>
      <c r="D46" s="11" t="str">
        <f>'[1]TCE - ANEXO III - Preencher'!E55</f>
        <v>CLEYDIANE COSTA DA SILVA MACEDO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4221-10</v>
      </c>
      <c r="G46" s="13">
        <f>IF('[1]TCE - ANEXO III - Preencher'!H55="","",'[1]TCE - ANEXO III - Preencher'!H55)</f>
        <v>44440</v>
      </c>
      <c r="H46" s="14">
        <f>'[1]TCE - ANEXO III - Preencher'!I55</f>
        <v>6.67</v>
      </c>
      <c r="I46" s="14">
        <f>'[1]TCE - ANEXO III - Preencher'!J55</f>
        <v>53.32</v>
      </c>
      <c r="J46" s="14">
        <f>'[1]TCE - ANEXO III - Preencher'!K55</f>
        <v>0</v>
      </c>
      <c r="K46" s="15">
        <f>'[1]TCE - ANEXO III - Preencher'!L55</f>
        <v>77.581699999999998</v>
      </c>
      <c r="L46" s="15">
        <f>'[1]TCE - ANEXO III - Preencher'!M55</f>
        <v>2.5</v>
      </c>
      <c r="M46" s="15">
        <f t="shared" si="1"/>
        <v>75.081699999999998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135.07169999999999</v>
      </c>
    </row>
    <row r="47" spans="1:28" x14ac:dyDescent="0.25">
      <c r="A47" s="8">
        <f>IFERROR(VLOOKUP(B47,'[1]DADOS (OCULTAR)'!$P$3:$R$91,3,0),"")</f>
        <v>10739225001866</v>
      </c>
      <c r="B47" s="9" t="str">
        <f>'[1]TCE - ANEXO III - Preencher'!C56</f>
        <v>HOSPITAL REGIONAL FERNANDO BEZERRA - ISMEP</v>
      </c>
      <c r="C47" s="10"/>
      <c r="D47" s="11" t="str">
        <f>'[1]TCE - ANEXO III - Preencher'!E56</f>
        <v>CLOVIS RAIMUNDO DE SOUZA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5151-10</v>
      </c>
      <c r="G47" s="13">
        <f>IF('[1]TCE - ANEXO III - Preencher'!H56="","",'[1]TCE - ANEXO III - Preencher'!H56)</f>
        <v>44440</v>
      </c>
      <c r="H47" s="14">
        <f>'[1]TCE - ANEXO III - Preencher'!I56</f>
        <v>17.43</v>
      </c>
      <c r="I47" s="14">
        <f>'[1]TCE - ANEXO III - Preencher'!J56</f>
        <v>139.44</v>
      </c>
      <c r="J47" s="14">
        <f>'[1]TCE - ANEXO III - Preencher'!K56</f>
        <v>0</v>
      </c>
      <c r="K47" s="15">
        <f>'[1]TCE - ANEXO III - Preencher'!L56</f>
        <v>77.581699999999998</v>
      </c>
      <c r="L47" s="15">
        <f>'[1]TCE - ANEXO III - Preencher'!M56</f>
        <v>2.5</v>
      </c>
      <c r="M47" s="15">
        <f t="shared" si="1"/>
        <v>75.081699999999998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231.95170000000002</v>
      </c>
    </row>
    <row r="48" spans="1:28" x14ac:dyDescent="0.25">
      <c r="A48" s="8">
        <f>IFERROR(VLOOKUP(B48,'[1]DADOS (OCULTAR)'!$P$3:$R$91,3,0),"")</f>
        <v>10739225001866</v>
      </c>
      <c r="B48" s="9" t="str">
        <f>'[1]TCE - ANEXO III - Preencher'!C57</f>
        <v>HOSPITAL REGIONAL FERNANDO BEZERRA - ISMEP</v>
      </c>
      <c r="C48" s="10"/>
      <c r="D48" s="11" t="str">
        <f>'[1]TCE - ANEXO III - Preencher'!E57</f>
        <v>CRISTIANE ALVES DE MEDEIROS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>
        <f>IF('[1]TCE - ANEXO III - Preencher'!H57="","",'[1]TCE - ANEXO III - Preencher'!H57)</f>
        <v>44440</v>
      </c>
      <c r="H48" s="14">
        <f>'[1]TCE - ANEXO III - Preencher'!I57</f>
        <v>21.51</v>
      </c>
      <c r="I48" s="14">
        <f>'[1]TCE - ANEXO III - Preencher'!J57</f>
        <v>172.11</v>
      </c>
      <c r="J48" s="14">
        <f>'[1]TCE - ANEXO III - Preencher'!K57</f>
        <v>0</v>
      </c>
      <c r="K48" s="15">
        <f>'[1]TCE - ANEXO III - Preencher'!L57</f>
        <v>77.581699999999998</v>
      </c>
      <c r="L48" s="15">
        <f>'[1]TCE - ANEXO III - Preencher'!M57</f>
        <v>2.39</v>
      </c>
      <c r="M48" s="15">
        <f t="shared" si="1"/>
        <v>75.191699999999997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268.81169999999997</v>
      </c>
    </row>
    <row r="49" spans="1:28" x14ac:dyDescent="0.25">
      <c r="A49" s="8">
        <f>IFERROR(VLOOKUP(B49,'[1]DADOS (OCULTAR)'!$P$3:$R$91,3,0),"")</f>
        <v>10739225001866</v>
      </c>
      <c r="B49" s="9" t="str">
        <f>'[1]TCE - ANEXO III - Preencher'!C58</f>
        <v>HOSPITAL REGIONAL FERNANDO BEZERRA - ISMEP</v>
      </c>
      <c r="C49" s="10"/>
      <c r="D49" s="11" t="str">
        <f>'[1]TCE - ANEXO III - Preencher'!E58</f>
        <v xml:space="preserve">CRISTIANE RIBEIRO ALEXANDRE 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5163-45</v>
      </c>
      <c r="G49" s="13">
        <f>IF('[1]TCE - ANEXO III - Preencher'!H58="","",'[1]TCE - ANEXO III - Preencher'!H58)</f>
        <v>44440</v>
      </c>
      <c r="H49" s="14">
        <f>'[1]TCE - ANEXO III - Preencher'!I58</f>
        <v>15.64</v>
      </c>
      <c r="I49" s="14">
        <f>'[1]TCE - ANEXO III - Preencher'!J58</f>
        <v>125.13</v>
      </c>
      <c r="J49" s="14">
        <f>'[1]TCE - ANEXO III - Preencher'!K58</f>
        <v>0</v>
      </c>
      <c r="K49" s="15">
        <f>'[1]TCE - ANEXO III - Preencher'!L58</f>
        <v>77.581699999999998</v>
      </c>
      <c r="L49" s="15">
        <f>'[1]TCE - ANEXO III - Preencher'!M58</f>
        <v>2.5</v>
      </c>
      <c r="M49" s="15">
        <f t="shared" si="1"/>
        <v>75.081699999999998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215.85169999999999</v>
      </c>
    </row>
    <row r="50" spans="1:28" x14ac:dyDescent="0.25">
      <c r="A50" s="8">
        <f>IFERROR(VLOOKUP(B50,'[1]DADOS (OCULTAR)'!$P$3:$R$91,3,0),"")</f>
        <v>10739225001866</v>
      </c>
      <c r="B50" s="9" t="str">
        <f>'[1]TCE - ANEXO III - Preencher'!C59</f>
        <v>HOSPITAL REGIONAL FERNANDO BEZERRA - ISMEP</v>
      </c>
      <c r="C50" s="10"/>
      <c r="D50" s="11" t="str">
        <f>'[1]TCE - ANEXO III - Preencher'!E59</f>
        <v>DALILA COSTA DA SILVA BRUNO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44440</v>
      </c>
      <c r="H50" s="14">
        <f>'[1]TCE - ANEXO III - Preencher'!I59</f>
        <v>14.94</v>
      </c>
      <c r="I50" s="14">
        <f>'[1]TCE - ANEXO III - Preencher'!J59</f>
        <v>121.13</v>
      </c>
      <c r="J50" s="14">
        <f>'[1]TCE - ANEXO III - Preencher'!K59</f>
        <v>0</v>
      </c>
      <c r="K50" s="15">
        <f>'[1]TCE - ANEXO III - Preencher'!L59</f>
        <v>77.581699999999998</v>
      </c>
      <c r="L50" s="15">
        <f>'[1]TCE - ANEXO III - Preencher'!M59</f>
        <v>2.5</v>
      </c>
      <c r="M50" s="15">
        <f t="shared" si="1"/>
        <v>75.081699999999998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211.15170000000001</v>
      </c>
    </row>
    <row r="51" spans="1:28" x14ac:dyDescent="0.25">
      <c r="A51" s="8">
        <f>IFERROR(VLOOKUP(B51,'[1]DADOS (OCULTAR)'!$P$3:$R$91,3,0),"")</f>
        <v>10739225001866</v>
      </c>
      <c r="B51" s="9" t="str">
        <f>'[1]TCE - ANEXO III - Preencher'!C60</f>
        <v>HOSPITAL REGIONAL FERNANDO BEZERRA - ISMEP</v>
      </c>
      <c r="C51" s="10"/>
      <c r="D51" s="11" t="str">
        <f>'[1]TCE - ANEXO III - Preencher'!E60</f>
        <v>DAMIANA NAZARIUDE CEZAR PEREIRA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44440</v>
      </c>
      <c r="H51" s="14">
        <f>'[1]TCE - ANEXO III - Preencher'!I60</f>
        <v>13.49</v>
      </c>
      <c r="I51" s="14">
        <f>'[1]TCE - ANEXO III - Preencher'!J60</f>
        <v>107.93</v>
      </c>
      <c r="J51" s="14">
        <f>'[1]TCE - ANEXO III - Preencher'!K60</f>
        <v>0</v>
      </c>
      <c r="K51" s="15">
        <f>'[1]TCE - ANEXO III - Preencher'!L60</f>
        <v>77.581699999999998</v>
      </c>
      <c r="L51" s="15">
        <f>'[1]TCE - ANEXO III - Preencher'!M60</f>
        <v>2.5</v>
      </c>
      <c r="M51" s="15">
        <f t="shared" si="1"/>
        <v>75.081699999999998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196.5017</v>
      </c>
    </row>
    <row r="52" spans="1:28" x14ac:dyDescent="0.25">
      <c r="A52" s="8">
        <f>IFERROR(VLOOKUP(B52,'[1]DADOS (OCULTAR)'!$P$3:$R$91,3,0),"")</f>
        <v>10739225001866</v>
      </c>
      <c r="B52" s="9" t="str">
        <f>'[1]TCE - ANEXO III - Preencher'!C61</f>
        <v>HOSPITAL REGIONAL FERNANDO BEZERRA - ISMEP</v>
      </c>
      <c r="C52" s="10"/>
      <c r="D52" s="11" t="str">
        <f>'[1]TCE - ANEXO III - Preencher'!E61</f>
        <v>DAMIAO CAVALCANTE FERREIRA FILHO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1312-10</v>
      </c>
      <c r="G52" s="13">
        <f>IF('[1]TCE - ANEXO III - Preencher'!H61="","",'[1]TCE - ANEXO III - Preencher'!H61)</f>
        <v>44440</v>
      </c>
      <c r="H52" s="14">
        <f>'[1]TCE - ANEXO III - Preencher'!I61</f>
        <v>70</v>
      </c>
      <c r="I52" s="14">
        <f>'[1]TCE - ANEXO III - Preencher'!J61</f>
        <v>560</v>
      </c>
      <c r="J52" s="14">
        <f>'[1]TCE - ANEXO III - Preencher'!K61</f>
        <v>0</v>
      </c>
      <c r="K52" s="15">
        <f>'[1]TCE - ANEXO III - Preencher'!L61</f>
        <v>77.581699999999998</v>
      </c>
      <c r="L52" s="15">
        <f>'[1]TCE - ANEXO III - Preencher'!M61</f>
        <v>2.39</v>
      </c>
      <c r="M52" s="15">
        <f t="shared" si="1"/>
        <v>75.191699999999997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705.19169999999997</v>
      </c>
    </row>
    <row r="53" spans="1:28" x14ac:dyDescent="0.25">
      <c r="A53" s="8">
        <f>IFERROR(VLOOKUP(B53,'[1]DADOS (OCULTAR)'!$P$3:$R$91,3,0),"")</f>
        <v>10739225001866</v>
      </c>
      <c r="B53" s="9" t="str">
        <f>'[1]TCE - ANEXO III - Preencher'!C62</f>
        <v>HOSPITAL REGIONAL FERNANDO BEZERRA - ISMEP</v>
      </c>
      <c r="C53" s="10"/>
      <c r="D53" s="11" t="str">
        <f>'[1]TCE - ANEXO III - Preencher'!E62</f>
        <v>DAMILLI KAUANE ALVES DE LIMA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44440</v>
      </c>
      <c r="H53" s="14">
        <f>'[1]TCE - ANEXO III - Preencher'!I62</f>
        <v>14.47</v>
      </c>
      <c r="I53" s="14">
        <f>'[1]TCE - ANEXO III - Preencher'!J62</f>
        <v>117.35</v>
      </c>
      <c r="J53" s="14">
        <f>'[1]TCE - ANEXO III - Preencher'!K62</f>
        <v>0</v>
      </c>
      <c r="K53" s="15">
        <f>'[1]TCE - ANEXO III - Preencher'!L62</f>
        <v>77.581699999999998</v>
      </c>
      <c r="L53" s="15">
        <f>'[1]TCE - ANEXO III - Preencher'!M62</f>
        <v>2.5</v>
      </c>
      <c r="M53" s="15">
        <f t="shared" si="1"/>
        <v>75.081699999999998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206.90170000000001</v>
      </c>
    </row>
    <row r="54" spans="1:28" x14ac:dyDescent="0.25">
      <c r="A54" s="8">
        <f>IFERROR(VLOOKUP(B54,'[1]DADOS (OCULTAR)'!$P$3:$R$91,3,0),"")</f>
        <v>10739225001866</v>
      </c>
      <c r="B54" s="9" t="str">
        <f>'[1]TCE - ANEXO III - Preencher'!C63</f>
        <v>HOSPITAL REGIONAL FERNANDO BEZERRA - ISMEP</v>
      </c>
      <c r="C54" s="10"/>
      <c r="D54" s="11" t="str">
        <f>'[1]TCE - ANEXO III - Preencher'!E63</f>
        <v>DANIELA FERREIRA DOS SANTOS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44440</v>
      </c>
      <c r="H54" s="14">
        <f>'[1]TCE - ANEXO III - Preencher'!I63</f>
        <v>1.6</v>
      </c>
      <c r="I54" s="14">
        <f>'[1]TCE - ANEXO III - Preencher'!J63</f>
        <v>14.38</v>
      </c>
      <c r="J54" s="14">
        <f>'[1]TCE - ANEXO III - Preencher'!K63</f>
        <v>0</v>
      </c>
      <c r="K54" s="15">
        <f>'[1]TCE - ANEXO III - Preencher'!L63</f>
        <v>77.581699999999998</v>
      </c>
      <c r="L54" s="15">
        <f>'[1]TCE - ANEXO III - Preencher'!M63</f>
        <v>2.5</v>
      </c>
      <c r="M54" s="15">
        <f t="shared" si="1"/>
        <v>75.081699999999998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91.061700000000002</v>
      </c>
    </row>
    <row r="55" spans="1:28" x14ac:dyDescent="0.25">
      <c r="A55" s="8">
        <f>IFERROR(VLOOKUP(B55,'[1]DADOS (OCULTAR)'!$P$3:$R$91,3,0),"")</f>
        <v>10739225001866</v>
      </c>
      <c r="B55" s="9" t="str">
        <f>'[1]TCE - ANEXO III - Preencher'!C64</f>
        <v>HOSPITAL REGIONAL FERNANDO BEZERRA - ISMEP</v>
      </c>
      <c r="C55" s="10"/>
      <c r="D55" s="11" t="str">
        <f>'[1]TCE - ANEXO III - Preencher'!E64</f>
        <v xml:space="preserve">DANILO VIEIRA ALVES 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1422-10</v>
      </c>
      <c r="G55" s="13">
        <f>IF('[1]TCE - ANEXO III - Preencher'!H64="","",'[1]TCE - ANEXO III - Preencher'!H64)</f>
        <v>44440</v>
      </c>
      <c r="H55" s="14">
        <f>'[1]TCE - ANEXO III - Preencher'!I64</f>
        <v>28.03</v>
      </c>
      <c r="I55" s="14">
        <f>'[1]TCE - ANEXO III - Preencher'!J64</f>
        <v>224.26</v>
      </c>
      <c r="J55" s="14">
        <f>'[1]TCE - ANEXO III - Preencher'!K64</f>
        <v>0</v>
      </c>
      <c r="K55" s="15">
        <f>'[1]TCE - ANEXO III - Preencher'!L64</f>
        <v>77.581699999999998</v>
      </c>
      <c r="L55" s="15">
        <f>'[1]TCE - ANEXO III - Preencher'!M64</f>
        <v>2.5</v>
      </c>
      <c r="M55" s="15">
        <f t="shared" si="1"/>
        <v>75.081699999999998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327.37169999999998</v>
      </c>
    </row>
    <row r="56" spans="1:28" x14ac:dyDescent="0.25">
      <c r="A56" s="8">
        <f>IFERROR(VLOOKUP(B56,'[1]DADOS (OCULTAR)'!$P$3:$R$91,3,0),"")</f>
        <v>10739225001866</v>
      </c>
      <c r="B56" s="9" t="str">
        <f>'[1]TCE - ANEXO III - Preencher'!C65</f>
        <v>HOSPITAL REGIONAL FERNANDO BEZERRA - ISMEP</v>
      </c>
      <c r="C56" s="10"/>
      <c r="D56" s="11" t="str">
        <f>'[1]TCE - ANEXO III - Preencher'!E65</f>
        <v>DAVID HENRIQUE SOARES JOVINO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4221-10</v>
      </c>
      <c r="G56" s="13">
        <f>IF('[1]TCE - ANEXO III - Preencher'!H65="","",'[1]TCE - ANEXO III - Preencher'!H65)</f>
        <v>44440</v>
      </c>
      <c r="H56" s="14">
        <f>'[1]TCE - ANEXO III - Preencher'!I65</f>
        <v>13.52</v>
      </c>
      <c r="I56" s="14">
        <f>'[1]TCE - ANEXO III - Preencher'!J65</f>
        <v>108.19</v>
      </c>
      <c r="J56" s="14">
        <f>'[1]TCE - ANEXO III - Preencher'!K65</f>
        <v>0</v>
      </c>
      <c r="K56" s="15">
        <f>'[1]TCE - ANEXO III - Preencher'!L65</f>
        <v>77.581699999999998</v>
      </c>
      <c r="L56" s="15">
        <f>'[1]TCE - ANEXO III - Preencher'!M65</f>
        <v>2.5</v>
      </c>
      <c r="M56" s="15">
        <f t="shared" si="1"/>
        <v>75.081699999999998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196.79169999999999</v>
      </c>
    </row>
    <row r="57" spans="1:28" x14ac:dyDescent="0.25">
      <c r="A57" s="8">
        <f>IFERROR(VLOOKUP(B57,'[1]DADOS (OCULTAR)'!$P$3:$R$91,3,0),"")</f>
        <v>10739225001866</v>
      </c>
      <c r="B57" s="9" t="str">
        <f>'[1]TCE - ANEXO III - Preencher'!C66</f>
        <v>HOSPITAL REGIONAL FERNANDO BEZERRA - ISMEP</v>
      </c>
      <c r="C57" s="10"/>
      <c r="D57" s="11" t="str">
        <f>'[1]TCE - ANEXO III - Preencher'!E66</f>
        <v>DEBORA FERREIRA LEITE DE SA SOUZA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44440</v>
      </c>
      <c r="H57" s="14">
        <f>'[1]TCE - ANEXO III - Preencher'!I66</f>
        <v>15.58</v>
      </c>
      <c r="I57" s="14">
        <f>'[1]TCE - ANEXO III - Preencher'!J66</f>
        <v>126.26</v>
      </c>
      <c r="J57" s="14">
        <f>'[1]TCE - ANEXO III - Preencher'!K66</f>
        <v>0</v>
      </c>
      <c r="K57" s="15">
        <f>'[1]TCE - ANEXO III - Preencher'!L66</f>
        <v>77.581699999999998</v>
      </c>
      <c r="L57" s="15">
        <f>'[1]TCE - ANEXO III - Preencher'!M66</f>
        <v>2.5</v>
      </c>
      <c r="M57" s="15">
        <f t="shared" si="1"/>
        <v>75.081699999999998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216.92169999999999</v>
      </c>
    </row>
    <row r="58" spans="1:28" x14ac:dyDescent="0.25">
      <c r="A58" s="8">
        <f>IFERROR(VLOOKUP(B58,'[1]DADOS (OCULTAR)'!$P$3:$R$91,3,0),"")</f>
        <v>10739225001866</v>
      </c>
      <c r="B58" s="9" t="str">
        <f>'[1]TCE - ANEXO III - Preencher'!C67</f>
        <v>HOSPITAL REGIONAL FERNANDO BEZERRA - ISMEP</v>
      </c>
      <c r="C58" s="10"/>
      <c r="D58" s="11" t="str">
        <f>'[1]TCE - ANEXO III - Preencher'!E67</f>
        <v>DECI DE SOUZA DELMONDES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5135-05</v>
      </c>
      <c r="G58" s="13">
        <f>IF('[1]TCE - ANEXO III - Preencher'!H67="","",'[1]TCE - ANEXO III - Preencher'!H67)</f>
        <v>44440</v>
      </c>
      <c r="H58" s="14">
        <f>'[1]TCE - ANEXO III - Preencher'!I67</f>
        <v>13.3</v>
      </c>
      <c r="I58" s="14">
        <f>'[1]TCE - ANEXO III - Preencher'!J67</f>
        <v>106.4</v>
      </c>
      <c r="J58" s="14">
        <f>'[1]TCE - ANEXO III - Preencher'!K67</f>
        <v>0</v>
      </c>
      <c r="K58" s="15">
        <f>'[1]TCE - ANEXO III - Preencher'!L67</f>
        <v>77.581699999999998</v>
      </c>
      <c r="L58" s="15">
        <f>'[1]TCE - ANEXO III - Preencher'!M67</f>
        <v>2.5</v>
      </c>
      <c r="M58" s="15">
        <f t="shared" si="1"/>
        <v>75.081699999999998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194.7817</v>
      </c>
    </row>
    <row r="59" spans="1:28" x14ac:dyDescent="0.25">
      <c r="A59" s="8">
        <f>IFERROR(VLOOKUP(B59,'[1]DADOS (OCULTAR)'!$P$3:$R$91,3,0),"")</f>
        <v>10739225001866</v>
      </c>
      <c r="B59" s="9" t="str">
        <f>'[1]TCE - ANEXO III - Preencher'!C68</f>
        <v>HOSPITAL REGIONAL FERNANDO BEZERRA - ISMEP</v>
      </c>
      <c r="C59" s="10"/>
      <c r="D59" s="11" t="str">
        <f>'[1]TCE - ANEXO III - Preencher'!E68</f>
        <v>DENIZE MARIA LINS DE ALENCAR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5135-05</v>
      </c>
      <c r="G59" s="13">
        <f>IF('[1]TCE - ANEXO III - Preencher'!H68="","",'[1]TCE - ANEXO III - Preencher'!H68)</f>
        <v>44440</v>
      </c>
      <c r="H59" s="14">
        <f>'[1]TCE - ANEXO III - Preencher'!I68</f>
        <v>13.43</v>
      </c>
      <c r="I59" s="14">
        <f>'[1]TCE - ANEXO III - Preencher'!J68</f>
        <v>107.46</v>
      </c>
      <c r="J59" s="14">
        <f>'[1]TCE - ANEXO III - Preencher'!K68</f>
        <v>0</v>
      </c>
      <c r="K59" s="15">
        <f>'[1]TCE - ANEXO III - Preencher'!L68</f>
        <v>77.581699999999998</v>
      </c>
      <c r="L59" s="15">
        <f>'[1]TCE - ANEXO III - Preencher'!M68</f>
        <v>2.5</v>
      </c>
      <c r="M59" s="15">
        <f t="shared" si="1"/>
        <v>75.081699999999998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195.9717</v>
      </c>
    </row>
    <row r="60" spans="1:28" x14ac:dyDescent="0.25">
      <c r="A60" s="8">
        <f>IFERROR(VLOOKUP(B60,'[1]DADOS (OCULTAR)'!$P$3:$R$91,3,0),"")</f>
        <v>10739225001866</v>
      </c>
      <c r="B60" s="9" t="str">
        <f>'[1]TCE - ANEXO III - Preencher'!C69</f>
        <v>HOSPITAL REGIONAL FERNANDO BEZERRA - ISMEP</v>
      </c>
      <c r="C60" s="10"/>
      <c r="D60" s="11" t="str">
        <f>'[1]TCE - ANEXO III - Preencher'!E69</f>
        <v>DEOCLECIANO LINO OLIVEIRA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5143-20</v>
      </c>
      <c r="G60" s="13">
        <f>IF('[1]TCE - ANEXO III - Preencher'!H69="","",'[1]TCE - ANEXO III - Preencher'!H69)</f>
        <v>44440</v>
      </c>
      <c r="H60" s="14">
        <f>'[1]TCE - ANEXO III - Preencher'!I69</f>
        <v>17.989999999999998</v>
      </c>
      <c r="I60" s="14">
        <f>'[1]TCE - ANEXO III - Preencher'!J69</f>
        <v>143.88999999999999</v>
      </c>
      <c r="J60" s="14">
        <f>'[1]TCE - ANEXO III - Preencher'!K69</f>
        <v>0</v>
      </c>
      <c r="K60" s="15">
        <f>'[1]TCE - ANEXO III - Preencher'!L69</f>
        <v>77.581699999999998</v>
      </c>
      <c r="L60" s="15">
        <f>'[1]TCE - ANEXO III - Preencher'!M69</f>
        <v>2.39</v>
      </c>
      <c r="M60" s="15">
        <f t="shared" si="1"/>
        <v>75.191699999999997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237.07169999999999</v>
      </c>
    </row>
    <row r="61" spans="1:28" x14ac:dyDescent="0.25">
      <c r="A61" s="8">
        <f>IFERROR(VLOOKUP(B61,'[1]DADOS (OCULTAR)'!$P$3:$R$91,3,0),"")</f>
        <v>10739225001866</v>
      </c>
      <c r="B61" s="9" t="str">
        <f>'[1]TCE - ANEXO III - Preencher'!C70</f>
        <v>HOSPITAL REGIONAL FERNANDO BEZERRA - ISMEP</v>
      </c>
      <c r="C61" s="10"/>
      <c r="D61" s="11" t="str">
        <f>'[1]TCE - ANEXO III - Preencher'!E70</f>
        <v>DEUSIRLAN JOVINO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5143-20</v>
      </c>
      <c r="G61" s="13">
        <f>IF('[1]TCE - ANEXO III - Preencher'!H70="","",'[1]TCE - ANEXO III - Preencher'!H70)</f>
        <v>44440</v>
      </c>
      <c r="H61" s="14">
        <f>'[1]TCE - ANEXO III - Preencher'!I70</f>
        <v>15.64</v>
      </c>
      <c r="I61" s="14">
        <f>'[1]TCE - ANEXO III - Preencher'!J70</f>
        <v>125.14</v>
      </c>
      <c r="J61" s="14">
        <f>'[1]TCE - ANEXO III - Preencher'!K70</f>
        <v>0</v>
      </c>
      <c r="K61" s="15">
        <f>'[1]TCE - ANEXO III - Preencher'!L70</f>
        <v>77.581699999999998</v>
      </c>
      <c r="L61" s="15">
        <f>'[1]TCE - ANEXO III - Preencher'!M70</f>
        <v>2.5</v>
      </c>
      <c r="M61" s="15">
        <f t="shared" si="1"/>
        <v>75.081699999999998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215.86169999999998</v>
      </c>
    </row>
    <row r="62" spans="1:28" x14ac:dyDescent="0.25">
      <c r="A62" s="8">
        <f>IFERROR(VLOOKUP(B62,'[1]DADOS (OCULTAR)'!$P$3:$R$91,3,0),"")</f>
        <v>10739225001866</v>
      </c>
      <c r="B62" s="9" t="str">
        <f>'[1]TCE - ANEXO III - Preencher'!C71</f>
        <v>HOSPITAL REGIONAL FERNANDO BEZERRA - ISMEP</v>
      </c>
      <c r="C62" s="10"/>
      <c r="D62" s="11" t="str">
        <f>'[1]TCE - ANEXO III - Preencher'!E71</f>
        <v>DHENNE FERREIRA DE CARVALHO DA MOTA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4221-10</v>
      </c>
      <c r="G62" s="13">
        <f>IF('[1]TCE - ANEXO III - Preencher'!H71="","",'[1]TCE - ANEXO III - Preencher'!H71)</f>
        <v>44440</v>
      </c>
      <c r="H62" s="14">
        <f>'[1]TCE - ANEXO III - Preencher'!I71</f>
        <v>13.42</v>
      </c>
      <c r="I62" s="14">
        <f>'[1]TCE - ANEXO III - Preencher'!J71</f>
        <v>107.32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120.74</v>
      </c>
    </row>
    <row r="63" spans="1:28" x14ac:dyDescent="0.25">
      <c r="A63" s="8">
        <f>IFERROR(VLOOKUP(B63,'[1]DADOS (OCULTAR)'!$P$3:$R$91,3,0),"")</f>
        <v>10739225001866</v>
      </c>
      <c r="B63" s="9" t="str">
        <f>'[1]TCE - ANEXO III - Preencher'!C72</f>
        <v>HOSPITAL REGIONAL FERNANDO BEZERRA - ISMEP</v>
      </c>
      <c r="C63" s="10"/>
      <c r="D63" s="11" t="str">
        <f>'[1]TCE - ANEXO III - Preencher'!E72</f>
        <v>DILENE FERREIRA DA MOTA GOMES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>
        <f>IF('[1]TCE - ANEXO III - Preencher'!H72="","",'[1]TCE - ANEXO III - Preencher'!H72)</f>
        <v>44440</v>
      </c>
      <c r="H63" s="14">
        <f>'[1]TCE - ANEXO III - Preencher'!I72</f>
        <v>15.02</v>
      </c>
      <c r="I63" s="14">
        <f>'[1]TCE - ANEXO III - Preencher'!J72</f>
        <v>121.78</v>
      </c>
      <c r="J63" s="14">
        <f>'[1]TCE - ANEXO III - Preencher'!K72</f>
        <v>0</v>
      </c>
      <c r="K63" s="15">
        <f>'[1]TCE - ANEXO III - Preencher'!L72</f>
        <v>77.581699999999998</v>
      </c>
      <c r="L63" s="15">
        <f>'[1]TCE - ANEXO III - Preencher'!M72</f>
        <v>2.5</v>
      </c>
      <c r="M63" s="15">
        <f t="shared" si="1"/>
        <v>75.081699999999998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211.88170000000002</v>
      </c>
    </row>
    <row r="64" spans="1:28" x14ac:dyDescent="0.25">
      <c r="A64" s="8">
        <f>IFERROR(VLOOKUP(B64,'[1]DADOS (OCULTAR)'!$P$3:$R$91,3,0),"")</f>
        <v>10739225001866</v>
      </c>
      <c r="B64" s="9" t="str">
        <f>'[1]TCE - ANEXO III - Preencher'!C73</f>
        <v>HOSPITAL REGIONAL FERNANDO BEZERRA - ISMEP</v>
      </c>
      <c r="C64" s="10"/>
      <c r="D64" s="11" t="str">
        <f>'[1]TCE - ANEXO III - Preencher'!E73</f>
        <v>DIOGO EMANUEL ARAGAO DE BRITO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2236-05</v>
      </c>
      <c r="G64" s="13">
        <f>IF('[1]TCE - ANEXO III - Preencher'!H73="","",'[1]TCE - ANEXO III - Preencher'!H73)</f>
        <v>44440</v>
      </c>
      <c r="H64" s="14">
        <f>'[1]TCE - ANEXO III - Preencher'!I73</f>
        <v>25.34</v>
      </c>
      <c r="I64" s="14">
        <f>'[1]TCE - ANEXO III - Preencher'!J73</f>
        <v>202.73</v>
      </c>
      <c r="J64" s="14">
        <f>'[1]TCE - ANEXO III - Preencher'!K73</f>
        <v>0</v>
      </c>
      <c r="K64" s="15">
        <f>'[1]TCE - ANEXO III - Preencher'!L73</f>
        <v>77.581699999999998</v>
      </c>
      <c r="L64" s="15">
        <f>'[1]TCE - ANEXO III - Preencher'!M73</f>
        <v>2.39</v>
      </c>
      <c r="M64" s="15">
        <f t="shared" si="1"/>
        <v>75.191699999999997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303.26170000000002</v>
      </c>
    </row>
    <row r="65" spans="1:28" x14ac:dyDescent="0.25">
      <c r="A65" s="8">
        <f>IFERROR(VLOOKUP(B65,'[1]DADOS (OCULTAR)'!$P$3:$R$91,3,0),"")</f>
        <v>10739225001866</v>
      </c>
      <c r="B65" s="9" t="str">
        <f>'[1]TCE - ANEXO III - Preencher'!C74</f>
        <v>HOSPITAL REGIONAL FERNANDO BEZERRA - ISMEP</v>
      </c>
      <c r="C65" s="10"/>
      <c r="D65" s="11" t="str">
        <f>'[1]TCE - ANEXO III - Preencher'!E74</f>
        <v>DULCINEIA GOMES PEDROZA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44440</v>
      </c>
      <c r="H65" s="14">
        <f>'[1]TCE - ANEXO III - Preencher'!I74</f>
        <v>12.83</v>
      </c>
      <c r="I65" s="14">
        <f>'[1]TCE - ANEXO III - Preencher'!J74</f>
        <v>104.26</v>
      </c>
      <c r="J65" s="14">
        <f>'[1]TCE - ANEXO III - Preencher'!K74</f>
        <v>0</v>
      </c>
      <c r="K65" s="15">
        <f>'[1]TCE - ANEXO III - Preencher'!L74</f>
        <v>77.581699999999998</v>
      </c>
      <c r="L65" s="15">
        <f>'[1]TCE - ANEXO III - Preencher'!M74</f>
        <v>2.5</v>
      </c>
      <c r="M65" s="15">
        <f t="shared" si="1"/>
        <v>75.081699999999998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192.17169999999999</v>
      </c>
    </row>
    <row r="66" spans="1:28" x14ac:dyDescent="0.25">
      <c r="A66" s="8">
        <f>IFERROR(VLOOKUP(B66,'[1]DADOS (OCULTAR)'!$P$3:$R$91,3,0),"")</f>
        <v>10739225001866</v>
      </c>
      <c r="B66" s="9" t="str">
        <f>'[1]TCE - ANEXO III - Preencher'!C75</f>
        <v>HOSPITAL REGIONAL FERNANDO BEZERRA - ISMEP</v>
      </c>
      <c r="C66" s="10"/>
      <c r="D66" s="11" t="str">
        <f>'[1]TCE - ANEXO III - Preencher'!E75</f>
        <v>EDIANE ALVES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>
        <f>IF('[1]TCE - ANEXO III - Preencher'!H75="","",'[1]TCE - ANEXO III - Preencher'!H75)</f>
        <v>44440</v>
      </c>
      <c r="H66" s="14">
        <f>'[1]TCE - ANEXO III - Preencher'!I75</f>
        <v>28.34</v>
      </c>
      <c r="I66" s="14">
        <f>'[1]TCE - ANEXO III - Preencher'!J75</f>
        <v>226.69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255.03</v>
      </c>
    </row>
    <row r="67" spans="1:28" x14ac:dyDescent="0.25">
      <c r="A67" s="8">
        <f>IFERROR(VLOOKUP(B67,'[1]DADOS (OCULTAR)'!$P$3:$R$91,3,0),"")</f>
        <v>10739225001866</v>
      </c>
      <c r="B67" s="9" t="str">
        <f>'[1]TCE - ANEXO III - Preencher'!C76</f>
        <v>HOSPITAL REGIONAL FERNANDO BEZERRA - ISMEP</v>
      </c>
      <c r="C67" s="10"/>
      <c r="D67" s="11" t="str">
        <f>'[1]TCE - ANEXO III - Preencher'!E76</f>
        <v>EDIELISON VIEIRA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44440</v>
      </c>
      <c r="H67" s="14">
        <f>'[1]TCE - ANEXO III - Preencher'!I76</f>
        <v>15.29</v>
      </c>
      <c r="I67" s="14">
        <f>'[1]TCE - ANEXO III - Preencher'!J76</f>
        <v>122.31</v>
      </c>
      <c r="J67" s="14">
        <f>'[1]TCE - ANEXO III - Preencher'!K76</f>
        <v>0</v>
      </c>
      <c r="K67" s="15">
        <f>'[1]TCE - ANEXO III - Preencher'!L76</f>
        <v>77.581699999999998</v>
      </c>
      <c r="L67" s="15">
        <f>'[1]TCE - ANEXO III - Preencher'!M76</f>
        <v>2.5</v>
      </c>
      <c r="M67" s="15">
        <f t="shared" si="1"/>
        <v>75.081699999999998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212.68169999999998</v>
      </c>
    </row>
    <row r="68" spans="1:28" x14ac:dyDescent="0.25">
      <c r="A68" s="8">
        <f>IFERROR(VLOOKUP(B68,'[1]DADOS (OCULTAR)'!$P$3:$R$91,3,0),"")</f>
        <v>10739225001866</v>
      </c>
      <c r="B68" s="9" t="str">
        <f>'[1]TCE - ANEXO III - Preencher'!C77</f>
        <v>HOSPITAL REGIONAL FERNANDO BEZERRA - ISMEP</v>
      </c>
      <c r="C68" s="10"/>
      <c r="D68" s="11" t="str">
        <f>'[1]TCE - ANEXO III - Preencher'!E77</f>
        <v>EDILEIDE JORDÃO DE VASCONCELOS FREIRE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4102-20</v>
      </c>
      <c r="G68" s="13">
        <f>IF('[1]TCE - ANEXO III - Preencher'!H77="","",'[1]TCE - ANEXO III - Preencher'!H77)</f>
        <v>44440</v>
      </c>
      <c r="H68" s="14">
        <f>'[1]TCE - ANEXO III - Preencher'!I77</f>
        <v>22.2</v>
      </c>
      <c r="I68" s="14">
        <f>'[1]TCE - ANEXO III - Preencher'!J77</f>
        <v>177.6</v>
      </c>
      <c r="J68" s="14">
        <f>'[1]TCE - ANEXO III - Preencher'!K77</f>
        <v>0</v>
      </c>
      <c r="K68" s="15">
        <f>'[1]TCE - ANEXO III - Preencher'!L77</f>
        <v>77.581699999999998</v>
      </c>
      <c r="L68" s="15">
        <f>'[1]TCE - ANEXO III - Preencher'!M77</f>
        <v>2.5</v>
      </c>
      <c r="M68" s="15">
        <f t="shared" ref="M68:M131" si="7">K68-L68</f>
        <v>75.081699999999998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274.88169999999997</v>
      </c>
    </row>
    <row r="69" spans="1:28" x14ac:dyDescent="0.25">
      <c r="A69" s="8">
        <f>IFERROR(VLOOKUP(B69,'[1]DADOS (OCULTAR)'!$P$3:$R$91,3,0),"")</f>
        <v>10739225001866</v>
      </c>
      <c r="B69" s="9" t="str">
        <f>'[1]TCE - ANEXO III - Preencher'!C78</f>
        <v>HOSPITAL REGIONAL FERNANDO BEZERRA - ISMEP</v>
      </c>
      <c r="C69" s="10"/>
      <c r="D69" s="11" t="str">
        <f>'[1]TCE - ANEXO III - Preencher'!E78</f>
        <v>EDILENE DOS SANTOS CARVALHO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5143-20</v>
      </c>
      <c r="G69" s="13">
        <f>IF('[1]TCE - ANEXO III - Preencher'!H78="","",'[1]TCE - ANEXO III - Preencher'!H78)</f>
        <v>44440</v>
      </c>
      <c r="H69" s="14">
        <f>'[1]TCE - ANEXO III - Preencher'!I78</f>
        <v>17.41</v>
      </c>
      <c r="I69" s="14">
        <f>'[1]TCE - ANEXO III - Preencher'!J78</f>
        <v>139.31</v>
      </c>
      <c r="J69" s="14">
        <f>'[1]TCE - ANEXO III - Preencher'!K78</f>
        <v>0</v>
      </c>
      <c r="K69" s="15">
        <f>'[1]TCE - ANEXO III - Preencher'!L78</f>
        <v>77.581699999999998</v>
      </c>
      <c r="L69" s="15">
        <f>'[1]TCE - ANEXO III - Preencher'!M78</f>
        <v>2.5</v>
      </c>
      <c r="M69" s="15">
        <f t="shared" si="7"/>
        <v>75.081699999999998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231.80169999999998</v>
      </c>
    </row>
    <row r="70" spans="1:28" x14ac:dyDescent="0.25">
      <c r="A70" s="8">
        <f>IFERROR(VLOOKUP(B70,'[1]DADOS (OCULTAR)'!$P$3:$R$91,3,0),"")</f>
        <v>10739225001866</v>
      </c>
      <c r="B70" s="9" t="str">
        <f>'[1]TCE - ANEXO III - Preencher'!C79</f>
        <v>HOSPITAL REGIONAL FERNANDO BEZERRA - ISMEP</v>
      </c>
      <c r="C70" s="10"/>
      <c r="D70" s="11" t="str">
        <f>'[1]TCE - ANEXO III - Preencher'!E79</f>
        <v>EDNA MARIA DOS SANTOS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44440</v>
      </c>
      <c r="H70" s="14">
        <f>'[1]TCE - ANEXO III - Preencher'!I79</f>
        <v>14.9</v>
      </c>
      <c r="I70" s="14">
        <f>'[1]TCE - ANEXO III - Preencher'!J79</f>
        <v>119.23</v>
      </c>
      <c r="J70" s="14">
        <f>'[1]TCE - ANEXO III - Preencher'!K79</f>
        <v>0</v>
      </c>
      <c r="K70" s="15">
        <f>'[1]TCE - ANEXO III - Preencher'!L79</f>
        <v>77.581699999999998</v>
      </c>
      <c r="L70" s="15">
        <f>'[1]TCE - ANEXO III - Preencher'!M79</f>
        <v>2.5</v>
      </c>
      <c r="M70" s="15">
        <f t="shared" si="7"/>
        <v>75.081699999999998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209.21170000000001</v>
      </c>
    </row>
    <row r="71" spans="1:28" x14ac:dyDescent="0.25">
      <c r="A71" s="8">
        <f>IFERROR(VLOOKUP(B71,'[1]DADOS (OCULTAR)'!$P$3:$R$91,3,0),"")</f>
        <v>10739225001866</v>
      </c>
      <c r="B71" s="9" t="str">
        <f>'[1]TCE - ANEXO III - Preencher'!C80</f>
        <v>HOSPITAL REGIONAL FERNANDO BEZERRA - ISMEP</v>
      </c>
      <c r="C71" s="10"/>
      <c r="D71" s="11" t="str">
        <f>'[1]TCE - ANEXO III - Preencher'!E80</f>
        <v>EDSON SOARES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5174-10</v>
      </c>
      <c r="G71" s="13">
        <f>IF('[1]TCE - ANEXO III - Preencher'!H80="","",'[1]TCE - ANEXO III - Preencher'!H80)</f>
        <v>44440</v>
      </c>
      <c r="H71" s="14">
        <f>'[1]TCE - ANEXO III - Preencher'!I80</f>
        <v>14.96</v>
      </c>
      <c r="I71" s="14">
        <f>'[1]TCE - ANEXO III - Preencher'!J80</f>
        <v>119.65</v>
      </c>
      <c r="J71" s="14">
        <f>'[1]TCE - ANEXO III - Preencher'!K80</f>
        <v>0</v>
      </c>
      <c r="K71" s="15">
        <f>'[1]TCE - ANEXO III - Preencher'!L80</f>
        <v>77.581699999999998</v>
      </c>
      <c r="L71" s="15">
        <f>'[1]TCE - ANEXO III - Preencher'!M80</f>
        <v>2.5</v>
      </c>
      <c r="M71" s="15">
        <f t="shared" si="7"/>
        <v>75.081699999999998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209.69170000000003</v>
      </c>
    </row>
    <row r="72" spans="1:28" x14ac:dyDescent="0.25">
      <c r="A72" s="8">
        <f>IFERROR(VLOOKUP(B72,'[1]DADOS (OCULTAR)'!$P$3:$R$91,3,0),"")</f>
        <v>10739225001866</v>
      </c>
      <c r="B72" s="9" t="str">
        <f>'[1]TCE - ANEXO III - Preencher'!C81</f>
        <v>HOSPITAL REGIONAL FERNANDO BEZERRA - ISMEP</v>
      </c>
      <c r="C72" s="10"/>
      <c r="D72" s="11" t="str">
        <f>'[1]TCE - ANEXO III - Preencher'!E81</f>
        <v>ELCILENE DE JESUS DIAS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5135-05</v>
      </c>
      <c r="G72" s="13">
        <f>IF('[1]TCE - ANEXO III - Preencher'!H81="","",'[1]TCE - ANEXO III - Preencher'!H81)</f>
        <v>44440</v>
      </c>
      <c r="H72" s="14">
        <f>'[1]TCE - ANEXO III - Preencher'!I81</f>
        <v>13.37</v>
      </c>
      <c r="I72" s="14">
        <f>'[1]TCE - ANEXO III - Preencher'!J81</f>
        <v>106.97</v>
      </c>
      <c r="J72" s="14">
        <f>'[1]TCE - ANEXO III - Preencher'!K81</f>
        <v>0</v>
      </c>
      <c r="K72" s="15">
        <f>'[1]TCE - ANEXO III - Preencher'!L81</f>
        <v>77.581699999999998</v>
      </c>
      <c r="L72" s="15">
        <f>'[1]TCE - ANEXO III - Preencher'!M81</f>
        <v>2.5</v>
      </c>
      <c r="M72" s="15">
        <f t="shared" si="7"/>
        <v>75.081699999999998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195.42169999999999</v>
      </c>
    </row>
    <row r="73" spans="1:28" x14ac:dyDescent="0.25">
      <c r="A73" s="8">
        <f>IFERROR(VLOOKUP(B73,'[1]DADOS (OCULTAR)'!$P$3:$R$91,3,0),"")</f>
        <v>10739225001866</v>
      </c>
      <c r="B73" s="9" t="str">
        <f>'[1]TCE - ANEXO III - Preencher'!C82</f>
        <v>HOSPITAL REGIONAL FERNANDO BEZERRA - ISMEP</v>
      </c>
      <c r="C73" s="10"/>
      <c r="D73" s="11" t="str">
        <f>'[1]TCE - ANEXO III - Preencher'!E82</f>
        <v>ELIANE DOS SANTOS ANDRADE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44440</v>
      </c>
      <c r="H73" s="14">
        <f>'[1]TCE - ANEXO III - Preencher'!I82</f>
        <v>15.28</v>
      </c>
      <c r="I73" s="14">
        <f>'[1]TCE - ANEXO III - Preencher'!J82</f>
        <v>122.26</v>
      </c>
      <c r="J73" s="14">
        <f>'[1]TCE - ANEXO III - Preencher'!K82</f>
        <v>0</v>
      </c>
      <c r="K73" s="15">
        <f>'[1]TCE - ANEXO III - Preencher'!L82</f>
        <v>77.581699999999998</v>
      </c>
      <c r="L73" s="15">
        <f>'[1]TCE - ANEXO III - Preencher'!M82</f>
        <v>2.5</v>
      </c>
      <c r="M73" s="15">
        <f t="shared" si="7"/>
        <v>75.081699999999998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212.62169999999998</v>
      </c>
    </row>
    <row r="74" spans="1:28" x14ac:dyDescent="0.25">
      <c r="A74" s="8">
        <f>IFERROR(VLOOKUP(B74,'[1]DADOS (OCULTAR)'!$P$3:$R$91,3,0),"")</f>
        <v>10739225001866</v>
      </c>
      <c r="B74" s="9" t="str">
        <f>'[1]TCE - ANEXO III - Preencher'!C83</f>
        <v>HOSPITAL REGIONAL FERNANDO BEZERRA - ISMEP</v>
      </c>
      <c r="C74" s="10"/>
      <c r="D74" s="11" t="str">
        <f>'[1]TCE - ANEXO III - Preencher'!E83</f>
        <v>ELIZANGELA DE ALMEIDA PEREIRA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5143-20</v>
      </c>
      <c r="G74" s="13">
        <f>IF('[1]TCE - ANEXO III - Preencher'!H83="","",'[1]TCE - ANEXO III - Preencher'!H83)</f>
        <v>44440</v>
      </c>
      <c r="H74" s="14">
        <f>'[1]TCE - ANEXO III - Preencher'!I83</f>
        <v>15.64</v>
      </c>
      <c r="I74" s="14">
        <f>'[1]TCE - ANEXO III - Preencher'!J83</f>
        <v>125.15</v>
      </c>
      <c r="J74" s="14">
        <f>'[1]TCE - ANEXO III - Preencher'!K83</f>
        <v>0</v>
      </c>
      <c r="K74" s="15">
        <f>'[1]TCE - ANEXO III - Preencher'!L83</f>
        <v>77.581699999999998</v>
      </c>
      <c r="L74" s="15">
        <f>'[1]TCE - ANEXO III - Preencher'!M83</f>
        <v>2.5</v>
      </c>
      <c r="M74" s="15">
        <f t="shared" si="7"/>
        <v>75.081699999999998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215.87170000000003</v>
      </c>
    </row>
    <row r="75" spans="1:28" x14ac:dyDescent="0.25">
      <c r="A75" s="8">
        <f>IFERROR(VLOOKUP(B75,'[1]DADOS (OCULTAR)'!$P$3:$R$91,3,0),"")</f>
        <v>10739225001866</v>
      </c>
      <c r="B75" s="9" t="str">
        <f>'[1]TCE - ANEXO III - Preencher'!C84</f>
        <v>HOSPITAL REGIONAL FERNANDO BEZERRA - ISMEP</v>
      </c>
      <c r="C75" s="10"/>
      <c r="D75" s="11" t="str">
        <f>'[1]TCE - ANEXO III - Preencher'!E84</f>
        <v>EMANUEL ROBSON MACEDO SILVA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2252-50</v>
      </c>
      <c r="G75" s="13">
        <f>IF('[1]TCE - ANEXO III - Preencher'!H84="","",'[1]TCE - ANEXO III - Preencher'!H84)</f>
        <v>44440</v>
      </c>
      <c r="H75" s="14">
        <f>'[1]TCE - ANEXO III - Preencher'!I84</f>
        <v>101.05</v>
      </c>
      <c r="I75" s="14">
        <f>'[1]TCE - ANEXO III - Preencher'!J84</f>
        <v>808.39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909.43999999999994</v>
      </c>
    </row>
    <row r="76" spans="1:28" x14ac:dyDescent="0.25">
      <c r="A76" s="8">
        <f>IFERROR(VLOOKUP(B76,'[1]DADOS (OCULTAR)'!$P$3:$R$91,3,0),"")</f>
        <v>10739225001866</v>
      </c>
      <c r="B76" s="9" t="str">
        <f>'[1]TCE - ANEXO III - Preencher'!C85</f>
        <v>HOSPITAL REGIONAL FERNANDO BEZERRA - ISMEP</v>
      </c>
      <c r="C76" s="10"/>
      <c r="D76" s="11" t="str">
        <f>'[1]TCE - ANEXO III - Preencher'!E85</f>
        <v>EMERSON DE LIMA FREIRE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5143-10</v>
      </c>
      <c r="G76" s="13">
        <f>IF('[1]TCE - ANEXO III - Preencher'!H85="","",'[1]TCE - ANEXO III - Preencher'!H85)</f>
        <v>44440</v>
      </c>
      <c r="H76" s="14">
        <f>'[1]TCE - ANEXO III - Preencher'!I85</f>
        <v>13.43</v>
      </c>
      <c r="I76" s="14">
        <f>'[1]TCE - ANEXO III - Preencher'!J85</f>
        <v>107.46</v>
      </c>
      <c r="J76" s="14">
        <f>'[1]TCE - ANEXO III - Preencher'!K85</f>
        <v>0</v>
      </c>
      <c r="K76" s="15">
        <f>'[1]TCE - ANEXO III - Preencher'!L85</f>
        <v>77.581699999999998</v>
      </c>
      <c r="L76" s="15">
        <f>'[1]TCE - ANEXO III - Preencher'!M85</f>
        <v>2.5</v>
      </c>
      <c r="M76" s="15">
        <f t="shared" si="7"/>
        <v>75.081699999999998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195.9717</v>
      </c>
    </row>
    <row r="77" spans="1:28" x14ac:dyDescent="0.25">
      <c r="A77" s="8">
        <f>IFERROR(VLOOKUP(B77,'[1]DADOS (OCULTAR)'!$P$3:$R$91,3,0),"")</f>
        <v>10739225001866</v>
      </c>
      <c r="B77" s="9" t="str">
        <f>'[1]TCE - ANEXO III - Preencher'!C86</f>
        <v>HOSPITAL REGIONAL FERNANDO BEZERRA - ISMEP</v>
      </c>
      <c r="C77" s="10"/>
      <c r="D77" s="11" t="str">
        <f>'[1]TCE - ANEXO III - Preencher'!E86</f>
        <v>ENINA MARIA TAVARES JOVINO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44440</v>
      </c>
      <c r="H77" s="14">
        <f>'[1]TCE - ANEXO III - Preencher'!I86</f>
        <v>13.49</v>
      </c>
      <c r="I77" s="14">
        <f>'[1]TCE - ANEXO III - Preencher'!J86</f>
        <v>107.88</v>
      </c>
      <c r="J77" s="14">
        <f>'[1]TCE - ANEXO III - Preencher'!K86</f>
        <v>0</v>
      </c>
      <c r="K77" s="15">
        <f>'[1]TCE - ANEXO III - Preencher'!L86</f>
        <v>77.581699999999998</v>
      </c>
      <c r="L77" s="15">
        <f>'[1]TCE - ANEXO III - Preencher'!M86</f>
        <v>2.5</v>
      </c>
      <c r="M77" s="15">
        <f t="shared" si="7"/>
        <v>75.081699999999998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196.45169999999999</v>
      </c>
    </row>
    <row r="78" spans="1:28" x14ac:dyDescent="0.25">
      <c r="A78" s="8">
        <f>IFERROR(VLOOKUP(B78,'[1]DADOS (OCULTAR)'!$P$3:$R$91,3,0),"")</f>
        <v>10739225001866</v>
      </c>
      <c r="B78" s="9" t="str">
        <f>'[1]TCE - ANEXO III - Preencher'!C87</f>
        <v>HOSPITAL REGIONAL FERNANDO BEZERRA - ISMEP</v>
      </c>
      <c r="C78" s="10"/>
      <c r="D78" s="11" t="str">
        <f>'[1]TCE - ANEXO III - Preencher'!E87</f>
        <v>ERBERT CLEBER MORENO BEZERRA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3226-05</v>
      </c>
      <c r="G78" s="13">
        <f>IF('[1]TCE - ANEXO III - Preencher'!H87="","",'[1]TCE - ANEXO III - Preencher'!H87)</f>
        <v>44440</v>
      </c>
      <c r="H78" s="14">
        <f>'[1]TCE - ANEXO III - Preencher'!I87</f>
        <v>15.22</v>
      </c>
      <c r="I78" s="14">
        <f>'[1]TCE - ANEXO III - Preencher'!J87</f>
        <v>121.72</v>
      </c>
      <c r="J78" s="14">
        <f>'[1]TCE - ANEXO III - Preencher'!K87</f>
        <v>0</v>
      </c>
      <c r="K78" s="15">
        <f>'[1]TCE - ANEXO III - Preencher'!L87</f>
        <v>77.581699999999998</v>
      </c>
      <c r="L78" s="15">
        <f>'[1]TCE - ANEXO III - Preencher'!M87</f>
        <v>2.5</v>
      </c>
      <c r="M78" s="15">
        <f t="shared" si="7"/>
        <v>75.081699999999998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212.02170000000001</v>
      </c>
    </row>
    <row r="79" spans="1:28" x14ac:dyDescent="0.25">
      <c r="A79" s="8">
        <f>IFERROR(VLOOKUP(B79,'[1]DADOS (OCULTAR)'!$P$3:$R$91,3,0),"")</f>
        <v>10739225001866</v>
      </c>
      <c r="B79" s="9" t="str">
        <f>'[1]TCE - ANEXO III - Preencher'!C88</f>
        <v>HOSPITAL REGIONAL FERNANDO BEZERRA - ISMEP</v>
      </c>
      <c r="C79" s="10"/>
      <c r="D79" s="11" t="str">
        <f>'[1]TCE - ANEXO III - Preencher'!E88</f>
        <v>ERICSON JEAN SARAIVA MACEDO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1312-05</v>
      </c>
      <c r="G79" s="13">
        <f>IF('[1]TCE - ANEXO III - Preencher'!H88="","",'[1]TCE - ANEXO III - Preencher'!H88)</f>
        <v>44440</v>
      </c>
      <c r="H79" s="14">
        <f>'[1]TCE - ANEXO III - Preencher'!I88</f>
        <v>204.7</v>
      </c>
      <c r="I79" s="14">
        <f>'[1]TCE - ANEXO III - Preencher'!J88</f>
        <v>1637.6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1842.3</v>
      </c>
    </row>
    <row r="80" spans="1:28" x14ac:dyDescent="0.25">
      <c r="A80" s="8">
        <f>IFERROR(VLOOKUP(B80,'[1]DADOS (OCULTAR)'!$P$3:$R$91,3,0),"")</f>
        <v>10739225001866</v>
      </c>
      <c r="B80" s="9" t="str">
        <f>'[1]TCE - ANEXO III - Preencher'!C89</f>
        <v>HOSPITAL REGIONAL FERNANDO BEZERRA - ISMEP</v>
      </c>
      <c r="C80" s="10"/>
      <c r="D80" s="11" t="str">
        <f>'[1]TCE - ANEXO III - Preencher'!E89</f>
        <v>ESDRAS ANDRE XAVIER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3172-05</v>
      </c>
      <c r="G80" s="13">
        <f>IF('[1]TCE - ANEXO III - Preencher'!H89="","",'[1]TCE - ANEXO III - Preencher'!H89)</f>
        <v>44440</v>
      </c>
      <c r="H80" s="14">
        <f>'[1]TCE - ANEXO III - Preencher'!I89</f>
        <v>22.51</v>
      </c>
      <c r="I80" s="14">
        <f>'[1]TCE - ANEXO III - Preencher'!J89</f>
        <v>180.04</v>
      </c>
      <c r="J80" s="14">
        <f>'[1]TCE - ANEXO III - Preencher'!K89</f>
        <v>0</v>
      </c>
      <c r="K80" s="15">
        <f>'[1]TCE - ANEXO III - Preencher'!L89</f>
        <v>77.581699999999998</v>
      </c>
      <c r="L80" s="15">
        <f>'[1]TCE - ANEXO III - Preencher'!M89</f>
        <v>2.5</v>
      </c>
      <c r="M80" s="15">
        <f t="shared" si="7"/>
        <v>75.081699999999998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277.63169999999997</v>
      </c>
    </row>
    <row r="81" spans="1:28" x14ac:dyDescent="0.25">
      <c r="A81" s="8">
        <f>IFERROR(VLOOKUP(B81,'[1]DADOS (OCULTAR)'!$P$3:$R$91,3,0),"")</f>
        <v>10739225001866</v>
      </c>
      <c r="B81" s="9" t="str">
        <f>'[1]TCE - ANEXO III - Preencher'!C90</f>
        <v>HOSPITAL REGIONAL FERNANDO BEZERRA - ISMEP</v>
      </c>
      <c r="C81" s="10"/>
      <c r="D81" s="11" t="str">
        <f>'[1]TCE - ANEXO III - Preencher'!E90</f>
        <v>ESEQUIEL MELO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3241-15</v>
      </c>
      <c r="G81" s="13">
        <f>IF('[1]TCE - ANEXO III - Preencher'!H90="","",'[1]TCE - ANEXO III - Preencher'!H90)</f>
        <v>44440</v>
      </c>
      <c r="H81" s="14">
        <f>'[1]TCE - ANEXO III - Preencher'!I90</f>
        <v>29.41</v>
      </c>
      <c r="I81" s="14">
        <f>'[1]TCE - ANEXO III - Preencher'!J90</f>
        <v>235.26</v>
      </c>
      <c r="J81" s="14">
        <f>'[1]TCE - ANEXO III - Preencher'!K90</f>
        <v>0</v>
      </c>
      <c r="K81" s="15">
        <f>'[1]TCE - ANEXO III - Preencher'!L90</f>
        <v>77.581699999999998</v>
      </c>
      <c r="L81" s="15">
        <f>'[1]TCE - ANEXO III - Preencher'!M90</f>
        <v>2.09</v>
      </c>
      <c r="M81" s="15">
        <f t="shared" si="7"/>
        <v>75.491699999999994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340.1617</v>
      </c>
    </row>
    <row r="82" spans="1:28" x14ac:dyDescent="0.25">
      <c r="A82" s="8">
        <f>IFERROR(VLOOKUP(B82,'[1]DADOS (OCULTAR)'!$P$3:$R$91,3,0),"")</f>
        <v>10739225001866</v>
      </c>
      <c r="B82" s="9" t="str">
        <f>'[1]TCE - ANEXO III - Preencher'!C91</f>
        <v>HOSPITAL REGIONAL FERNANDO BEZERRA - ISMEP</v>
      </c>
      <c r="C82" s="10"/>
      <c r="D82" s="11" t="str">
        <f>'[1]TCE - ANEXO III - Preencher'!E91</f>
        <v xml:space="preserve">ESTEFANIA VIEIRA BARROS 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5135-05</v>
      </c>
      <c r="G82" s="13">
        <f>IF('[1]TCE - ANEXO III - Preencher'!H91="","",'[1]TCE - ANEXO III - Preencher'!H91)</f>
        <v>44440</v>
      </c>
      <c r="H82" s="14">
        <f>'[1]TCE - ANEXO III - Preencher'!I91</f>
        <v>13.43</v>
      </c>
      <c r="I82" s="14">
        <f>'[1]TCE - ANEXO III - Preencher'!J91</f>
        <v>107.46</v>
      </c>
      <c r="J82" s="14">
        <f>'[1]TCE - ANEXO III - Preencher'!K91</f>
        <v>0</v>
      </c>
      <c r="K82" s="15">
        <f>'[1]TCE - ANEXO III - Preencher'!L91</f>
        <v>77.581699999999998</v>
      </c>
      <c r="L82" s="15">
        <f>'[1]TCE - ANEXO III - Preencher'!M91</f>
        <v>2.5</v>
      </c>
      <c r="M82" s="15">
        <f t="shared" si="7"/>
        <v>75.081699999999998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195.9717</v>
      </c>
    </row>
    <row r="83" spans="1:28" x14ac:dyDescent="0.25">
      <c r="A83" s="8">
        <f>IFERROR(VLOOKUP(B83,'[1]DADOS (OCULTAR)'!$P$3:$R$91,3,0),"")</f>
        <v>10739225001866</v>
      </c>
      <c r="B83" s="9" t="str">
        <f>'[1]TCE - ANEXO III - Preencher'!C92</f>
        <v>HOSPITAL REGIONAL FERNANDO BEZERRA - ISMEP</v>
      </c>
      <c r="C83" s="10"/>
      <c r="D83" s="11" t="str">
        <f>'[1]TCE - ANEXO III - Preencher'!E92</f>
        <v>EUDILENE PINHEIRO DE CARVALHO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44440</v>
      </c>
      <c r="H83" s="14">
        <f>'[1]TCE - ANEXO III - Preencher'!I92</f>
        <v>20</v>
      </c>
      <c r="I83" s="14">
        <f>'[1]TCE - ANEXO III - Preencher'!J92</f>
        <v>161.62</v>
      </c>
      <c r="J83" s="14">
        <f>'[1]TCE - ANEXO III - Preencher'!K92</f>
        <v>0</v>
      </c>
      <c r="K83" s="15">
        <f>'[1]TCE - ANEXO III - Preencher'!L92</f>
        <v>77.581699999999998</v>
      </c>
      <c r="L83" s="15">
        <f>'[1]TCE - ANEXO III - Preencher'!M92</f>
        <v>2.5</v>
      </c>
      <c r="M83" s="15">
        <f t="shared" si="7"/>
        <v>75.081699999999998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256.70170000000002</v>
      </c>
    </row>
    <row r="84" spans="1:28" x14ac:dyDescent="0.25">
      <c r="A84" s="8">
        <f>IFERROR(VLOOKUP(B84,'[1]DADOS (OCULTAR)'!$P$3:$R$91,3,0),"")</f>
        <v>10739225001866</v>
      </c>
      <c r="B84" s="9" t="str">
        <f>'[1]TCE - ANEXO III - Preencher'!C93</f>
        <v>HOSPITAL REGIONAL FERNANDO BEZERRA - ISMEP</v>
      </c>
      <c r="C84" s="10"/>
      <c r="D84" s="11" t="str">
        <f>'[1]TCE - ANEXO III - Preencher'!E93</f>
        <v>EVANEIDE GOMES FEITOSA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44440</v>
      </c>
      <c r="H84" s="14">
        <f>'[1]TCE - ANEXO III - Preencher'!I93</f>
        <v>13.3</v>
      </c>
      <c r="I84" s="14">
        <f>'[1]TCE - ANEXO III - Preencher'!J93</f>
        <v>107.97</v>
      </c>
      <c r="J84" s="14">
        <f>'[1]TCE - ANEXO III - Preencher'!K93</f>
        <v>0</v>
      </c>
      <c r="K84" s="15">
        <f>'[1]TCE - ANEXO III - Preencher'!L93</f>
        <v>77.581699999999998</v>
      </c>
      <c r="L84" s="15">
        <f>'[1]TCE - ANEXO III - Preencher'!M93</f>
        <v>2.5</v>
      </c>
      <c r="M84" s="15">
        <f t="shared" si="7"/>
        <v>75.081699999999998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196.35169999999999</v>
      </c>
    </row>
    <row r="85" spans="1:28" x14ac:dyDescent="0.25">
      <c r="A85" s="8">
        <f>IFERROR(VLOOKUP(B85,'[1]DADOS (OCULTAR)'!$P$3:$R$91,3,0),"")</f>
        <v>10739225001866</v>
      </c>
      <c r="B85" s="9" t="str">
        <f>'[1]TCE - ANEXO III - Preencher'!C94</f>
        <v>HOSPITAL REGIONAL FERNANDO BEZERRA - ISMEP</v>
      </c>
      <c r="C85" s="10"/>
      <c r="D85" s="11" t="str">
        <f>'[1]TCE - ANEXO III - Preencher'!E94</f>
        <v>EVANGELISTA JOSE DOS SANTOS JUNIOR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>
        <f>IF('[1]TCE - ANEXO III - Preencher'!H94="","",'[1]TCE - ANEXO III - Preencher'!H94)</f>
        <v>44440</v>
      </c>
      <c r="H85" s="14">
        <f>'[1]TCE - ANEXO III - Preencher'!I94</f>
        <v>18.420000000000002</v>
      </c>
      <c r="I85" s="14">
        <f>'[1]TCE - ANEXO III - Preencher'!J94</f>
        <v>147.36000000000001</v>
      </c>
      <c r="J85" s="14">
        <f>'[1]TCE - ANEXO III - Preencher'!K94</f>
        <v>0</v>
      </c>
      <c r="K85" s="15">
        <f>'[1]TCE - ANEXO III - Preencher'!L94</f>
        <v>77.581699999999998</v>
      </c>
      <c r="L85" s="15">
        <f>'[1]TCE - ANEXO III - Preencher'!M94</f>
        <v>2.39</v>
      </c>
      <c r="M85" s="15">
        <f t="shared" si="7"/>
        <v>75.191699999999997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240.97170000000003</v>
      </c>
    </row>
    <row r="86" spans="1:28" x14ac:dyDescent="0.25">
      <c r="A86" s="8">
        <f>IFERROR(VLOOKUP(B86,'[1]DADOS (OCULTAR)'!$P$3:$R$91,3,0),"")</f>
        <v>10739225001866</v>
      </c>
      <c r="B86" s="9" t="str">
        <f>'[1]TCE - ANEXO III - Preencher'!C95</f>
        <v>HOSPITAL REGIONAL FERNANDO BEZERRA - ISMEP</v>
      </c>
      <c r="C86" s="10"/>
      <c r="D86" s="11" t="str">
        <f>'[1]TCE - ANEXO III - Preencher'!E95</f>
        <v>EVELIM SOLEANE CUNHA FERREIRA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2236-05</v>
      </c>
      <c r="G86" s="13">
        <f>IF('[1]TCE - ANEXO III - Preencher'!H95="","",'[1]TCE - ANEXO III - Preencher'!H95)</f>
        <v>44440</v>
      </c>
      <c r="H86" s="14">
        <f>'[1]TCE - ANEXO III - Preencher'!I95</f>
        <v>22.55</v>
      </c>
      <c r="I86" s="14">
        <f>'[1]TCE - ANEXO III - Preencher'!J95</f>
        <v>180.4</v>
      </c>
      <c r="J86" s="14">
        <f>'[1]TCE - ANEXO III - Preencher'!K95</f>
        <v>0</v>
      </c>
      <c r="K86" s="15">
        <f>'[1]TCE - ANEXO III - Preencher'!L95</f>
        <v>77.581699999999998</v>
      </c>
      <c r="L86" s="15">
        <f>'[1]TCE - ANEXO III - Preencher'!M95</f>
        <v>2.39</v>
      </c>
      <c r="M86" s="15">
        <f t="shared" si="7"/>
        <v>75.191699999999997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278.14170000000001</v>
      </c>
    </row>
    <row r="87" spans="1:28" x14ac:dyDescent="0.25">
      <c r="A87" s="8">
        <f>IFERROR(VLOOKUP(B87,'[1]DADOS (OCULTAR)'!$P$3:$R$91,3,0),"")</f>
        <v>10739225001866</v>
      </c>
      <c r="B87" s="9" t="str">
        <f>'[1]TCE - ANEXO III - Preencher'!C96</f>
        <v>HOSPITAL REGIONAL FERNANDO BEZERRA - ISMEP</v>
      </c>
      <c r="C87" s="10"/>
      <c r="D87" s="11" t="str">
        <f>'[1]TCE - ANEXO III - Preencher'!E96</f>
        <v xml:space="preserve">EXPEDITO COSME DE FARIAS 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5143-20</v>
      </c>
      <c r="G87" s="13">
        <f>IF('[1]TCE - ANEXO III - Preencher'!H96="","",'[1]TCE - ANEXO III - Preencher'!H96)</f>
        <v>44440</v>
      </c>
      <c r="H87" s="14">
        <f>'[1]TCE - ANEXO III - Preencher'!I96</f>
        <v>19.97</v>
      </c>
      <c r="I87" s="14">
        <f>'[1]TCE - ANEXO III - Preencher'!J96</f>
        <v>159.74</v>
      </c>
      <c r="J87" s="14">
        <f>'[1]TCE - ANEXO III - Preencher'!K96</f>
        <v>0</v>
      </c>
      <c r="K87" s="15">
        <f>'[1]TCE - ANEXO III - Preencher'!L96</f>
        <v>77.581699999999998</v>
      </c>
      <c r="L87" s="15">
        <f>'[1]TCE - ANEXO III - Preencher'!M96</f>
        <v>2.5</v>
      </c>
      <c r="M87" s="15">
        <f t="shared" si="7"/>
        <v>75.081699999999998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254.79169999999999</v>
      </c>
    </row>
    <row r="88" spans="1:28" x14ac:dyDescent="0.25">
      <c r="A88" s="8">
        <f>IFERROR(VLOOKUP(B88,'[1]DADOS (OCULTAR)'!$P$3:$R$91,3,0),"")</f>
        <v>10739225001866</v>
      </c>
      <c r="B88" s="9" t="str">
        <f>'[1]TCE - ANEXO III - Preencher'!C97</f>
        <v>HOSPITAL REGIONAL FERNANDO BEZERRA - ISMEP</v>
      </c>
      <c r="C88" s="10"/>
      <c r="D88" s="11" t="str">
        <f>'[1]TCE - ANEXO III - Preencher'!E97</f>
        <v>FABIANA BARBOZA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3516-05</v>
      </c>
      <c r="G88" s="13">
        <f>IF('[1]TCE - ANEXO III - Preencher'!H97="","",'[1]TCE - ANEXO III - Preencher'!H97)</f>
        <v>44440</v>
      </c>
      <c r="H88" s="14">
        <f>'[1]TCE - ANEXO III - Preencher'!I97</f>
        <v>13.33</v>
      </c>
      <c r="I88" s="14">
        <f>'[1]TCE - ANEXO III - Preencher'!J97</f>
        <v>106.64</v>
      </c>
      <c r="J88" s="14">
        <f>'[1]TCE - ANEXO III - Preencher'!K97</f>
        <v>0</v>
      </c>
      <c r="K88" s="15">
        <f>'[1]TCE - ANEXO III - Preencher'!L97</f>
        <v>77.581699999999998</v>
      </c>
      <c r="L88" s="15">
        <f>'[1]TCE - ANEXO III - Preencher'!M97</f>
        <v>2.5</v>
      </c>
      <c r="M88" s="15">
        <f t="shared" si="7"/>
        <v>75.081699999999998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195.05169999999998</v>
      </c>
    </row>
    <row r="89" spans="1:28" x14ac:dyDescent="0.25">
      <c r="A89" s="8">
        <f>IFERROR(VLOOKUP(B89,'[1]DADOS (OCULTAR)'!$P$3:$R$91,3,0),"")</f>
        <v>10739225001866</v>
      </c>
      <c r="B89" s="9" t="str">
        <f>'[1]TCE - ANEXO III - Preencher'!C98</f>
        <v>HOSPITAL REGIONAL FERNANDO BEZERRA - ISMEP</v>
      </c>
      <c r="C89" s="10"/>
      <c r="D89" s="11" t="str">
        <f>'[1]TCE - ANEXO III - Preencher'!E98</f>
        <v xml:space="preserve">FABIANA ROSULA NUNES DA SILVA 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44440</v>
      </c>
      <c r="H89" s="14">
        <f>'[1]TCE - ANEXO III - Preencher'!I98</f>
        <v>15.06</v>
      </c>
      <c r="I89" s="14">
        <f>'[1]TCE - ANEXO III - Preencher'!J98</f>
        <v>122.04</v>
      </c>
      <c r="J89" s="14">
        <f>'[1]TCE - ANEXO III - Preencher'!K98</f>
        <v>0</v>
      </c>
      <c r="K89" s="15">
        <f>'[1]TCE - ANEXO III - Preencher'!L98</f>
        <v>77.581699999999998</v>
      </c>
      <c r="L89" s="15">
        <f>'[1]TCE - ANEXO III - Preencher'!M98</f>
        <v>2.5</v>
      </c>
      <c r="M89" s="15">
        <f t="shared" si="7"/>
        <v>75.081699999999998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212.18169999999998</v>
      </c>
    </row>
    <row r="90" spans="1:28" x14ac:dyDescent="0.25">
      <c r="A90" s="8">
        <f>IFERROR(VLOOKUP(B90,'[1]DADOS (OCULTAR)'!$P$3:$R$91,3,0),"")</f>
        <v>10739225001866</v>
      </c>
      <c r="B90" s="9" t="str">
        <f>'[1]TCE - ANEXO III - Preencher'!C99</f>
        <v>HOSPITAL REGIONAL FERNANDO BEZERRA - ISMEP</v>
      </c>
      <c r="C90" s="10"/>
      <c r="D90" s="11" t="str">
        <f>'[1]TCE - ANEXO III - Preencher'!E99</f>
        <v>FABIANO DELMONDES NUNES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5152-10</v>
      </c>
      <c r="G90" s="13">
        <f>IF('[1]TCE - ANEXO III - Preencher'!H99="","",'[1]TCE - ANEXO III - Preencher'!H99)</f>
        <v>44440</v>
      </c>
      <c r="H90" s="14">
        <f>'[1]TCE - ANEXO III - Preencher'!I99</f>
        <v>13.46</v>
      </c>
      <c r="I90" s="14">
        <f>'[1]TCE - ANEXO III - Preencher'!J99</f>
        <v>107.68</v>
      </c>
      <c r="J90" s="14">
        <f>'[1]TCE - ANEXO III - Preencher'!K99</f>
        <v>0</v>
      </c>
      <c r="K90" s="15">
        <f>'[1]TCE - ANEXO III - Preencher'!L99</f>
        <v>77.581699999999998</v>
      </c>
      <c r="L90" s="15">
        <f>'[1]TCE - ANEXO III - Preencher'!M99</f>
        <v>2.5</v>
      </c>
      <c r="M90" s="15">
        <f t="shared" si="7"/>
        <v>75.081699999999998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196.2217</v>
      </c>
    </row>
    <row r="91" spans="1:28" x14ac:dyDescent="0.25">
      <c r="A91" s="8">
        <f>IFERROR(VLOOKUP(B91,'[1]DADOS (OCULTAR)'!$P$3:$R$91,3,0),"")</f>
        <v>10739225001866</v>
      </c>
      <c r="B91" s="9" t="str">
        <f>'[1]TCE - ANEXO III - Preencher'!C100</f>
        <v>HOSPITAL REGIONAL FERNANDO BEZERRA - ISMEP</v>
      </c>
      <c r="C91" s="10"/>
      <c r="D91" s="11" t="str">
        <f>'[1]TCE - ANEXO III - Preencher'!E100</f>
        <v>FABIANO PEREIRA DOS SANTOS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3222-05</v>
      </c>
      <c r="G91" s="13">
        <f>IF('[1]TCE - ANEXO III - Preencher'!H100="","",'[1]TCE - ANEXO III - Preencher'!H100)</f>
        <v>44440</v>
      </c>
      <c r="H91" s="14">
        <f>'[1]TCE - ANEXO III - Preencher'!I100</f>
        <v>17.11</v>
      </c>
      <c r="I91" s="14">
        <f>'[1]TCE - ANEXO III - Preencher'!J100</f>
        <v>138.46</v>
      </c>
      <c r="J91" s="14">
        <f>'[1]TCE - ANEXO III - Preencher'!K100</f>
        <v>0</v>
      </c>
      <c r="K91" s="15">
        <f>'[1]TCE - ANEXO III - Preencher'!L100</f>
        <v>77.581699999999998</v>
      </c>
      <c r="L91" s="15">
        <f>'[1]TCE - ANEXO III - Preencher'!M100</f>
        <v>2.5</v>
      </c>
      <c r="M91" s="15">
        <f t="shared" si="7"/>
        <v>75.081699999999998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230.65170000000001</v>
      </c>
    </row>
    <row r="92" spans="1:28" x14ac:dyDescent="0.25">
      <c r="A92" s="8">
        <f>IFERROR(VLOOKUP(B92,'[1]DADOS (OCULTAR)'!$P$3:$R$91,3,0),"")</f>
        <v>10739225001866</v>
      </c>
      <c r="B92" s="9" t="str">
        <f>'[1]TCE - ANEXO III - Preencher'!C101</f>
        <v>HOSPITAL REGIONAL FERNANDO BEZERRA - ISMEP</v>
      </c>
      <c r="C92" s="10"/>
      <c r="D92" s="11" t="str">
        <f>'[1]TCE - ANEXO III - Preencher'!E101</f>
        <v>FABIO HENRIQUE DE FARIAS BROCHARDT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7823-20</v>
      </c>
      <c r="G92" s="13">
        <f>IF('[1]TCE - ANEXO III - Preencher'!H101="","",'[1]TCE - ANEXO III - Preencher'!H101)</f>
        <v>44440</v>
      </c>
      <c r="H92" s="14">
        <f>'[1]TCE - ANEXO III - Preencher'!I101</f>
        <v>22.4</v>
      </c>
      <c r="I92" s="14">
        <f>'[1]TCE - ANEXO III - Preencher'!J101</f>
        <v>179.19</v>
      </c>
      <c r="J92" s="14">
        <f>'[1]TCE - ANEXO III - Preencher'!K101</f>
        <v>0</v>
      </c>
      <c r="K92" s="15">
        <f>'[1]TCE - ANEXO III - Preencher'!L101</f>
        <v>77.581699999999998</v>
      </c>
      <c r="L92" s="15">
        <f>'[1]TCE - ANEXO III - Preencher'!M101</f>
        <v>2.5</v>
      </c>
      <c r="M92" s="15">
        <f t="shared" si="7"/>
        <v>75.081699999999998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276.67169999999999</v>
      </c>
    </row>
    <row r="93" spans="1:28" x14ac:dyDescent="0.25">
      <c r="A93" s="8">
        <f>IFERROR(VLOOKUP(B93,'[1]DADOS (OCULTAR)'!$P$3:$R$91,3,0),"")</f>
        <v>10739225001866</v>
      </c>
      <c r="B93" s="9" t="str">
        <f>'[1]TCE - ANEXO III - Preencher'!C102</f>
        <v>HOSPITAL REGIONAL FERNANDO BEZERRA - ISMEP</v>
      </c>
      <c r="C93" s="10"/>
      <c r="D93" s="11" t="str">
        <f>'[1]TCE - ANEXO III - Preencher'!E102</f>
        <v>FELIPE CARVALHO DOS SANTOS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5143-20</v>
      </c>
      <c r="G93" s="13">
        <f>IF('[1]TCE - ANEXO III - Preencher'!H102="","",'[1]TCE - ANEXO III - Preencher'!H102)</f>
        <v>44440</v>
      </c>
      <c r="H93" s="14">
        <f>'[1]TCE - ANEXO III - Preencher'!I102</f>
        <v>26.49</v>
      </c>
      <c r="I93" s="14">
        <f>'[1]TCE - ANEXO III - Preencher'!J102</f>
        <v>211.9</v>
      </c>
      <c r="J93" s="14">
        <f>'[1]TCE - ANEXO III - Preencher'!K102</f>
        <v>0</v>
      </c>
      <c r="K93" s="15">
        <f>'[1]TCE - ANEXO III - Preencher'!L102</f>
        <v>77.581699999999998</v>
      </c>
      <c r="L93" s="15">
        <f>'[1]TCE - ANEXO III - Preencher'!M102</f>
        <v>2.5</v>
      </c>
      <c r="M93" s="15">
        <f t="shared" si="7"/>
        <v>75.081699999999998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313.4717</v>
      </c>
    </row>
    <row r="94" spans="1:28" x14ac:dyDescent="0.25">
      <c r="A94" s="8">
        <f>IFERROR(VLOOKUP(B94,'[1]DADOS (OCULTAR)'!$P$3:$R$91,3,0),"")</f>
        <v>10739225001866</v>
      </c>
      <c r="B94" s="9" t="str">
        <f>'[1]TCE - ANEXO III - Preencher'!C103</f>
        <v>HOSPITAL REGIONAL FERNANDO BEZERRA - ISMEP</v>
      </c>
      <c r="C94" s="10"/>
      <c r="D94" s="11" t="str">
        <f>'[1]TCE - ANEXO III - Preencher'!E103</f>
        <v>FERNANDA DE ARAUJO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4221-05</v>
      </c>
      <c r="G94" s="13">
        <f>IF('[1]TCE - ANEXO III - Preencher'!H103="","",'[1]TCE - ANEXO III - Preencher'!H103)</f>
        <v>44440</v>
      </c>
      <c r="H94" s="14">
        <f>'[1]TCE - ANEXO III - Preencher'!I103</f>
        <v>18.940000000000001</v>
      </c>
      <c r="I94" s="14">
        <f>'[1]TCE - ANEXO III - Preencher'!J103</f>
        <v>151.54</v>
      </c>
      <c r="J94" s="14">
        <f>'[1]TCE - ANEXO III - Preencher'!K103</f>
        <v>0</v>
      </c>
      <c r="K94" s="15">
        <f>'[1]TCE - ANEXO III - Preencher'!L103</f>
        <v>77.581699999999998</v>
      </c>
      <c r="L94" s="15">
        <f>'[1]TCE - ANEXO III - Preencher'!M103</f>
        <v>2.5</v>
      </c>
      <c r="M94" s="15">
        <f t="shared" si="7"/>
        <v>75.081699999999998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245.56169999999997</v>
      </c>
    </row>
    <row r="95" spans="1:28" x14ac:dyDescent="0.25">
      <c r="A95" s="8">
        <f>IFERROR(VLOOKUP(B95,'[1]DADOS (OCULTAR)'!$P$3:$R$91,3,0),"")</f>
        <v>10739225001866</v>
      </c>
      <c r="B95" s="9" t="str">
        <f>'[1]TCE - ANEXO III - Preencher'!C104</f>
        <v>HOSPITAL REGIONAL FERNANDO BEZERRA - ISMEP</v>
      </c>
      <c r="C95" s="10"/>
      <c r="D95" s="11" t="str">
        <f>'[1]TCE - ANEXO III - Preencher'!E104</f>
        <v>FLAVIANO VITAL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5143-20</v>
      </c>
      <c r="G95" s="13">
        <f>IF('[1]TCE - ANEXO III - Preencher'!H104="","",'[1]TCE - ANEXO III - Preencher'!H104)</f>
        <v>44440</v>
      </c>
      <c r="H95" s="14">
        <f>'[1]TCE - ANEXO III - Preencher'!I104</f>
        <v>15.64</v>
      </c>
      <c r="I95" s="14">
        <f>'[1]TCE - ANEXO III - Preencher'!J104</f>
        <v>125.1</v>
      </c>
      <c r="J95" s="14">
        <f>'[1]TCE - ANEXO III - Preencher'!K104</f>
        <v>0</v>
      </c>
      <c r="K95" s="15">
        <f>'[1]TCE - ANEXO III - Preencher'!L104</f>
        <v>77.581699999999998</v>
      </c>
      <c r="L95" s="15">
        <f>'[1]TCE - ANEXO III - Preencher'!M104</f>
        <v>2.5</v>
      </c>
      <c r="M95" s="15">
        <f t="shared" si="7"/>
        <v>75.081699999999998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215.82170000000002</v>
      </c>
    </row>
    <row r="96" spans="1:28" x14ac:dyDescent="0.25">
      <c r="A96" s="8">
        <f>IFERROR(VLOOKUP(B96,'[1]DADOS (OCULTAR)'!$P$3:$R$91,3,0),"")</f>
        <v>10739225001866</v>
      </c>
      <c r="B96" s="9" t="str">
        <f>'[1]TCE - ANEXO III - Preencher'!C105</f>
        <v>HOSPITAL REGIONAL FERNANDO BEZERRA - ISMEP</v>
      </c>
      <c r="C96" s="10"/>
      <c r="D96" s="11" t="str">
        <f>'[1]TCE - ANEXO III - Preencher'!E105</f>
        <v>FLAVIO ALVINO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4110-10</v>
      </c>
      <c r="G96" s="13">
        <f>IF('[1]TCE - ANEXO III - Preencher'!H105="","",'[1]TCE - ANEXO III - Preencher'!H105)</f>
        <v>44440</v>
      </c>
      <c r="H96" s="14">
        <f>'[1]TCE - ANEXO III - Preencher'!I105</f>
        <v>13.51</v>
      </c>
      <c r="I96" s="14">
        <f>'[1]TCE - ANEXO III - Preencher'!J105</f>
        <v>108.06</v>
      </c>
      <c r="J96" s="14">
        <f>'[1]TCE - ANEXO III - Preencher'!K105</f>
        <v>0</v>
      </c>
      <c r="K96" s="15">
        <f>'[1]TCE - ANEXO III - Preencher'!L105</f>
        <v>77.581699999999998</v>
      </c>
      <c r="L96" s="15">
        <f>'[1]TCE - ANEXO III - Preencher'!M105</f>
        <v>2.5</v>
      </c>
      <c r="M96" s="15">
        <f t="shared" si="7"/>
        <v>75.081699999999998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196.65170000000001</v>
      </c>
    </row>
    <row r="97" spans="1:28" x14ac:dyDescent="0.25">
      <c r="A97" s="8">
        <f>IFERROR(VLOOKUP(B97,'[1]DADOS (OCULTAR)'!$P$3:$R$91,3,0),"")</f>
        <v>10739225001866</v>
      </c>
      <c r="B97" s="9" t="str">
        <f>'[1]TCE - ANEXO III - Preencher'!C106</f>
        <v>HOSPITAL REGIONAL FERNANDO BEZERRA - ISMEP</v>
      </c>
      <c r="C97" s="10"/>
      <c r="D97" s="11" t="str">
        <f>'[1]TCE - ANEXO III - Preencher'!E106</f>
        <v>FLORISDETE MARIA TEIXEIRA RIBEIRO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44440</v>
      </c>
      <c r="H97" s="14">
        <f>'[1]TCE - ANEXO III - Preencher'!I106</f>
        <v>14.23</v>
      </c>
      <c r="I97" s="14">
        <f>'[1]TCE - ANEXO III - Preencher'!J106</f>
        <v>113.81</v>
      </c>
      <c r="J97" s="14">
        <f>'[1]TCE - ANEXO III - Preencher'!K106</f>
        <v>0</v>
      </c>
      <c r="K97" s="15">
        <f>'[1]TCE - ANEXO III - Preencher'!L106</f>
        <v>77.581699999999998</v>
      </c>
      <c r="L97" s="15">
        <f>'[1]TCE - ANEXO III - Preencher'!M106</f>
        <v>2.5</v>
      </c>
      <c r="M97" s="15">
        <f t="shared" si="7"/>
        <v>75.081699999999998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203.12169999999998</v>
      </c>
    </row>
    <row r="98" spans="1:28" x14ac:dyDescent="0.25">
      <c r="A98" s="8">
        <f>IFERROR(VLOOKUP(B98,'[1]DADOS (OCULTAR)'!$P$3:$R$91,3,0),"")</f>
        <v>10739225001866</v>
      </c>
      <c r="B98" s="9" t="str">
        <f>'[1]TCE - ANEXO III - Preencher'!C107</f>
        <v>HOSPITAL REGIONAL FERNANDO BEZERRA - ISMEP</v>
      </c>
      <c r="C98" s="10"/>
      <c r="D98" s="11" t="str">
        <f>'[1]TCE - ANEXO III - Preencher'!E107</f>
        <v>FRANCIELMA DE ANDRADE RAMOS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44440</v>
      </c>
      <c r="H98" s="14">
        <f>'[1]TCE - ANEXO III - Preencher'!I107</f>
        <v>13.29</v>
      </c>
      <c r="I98" s="14">
        <f>'[1]TCE - ANEXO III - Preencher'!J107</f>
        <v>107.93</v>
      </c>
      <c r="J98" s="14">
        <f>'[1]TCE - ANEXO III - Preencher'!K107</f>
        <v>0</v>
      </c>
      <c r="K98" s="15">
        <f>'[1]TCE - ANEXO III - Preencher'!L107</f>
        <v>77.581699999999998</v>
      </c>
      <c r="L98" s="15">
        <f>'[1]TCE - ANEXO III - Preencher'!M107</f>
        <v>2.5</v>
      </c>
      <c r="M98" s="15">
        <f t="shared" si="7"/>
        <v>75.081699999999998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196.30169999999998</v>
      </c>
    </row>
    <row r="99" spans="1:28" x14ac:dyDescent="0.25">
      <c r="A99" s="8">
        <f>IFERROR(VLOOKUP(B99,'[1]DADOS (OCULTAR)'!$P$3:$R$91,3,0),"")</f>
        <v>10739225001866</v>
      </c>
      <c r="B99" s="9" t="str">
        <f>'[1]TCE - ANEXO III - Preencher'!C108</f>
        <v>HOSPITAL REGIONAL FERNANDO BEZERRA - ISMEP</v>
      </c>
      <c r="C99" s="10"/>
      <c r="D99" s="11" t="str">
        <f>'[1]TCE - ANEXO III - Preencher'!E108</f>
        <v>FRANCISCA CLEBIA DANTAS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5143-20</v>
      </c>
      <c r="G99" s="13">
        <f>IF('[1]TCE - ANEXO III - Preencher'!H108="","",'[1]TCE - ANEXO III - Preencher'!H108)</f>
        <v>44440</v>
      </c>
      <c r="H99" s="14">
        <f>'[1]TCE - ANEXO III - Preencher'!I108</f>
        <v>17.420000000000002</v>
      </c>
      <c r="I99" s="14">
        <f>'[1]TCE - ANEXO III - Preencher'!J108</f>
        <v>139.36000000000001</v>
      </c>
      <c r="J99" s="14">
        <f>'[1]TCE - ANEXO III - Preencher'!K108</f>
        <v>0</v>
      </c>
      <c r="K99" s="15">
        <f>'[1]TCE - ANEXO III - Preencher'!L108</f>
        <v>77.581699999999998</v>
      </c>
      <c r="L99" s="15">
        <f>'[1]TCE - ANEXO III - Preencher'!M108</f>
        <v>2.5</v>
      </c>
      <c r="M99" s="15">
        <f t="shared" si="7"/>
        <v>75.081699999999998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231.86170000000004</v>
      </c>
    </row>
    <row r="100" spans="1:28" x14ac:dyDescent="0.25">
      <c r="A100" s="8">
        <f>IFERROR(VLOOKUP(B100,'[1]DADOS (OCULTAR)'!$P$3:$R$91,3,0),"")</f>
        <v>10739225001866</v>
      </c>
      <c r="B100" s="9" t="str">
        <f>'[1]TCE - ANEXO III - Preencher'!C109</f>
        <v>HOSPITAL REGIONAL FERNANDO BEZERRA - ISMEP</v>
      </c>
      <c r="C100" s="10"/>
      <c r="D100" s="11" t="str">
        <f>'[1]TCE - ANEXO III - Preencher'!E109</f>
        <v>FRANCISCA DE OLIVEIRA ALVES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5135-05</v>
      </c>
      <c r="G100" s="13">
        <f>IF('[1]TCE - ANEXO III - Preencher'!H109="","",'[1]TCE - ANEXO III - Preencher'!H109)</f>
        <v>44440</v>
      </c>
      <c r="H100" s="14">
        <f>'[1]TCE - ANEXO III - Preencher'!I109</f>
        <v>13.43</v>
      </c>
      <c r="I100" s="14">
        <f>'[1]TCE - ANEXO III - Preencher'!J109</f>
        <v>107.46</v>
      </c>
      <c r="J100" s="14">
        <f>'[1]TCE - ANEXO III - Preencher'!K109</f>
        <v>0</v>
      </c>
      <c r="K100" s="15">
        <f>'[1]TCE - ANEXO III - Preencher'!L109</f>
        <v>77.581699999999998</v>
      </c>
      <c r="L100" s="15">
        <f>'[1]TCE - ANEXO III - Preencher'!M109</f>
        <v>2.5</v>
      </c>
      <c r="M100" s="15">
        <f t="shared" si="7"/>
        <v>75.081699999999998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195.9717</v>
      </c>
    </row>
    <row r="101" spans="1:28" x14ac:dyDescent="0.25">
      <c r="A101" s="8">
        <f>IFERROR(VLOOKUP(B101,'[1]DADOS (OCULTAR)'!$P$3:$R$91,3,0),"")</f>
        <v>10739225001866</v>
      </c>
      <c r="B101" s="9" t="str">
        <f>'[1]TCE - ANEXO III - Preencher'!C110</f>
        <v>HOSPITAL REGIONAL FERNANDO BEZERRA - ISMEP</v>
      </c>
      <c r="C101" s="10"/>
      <c r="D101" s="11" t="str">
        <f>'[1]TCE - ANEXO III - Preencher'!E110</f>
        <v>FRANCISCA ERINEIDE DE CARVALHO SOUZA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44440</v>
      </c>
      <c r="H101" s="14">
        <f>'[1]TCE - ANEXO III - Preencher'!I110</f>
        <v>15.15</v>
      </c>
      <c r="I101" s="14">
        <f>'[1]TCE - ANEXO III - Preencher'!J110</f>
        <v>122.8</v>
      </c>
      <c r="J101" s="14">
        <f>'[1]TCE - ANEXO III - Preencher'!K110</f>
        <v>0</v>
      </c>
      <c r="K101" s="15">
        <f>'[1]TCE - ANEXO III - Preencher'!L110</f>
        <v>77.581699999999998</v>
      </c>
      <c r="L101" s="15">
        <f>'[1]TCE - ANEXO III - Preencher'!M110</f>
        <v>2.5</v>
      </c>
      <c r="M101" s="15">
        <f t="shared" si="7"/>
        <v>75.081699999999998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213.0317</v>
      </c>
    </row>
    <row r="102" spans="1:28" x14ac:dyDescent="0.25">
      <c r="A102" s="8">
        <f>IFERROR(VLOOKUP(B102,'[1]DADOS (OCULTAR)'!$P$3:$R$91,3,0),"")</f>
        <v>10739225001866</v>
      </c>
      <c r="B102" s="9" t="str">
        <f>'[1]TCE - ANEXO III - Preencher'!C111</f>
        <v>HOSPITAL REGIONAL FERNANDO BEZERRA - ISMEP</v>
      </c>
      <c r="C102" s="10"/>
      <c r="D102" s="11" t="str">
        <f>'[1]TCE - ANEXO III - Preencher'!E111</f>
        <v>FRANCISCA IRANETE GOMES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44440</v>
      </c>
      <c r="H102" s="14">
        <f>'[1]TCE - ANEXO III - Preencher'!I111</f>
        <v>15.06</v>
      </c>
      <c r="I102" s="14">
        <f>'[1]TCE - ANEXO III - Preencher'!J111</f>
        <v>122.07</v>
      </c>
      <c r="J102" s="14">
        <f>'[1]TCE - ANEXO III - Preencher'!K111</f>
        <v>0</v>
      </c>
      <c r="K102" s="15">
        <f>'[1]TCE - ANEXO III - Preencher'!L111</f>
        <v>77.581699999999998</v>
      </c>
      <c r="L102" s="15">
        <f>'[1]TCE - ANEXO III - Preencher'!M111</f>
        <v>2.5</v>
      </c>
      <c r="M102" s="15">
        <f t="shared" si="7"/>
        <v>75.081699999999998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212.21170000000001</v>
      </c>
    </row>
    <row r="103" spans="1:28" x14ac:dyDescent="0.25">
      <c r="A103" s="8">
        <f>IFERROR(VLOOKUP(B103,'[1]DADOS (OCULTAR)'!$P$3:$R$91,3,0),"")</f>
        <v>10739225001866</v>
      </c>
      <c r="B103" s="9" t="str">
        <f>'[1]TCE - ANEXO III - Preencher'!C112</f>
        <v>HOSPITAL REGIONAL FERNANDO BEZERRA - ISMEP</v>
      </c>
      <c r="C103" s="10"/>
      <c r="D103" s="11" t="str">
        <f>'[1]TCE - ANEXO III - Preencher'!E112</f>
        <v>FRANCISCA MANOELA SOUZA FONTES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4110-10</v>
      </c>
      <c r="G103" s="13">
        <f>IF('[1]TCE - ANEXO III - Preencher'!H112="","",'[1]TCE - ANEXO III - Preencher'!H112)</f>
        <v>44440</v>
      </c>
      <c r="H103" s="14">
        <f>'[1]TCE - ANEXO III - Preencher'!I112</f>
        <v>5</v>
      </c>
      <c r="I103" s="14">
        <f>'[1]TCE - ANEXO III - Preencher'!J112</f>
        <v>40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45</v>
      </c>
    </row>
    <row r="104" spans="1:28" x14ac:dyDescent="0.25">
      <c r="A104" s="8">
        <f>IFERROR(VLOOKUP(B104,'[1]DADOS (OCULTAR)'!$P$3:$R$91,3,0),"")</f>
        <v>10739225001866</v>
      </c>
      <c r="B104" s="9" t="str">
        <f>'[1]TCE - ANEXO III - Preencher'!C113</f>
        <v>HOSPITAL REGIONAL FERNANDO BEZERRA - ISMEP</v>
      </c>
      <c r="C104" s="10"/>
      <c r="D104" s="11" t="str">
        <f>'[1]TCE - ANEXO III - Preencher'!E113</f>
        <v>FRANCISCA ORLANDIA LINO OLIVEIRA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5163-45</v>
      </c>
      <c r="G104" s="13">
        <f>IF('[1]TCE - ANEXO III - Preencher'!H113="","",'[1]TCE - ANEXO III - Preencher'!H113)</f>
        <v>44440</v>
      </c>
      <c r="H104" s="14">
        <f>'[1]TCE - ANEXO III - Preencher'!I113</f>
        <v>17.309999999999999</v>
      </c>
      <c r="I104" s="14">
        <f>'[1]TCE - ANEXO III - Preencher'!J113</f>
        <v>138.49</v>
      </c>
      <c r="J104" s="14">
        <f>'[1]TCE - ANEXO III - Preencher'!K113</f>
        <v>0</v>
      </c>
      <c r="K104" s="15">
        <f>'[1]TCE - ANEXO III - Preencher'!L113</f>
        <v>77.581699999999998</v>
      </c>
      <c r="L104" s="15">
        <f>'[1]TCE - ANEXO III - Preencher'!M113</f>
        <v>2.5</v>
      </c>
      <c r="M104" s="15">
        <f t="shared" si="7"/>
        <v>75.081699999999998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230.88170000000002</v>
      </c>
    </row>
    <row r="105" spans="1:28" x14ac:dyDescent="0.25">
      <c r="A105" s="8">
        <f>IFERROR(VLOOKUP(B105,'[1]DADOS (OCULTAR)'!$P$3:$R$91,3,0),"")</f>
        <v>10739225001866</v>
      </c>
      <c r="B105" s="9" t="str">
        <f>'[1]TCE - ANEXO III - Preencher'!C114</f>
        <v>HOSPITAL REGIONAL FERNANDO BEZERRA - ISMEP</v>
      </c>
      <c r="C105" s="10"/>
      <c r="D105" s="11" t="str">
        <f>'[1]TCE - ANEXO III - Preencher'!E114</f>
        <v>FRANCISCO ANTONIO RODRIGUES GALVAO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44440</v>
      </c>
      <c r="H105" s="14">
        <f>'[1]TCE - ANEXO III - Preencher'!I114</f>
        <v>13.43</v>
      </c>
      <c r="I105" s="14">
        <f>'[1]TCE - ANEXO III - Preencher'!J114</f>
        <v>109.07</v>
      </c>
      <c r="J105" s="14">
        <f>'[1]TCE - ANEXO III - Preencher'!K114</f>
        <v>0</v>
      </c>
      <c r="K105" s="15">
        <f>'[1]TCE - ANEXO III - Preencher'!L114</f>
        <v>77.581699999999998</v>
      </c>
      <c r="L105" s="15">
        <f>'[1]TCE - ANEXO III - Preencher'!M114</f>
        <v>2.5</v>
      </c>
      <c r="M105" s="15">
        <f t="shared" si="7"/>
        <v>75.081699999999998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197.58170000000001</v>
      </c>
    </row>
    <row r="106" spans="1:28" x14ac:dyDescent="0.25">
      <c r="A106" s="8">
        <f>IFERROR(VLOOKUP(B106,'[1]DADOS (OCULTAR)'!$P$3:$R$91,3,0),"")</f>
        <v>10739225001866</v>
      </c>
      <c r="B106" s="9" t="str">
        <f>'[1]TCE - ANEXO III - Preencher'!C115</f>
        <v>HOSPITAL REGIONAL FERNANDO BEZERRA - ISMEP</v>
      </c>
      <c r="C106" s="10"/>
      <c r="D106" s="11" t="str">
        <f>'[1]TCE - ANEXO III - Preencher'!E115</f>
        <v>FRANCISCO DA SILVA NASCIMENTO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3222-05</v>
      </c>
      <c r="G106" s="13">
        <f>IF('[1]TCE - ANEXO III - Preencher'!H115="","",'[1]TCE - ANEXO III - Preencher'!H115)</f>
        <v>44440</v>
      </c>
      <c r="H106" s="14">
        <f>'[1]TCE - ANEXO III - Preencher'!I115</f>
        <v>4.13</v>
      </c>
      <c r="I106" s="14">
        <f>'[1]TCE - ANEXO III - Preencher'!J115</f>
        <v>33.06</v>
      </c>
      <c r="J106" s="14">
        <f>'[1]TCE - ANEXO III - Preencher'!K115</f>
        <v>0</v>
      </c>
      <c r="K106" s="15">
        <f>'[1]TCE - ANEXO III - Preencher'!L115</f>
        <v>77.581699999999998</v>
      </c>
      <c r="L106" s="15">
        <f>'[1]TCE - ANEXO III - Preencher'!M115</f>
        <v>2.5</v>
      </c>
      <c r="M106" s="15">
        <f t="shared" si="7"/>
        <v>75.081699999999998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112.27170000000001</v>
      </c>
    </row>
    <row r="107" spans="1:28" x14ac:dyDescent="0.25">
      <c r="A107" s="8">
        <f>IFERROR(VLOOKUP(B107,'[1]DADOS (OCULTAR)'!$P$3:$R$91,3,0),"")</f>
        <v>10739225001866</v>
      </c>
      <c r="B107" s="9" t="str">
        <f>'[1]TCE - ANEXO III - Preencher'!C116</f>
        <v>HOSPITAL REGIONAL FERNANDO BEZERRA - ISMEP</v>
      </c>
      <c r="C107" s="10"/>
      <c r="D107" s="11" t="str">
        <f>'[1]TCE - ANEXO III - Preencher'!E116</f>
        <v>FRANCISCO JANIO ALENCAR FALCAO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2252-50</v>
      </c>
      <c r="G107" s="13">
        <f>IF('[1]TCE - ANEXO III - Preencher'!H116="","",'[1]TCE - ANEXO III - Preencher'!H116)</f>
        <v>44440</v>
      </c>
      <c r="H107" s="14">
        <f>'[1]TCE - ANEXO III - Preencher'!I116</f>
        <v>101.05</v>
      </c>
      <c r="I107" s="14">
        <f>'[1]TCE - ANEXO III - Preencher'!J116</f>
        <v>808.39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909.43999999999994</v>
      </c>
    </row>
    <row r="108" spans="1:28" x14ac:dyDescent="0.25">
      <c r="A108" s="8">
        <f>IFERROR(VLOOKUP(B108,'[1]DADOS (OCULTAR)'!$P$3:$R$91,3,0),"")</f>
        <v>10739225001866</v>
      </c>
      <c r="B108" s="9" t="str">
        <f>'[1]TCE - ANEXO III - Preencher'!C117</f>
        <v>HOSPITAL REGIONAL FERNANDO BEZERRA - ISMEP</v>
      </c>
      <c r="C108" s="10"/>
      <c r="D108" s="11" t="str">
        <f>'[1]TCE - ANEXO III - Preencher'!E117</f>
        <v>FRANCISCO JOSE CAVALCANTE JUNIOR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5152-10</v>
      </c>
      <c r="G108" s="13">
        <f>IF('[1]TCE - ANEXO III - Preencher'!H117="","",'[1]TCE - ANEXO III - Preencher'!H117)</f>
        <v>44440</v>
      </c>
      <c r="H108" s="14">
        <f>'[1]TCE - ANEXO III - Preencher'!I117</f>
        <v>13.4</v>
      </c>
      <c r="I108" s="14">
        <f>'[1]TCE - ANEXO III - Preencher'!J117</f>
        <v>107.17</v>
      </c>
      <c r="J108" s="14">
        <f>'[1]TCE - ANEXO III - Preencher'!K117</f>
        <v>0</v>
      </c>
      <c r="K108" s="15">
        <f>'[1]TCE - ANEXO III - Preencher'!L117</f>
        <v>77.581699999999998</v>
      </c>
      <c r="L108" s="15">
        <f>'[1]TCE - ANEXO III - Preencher'!M117</f>
        <v>2.5</v>
      </c>
      <c r="M108" s="15">
        <f t="shared" si="7"/>
        <v>75.081699999999998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195.65170000000001</v>
      </c>
    </row>
    <row r="109" spans="1:28" x14ac:dyDescent="0.25">
      <c r="A109" s="8">
        <f>IFERROR(VLOOKUP(B109,'[1]DADOS (OCULTAR)'!$P$3:$R$91,3,0),"")</f>
        <v>10739225001866</v>
      </c>
      <c r="B109" s="9" t="str">
        <f>'[1]TCE - ANEXO III - Preencher'!C118</f>
        <v>HOSPITAL REGIONAL FERNANDO BEZERRA - ISMEP</v>
      </c>
      <c r="C109" s="10"/>
      <c r="D109" s="11" t="str">
        <f>'[1]TCE - ANEXO III - Preencher'!E118</f>
        <v>FRANCISCO SOUZA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5151-10</v>
      </c>
      <c r="G109" s="13">
        <f>IF('[1]TCE - ANEXO III - Preencher'!H118="","",'[1]TCE - ANEXO III - Preencher'!H118)</f>
        <v>44440</v>
      </c>
      <c r="H109" s="14">
        <f>'[1]TCE - ANEXO III - Preencher'!I118</f>
        <v>15.63</v>
      </c>
      <c r="I109" s="14">
        <f>'[1]TCE - ANEXO III - Preencher'!J118</f>
        <v>125.06</v>
      </c>
      <c r="J109" s="14">
        <f>'[1]TCE - ANEXO III - Preencher'!K118</f>
        <v>0</v>
      </c>
      <c r="K109" s="15">
        <f>'[1]TCE - ANEXO III - Preencher'!L118</f>
        <v>77.581699999999998</v>
      </c>
      <c r="L109" s="15">
        <f>'[1]TCE - ANEXO III - Preencher'!M118</f>
        <v>2.5</v>
      </c>
      <c r="M109" s="15">
        <f t="shared" si="7"/>
        <v>75.081699999999998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215.77170000000001</v>
      </c>
    </row>
    <row r="110" spans="1:28" x14ac:dyDescent="0.25">
      <c r="A110" s="8">
        <f>IFERROR(VLOOKUP(B110,'[1]DADOS (OCULTAR)'!$P$3:$R$91,3,0),"")</f>
        <v>10739225001866</v>
      </c>
      <c r="B110" s="9" t="str">
        <f>'[1]TCE - ANEXO III - Preencher'!C119</f>
        <v>HOSPITAL REGIONAL FERNANDO BEZERRA - ISMEP</v>
      </c>
      <c r="C110" s="10"/>
      <c r="D110" s="11" t="str">
        <f>'[1]TCE - ANEXO III - Preencher'!E119</f>
        <v>FRANCISCO WANDERSON PEREIRA CRUZ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5151-10</v>
      </c>
      <c r="G110" s="13">
        <f>IF('[1]TCE - ANEXO III - Preencher'!H119="","",'[1]TCE - ANEXO III - Preencher'!H119)</f>
        <v>44440</v>
      </c>
      <c r="H110" s="14">
        <f>'[1]TCE - ANEXO III - Preencher'!I119</f>
        <v>16.54</v>
      </c>
      <c r="I110" s="14">
        <f>'[1]TCE - ANEXO III - Preencher'!J119</f>
        <v>132.35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148.88999999999999</v>
      </c>
    </row>
    <row r="111" spans="1:28" x14ac:dyDescent="0.25">
      <c r="A111" s="8">
        <f>IFERROR(VLOOKUP(B111,'[1]DADOS (OCULTAR)'!$P$3:$R$91,3,0),"")</f>
        <v>10739225001866</v>
      </c>
      <c r="B111" s="9" t="str">
        <f>'[1]TCE - ANEXO III - Preencher'!C120</f>
        <v>HOSPITAL REGIONAL FERNANDO BEZERRA - ISMEP</v>
      </c>
      <c r="C111" s="10"/>
      <c r="D111" s="11" t="str">
        <f>'[1]TCE - ANEXO III - Preencher'!E120</f>
        <v>FRATELO SANTOS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5163-45</v>
      </c>
      <c r="G111" s="13">
        <f>IF('[1]TCE - ANEXO III - Preencher'!H120="","",'[1]TCE - ANEXO III - Preencher'!H120)</f>
        <v>44440</v>
      </c>
      <c r="H111" s="14">
        <f>'[1]TCE - ANEXO III - Preencher'!I120</f>
        <v>17.32</v>
      </c>
      <c r="I111" s="14">
        <f>'[1]TCE - ANEXO III - Preencher'!J120</f>
        <v>138.56</v>
      </c>
      <c r="J111" s="14">
        <f>'[1]TCE - ANEXO III - Preencher'!K120</f>
        <v>0</v>
      </c>
      <c r="K111" s="15">
        <f>'[1]TCE - ANEXO III - Preencher'!L120</f>
        <v>77.581699999999998</v>
      </c>
      <c r="L111" s="15">
        <f>'[1]TCE - ANEXO III - Preencher'!M120</f>
        <v>2.5</v>
      </c>
      <c r="M111" s="15">
        <f t="shared" si="7"/>
        <v>75.081699999999998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230.96170000000001</v>
      </c>
    </row>
    <row r="112" spans="1:28" x14ac:dyDescent="0.25">
      <c r="A112" s="8">
        <f>IFERROR(VLOOKUP(B112,'[1]DADOS (OCULTAR)'!$P$3:$R$91,3,0),"")</f>
        <v>10739225001866</v>
      </c>
      <c r="B112" s="9" t="str">
        <f>'[1]TCE - ANEXO III - Preencher'!C121</f>
        <v>HOSPITAL REGIONAL FERNANDO BEZERRA - ISMEP</v>
      </c>
      <c r="C112" s="10"/>
      <c r="D112" s="11" t="str">
        <f>'[1]TCE - ANEXO III - Preencher'!E121</f>
        <v>GABRIELA ALENCAR TAVARES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>
        <f>IF('[1]TCE - ANEXO III - Preencher'!H121="","",'[1]TCE - ANEXO III - Preencher'!H121)</f>
        <v>44440</v>
      </c>
      <c r="H112" s="14">
        <f>'[1]TCE - ANEXO III - Preencher'!I121</f>
        <v>22.77</v>
      </c>
      <c r="I112" s="14">
        <f>'[1]TCE - ANEXO III - Preencher'!J121</f>
        <v>182.12</v>
      </c>
      <c r="J112" s="14">
        <f>'[1]TCE - ANEXO III - Preencher'!K121</f>
        <v>0</v>
      </c>
      <c r="K112" s="15">
        <f>'[1]TCE - ANEXO III - Preencher'!L121</f>
        <v>77.581699999999998</v>
      </c>
      <c r="L112" s="15">
        <f>'[1]TCE - ANEXO III - Preencher'!M121</f>
        <v>2.39</v>
      </c>
      <c r="M112" s="15">
        <f t="shared" si="7"/>
        <v>75.191699999999997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280.08170000000001</v>
      </c>
    </row>
    <row r="113" spans="1:28" x14ac:dyDescent="0.25">
      <c r="A113" s="8">
        <f>IFERROR(VLOOKUP(B113,'[1]DADOS (OCULTAR)'!$P$3:$R$91,3,0),"")</f>
        <v>10739225001866</v>
      </c>
      <c r="B113" s="9" t="str">
        <f>'[1]TCE - ANEXO III - Preencher'!C122</f>
        <v>HOSPITAL REGIONAL FERNANDO BEZERRA - ISMEP</v>
      </c>
      <c r="C113" s="10"/>
      <c r="D113" s="11" t="str">
        <f>'[1]TCE - ANEXO III - Preencher'!E122</f>
        <v>GABRIELA SIQUEIRA DE LIRA DO CARMO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44440</v>
      </c>
      <c r="H113" s="14">
        <f>'[1]TCE - ANEXO III - Preencher'!I122</f>
        <v>15.63</v>
      </c>
      <c r="I113" s="14">
        <f>'[1]TCE - ANEXO III - Preencher'!J122</f>
        <v>125.04</v>
      </c>
      <c r="J113" s="14">
        <f>'[1]TCE - ANEXO III - Preencher'!K122</f>
        <v>0</v>
      </c>
      <c r="K113" s="15">
        <f>'[1]TCE - ANEXO III - Preencher'!L122</f>
        <v>77.581699999999998</v>
      </c>
      <c r="L113" s="15">
        <f>'[1]TCE - ANEXO III - Preencher'!M122</f>
        <v>2.5</v>
      </c>
      <c r="M113" s="15">
        <f t="shared" si="7"/>
        <v>75.081699999999998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215.75170000000003</v>
      </c>
    </row>
    <row r="114" spans="1:28" x14ac:dyDescent="0.25">
      <c r="A114" s="8">
        <f>IFERROR(VLOOKUP(B114,'[1]DADOS (OCULTAR)'!$P$3:$R$91,3,0),"")</f>
        <v>10739225001866</v>
      </c>
      <c r="B114" s="9" t="str">
        <f>'[1]TCE - ANEXO III - Preencher'!C123</f>
        <v>HOSPITAL REGIONAL FERNANDO BEZERRA - ISMEP</v>
      </c>
      <c r="C114" s="10"/>
      <c r="D114" s="11" t="str">
        <f>'[1]TCE - ANEXO III - Preencher'!E123</f>
        <v>GENI MARIA DOS SANTOS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44440</v>
      </c>
      <c r="H114" s="14">
        <f>'[1]TCE - ANEXO III - Preencher'!I123</f>
        <v>13.29</v>
      </c>
      <c r="I114" s="14">
        <f>'[1]TCE - ANEXO III - Preencher'!J123</f>
        <v>107.88</v>
      </c>
      <c r="J114" s="14">
        <f>'[1]TCE - ANEXO III - Preencher'!K123</f>
        <v>0</v>
      </c>
      <c r="K114" s="15">
        <f>'[1]TCE - ANEXO III - Preencher'!L123</f>
        <v>77.581699999999998</v>
      </c>
      <c r="L114" s="15">
        <f>'[1]TCE - ANEXO III - Preencher'!M123</f>
        <v>2.5</v>
      </c>
      <c r="M114" s="15">
        <f t="shared" si="7"/>
        <v>75.081699999999998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196.25169999999997</v>
      </c>
    </row>
    <row r="115" spans="1:28" x14ac:dyDescent="0.25">
      <c r="A115" s="8">
        <f>IFERROR(VLOOKUP(B115,'[1]DADOS (OCULTAR)'!$P$3:$R$91,3,0),"")</f>
        <v>10739225001866</v>
      </c>
      <c r="B115" s="9" t="str">
        <f>'[1]TCE - ANEXO III - Preencher'!C124</f>
        <v>HOSPITAL REGIONAL FERNANDO BEZERRA - ISMEP</v>
      </c>
      <c r="C115" s="10"/>
      <c r="D115" s="11" t="str">
        <f>'[1]TCE - ANEXO III - Preencher'!E124</f>
        <v>GENILDO SOUZA LOPES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3172-05</v>
      </c>
      <c r="G115" s="13">
        <f>IF('[1]TCE - ANEXO III - Preencher'!H124="","",'[1]TCE - ANEXO III - Preencher'!H124)</f>
        <v>44440</v>
      </c>
      <c r="H115" s="14">
        <f>'[1]TCE - ANEXO III - Preencher'!I124</f>
        <v>28.62</v>
      </c>
      <c r="I115" s="14">
        <f>'[1]TCE - ANEXO III - Preencher'!J124</f>
        <v>228.95</v>
      </c>
      <c r="J115" s="14">
        <f>'[1]TCE - ANEXO III - Preencher'!K124</f>
        <v>0</v>
      </c>
      <c r="K115" s="15">
        <f>'[1]TCE - ANEXO III - Preencher'!L124</f>
        <v>77.581699999999998</v>
      </c>
      <c r="L115" s="15">
        <f>'[1]TCE - ANEXO III - Preencher'!M124</f>
        <v>2.5</v>
      </c>
      <c r="M115" s="15">
        <f t="shared" si="7"/>
        <v>75.081699999999998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332.65170000000001</v>
      </c>
    </row>
    <row r="116" spans="1:28" x14ac:dyDescent="0.25">
      <c r="A116" s="8">
        <f>IFERROR(VLOOKUP(B116,'[1]DADOS (OCULTAR)'!$P$3:$R$91,3,0),"")</f>
        <v>10739225001866</v>
      </c>
      <c r="B116" s="9" t="str">
        <f>'[1]TCE - ANEXO III - Preencher'!C125</f>
        <v>HOSPITAL REGIONAL FERNANDO BEZERRA - ISMEP</v>
      </c>
      <c r="C116" s="10"/>
      <c r="D116" s="11" t="str">
        <f>'[1]TCE - ANEXO III - Preencher'!E125</f>
        <v>GEORGIA PEREIRA PAZ OLIVEIRA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4110-10</v>
      </c>
      <c r="G116" s="13">
        <f>IF('[1]TCE - ANEXO III - Preencher'!H125="","",'[1]TCE - ANEXO III - Preencher'!H125)</f>
        <v>44440</v>
      </c>
      <c r="H116" s="14">
        <f>'[1]TCE - ANEXO III - Preencher'!I125</f>
        <v>13.49</v>
      </c>
      <c r="I116" s="14">
        <f>'[1]TCE - ANEXO III - Preencher'!J125</f>
        <v>107.95</v>
      </c>
      <c r="J116" s="14">
        <f>'[1]TCE - ANEXO III - Preencher'!K125</f>
        <v>0</v>
      </c>
      <c r="K116" s="15">
        <f>'[1]TCE - ANEXO III - Preencher'!L125</f>
        <v>77.581699999999998</v>
      </c>
      <c r="L116" s="15">
        <f>'[1]TCE - ANEXO III - Preencher'!M125</f>
        <v>2.5</v>
      </c>
      <c r="M116" s="15">
        <f t="shared" si="7"/>
        <v>75.081699999999998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196.52170000000001</v>
      </c>
    </row>
    <row r="117" spans="1:28" x14ac:dyDescent="0.25">
      <c r="A117" s="8">
        <f>IFERROR(VLOOKUP(B117,'[1]DADOS (OCULTAR)'!$P$3:$R$91,3,0),"")</f>
        <v>10739225001866</v>
      </c>
      <c r="B117" s="9" t="str">
        <f>'[1]TCE - ANEXO III - Preencher'!C126</f>
        <v>HOSPITAL REGIONAL FERNANDO BEZERRA - ISMEP</v>
      </c>
      <c r="C117" s="10"/>
      <c r="D117" s="11" t="str">
        <f>'[1]TCE - ANEXO III - Preencher'!E126</f>
        <v>GEOVANA MODESTO OLIVEIRA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4110-10</v>
      </c>
      <c r="G117" s="13">
        <f>IF('[1]TCE - ANEXO III - Preencher'!H126="","",'[1]TCE - ANEXO III - Preencher'!H126)</f>
        <v>44440</v>
      </c>
      <c r="H117" s="14">
        <f>'[1]TCE - ANEXO III - Preencher'!I126</f>
        <v>5</v>
      </c>
      <c r="I117" s="14">
        <f>'[1]TCE - ANEXO III - Preencher'!J126</f>
        <v>40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45</v>
      </c>
    </row>
    <row r="118" spans="1:28" x14ac:dyDescent="0.25">
      <c r="A118" s="8">
        <f>IFERROR(VLOOKUP(B118,'[1]DADOS (OCULTAR)'!$P$3:$R$91,3,0),"")</f>
        <v>10739225001866</v>
      </c>
      <c r="B118" s="9" t="str">
        <f>'[1]TCE - ANEXO III - Preencher'!C127</f>
        <v>HOSPITAL REGIONAL FERNANDO BEZERRA - ISMEP</v>
      </c>
      <c r="C118" s="10"/>
      <c r="D118" s="11" t="str">
        <f>'[1]TCE - ANEXO III - Preencher'!E127</f>
        <v>GERMONICA SIQUEIRA LIRA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5135-05</v>
      </c>
      <c r="G118" s="13">
        <f>IF('[1]TCE - ANEXO III - Preencher'!H127="","",'[1]TCE - ANEXO III - Preencher'!H127)</f>
        <v>44440</v>
      </c>
      <c r="H118" s="14">
        <f>'[1]TCE - ANEXO III - Preencher'!I127</f>
        <v>13.36</v>
      </c>
      <c r="I118" s="14">
        <f>'[1]TCE - ANEXO III - Preencher'!J127</f>
        <v>106.84</v>
      </c>
      <c r="J118" s="14">
        <f>'[1]TCE - ANEXO III - Preencher'!K127</f>
        <v>0</v>
      </c>
      <c r="K118" s="15">
        <f>'[1]TCE - ANEXO III - Preencher'!L127</f>
        <v>77.581699999999998</v>
      </c>
      <c r="L118" s="15">
        <f>'[1]TCE - ANEXO III - Preencher'!M127</f>
        <v>2.5</v>
      </c>
      <c r="M118" s="15">
        <f t="shared" si="7"/>
        <v>75.081699999999998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195.2817</v>
      </c>
    </row>
    <row r="119" spans="1:28" x14ac:dyDescent="0.25">
      <c r="A119" s="8">
        <f>IFERROR(VLOOKUP(B119,'[1]DADOS (OCULTAR)'!$P$3:$R$91,3,0),"")</f>
        <v>10739225001866</v>
      </c>
      <c r="B119" s="9" t="str">
        <f>'[1]TCE - ANEXO III - Preencher'!C128</f>
        <v>HOSPITAL REGIONAL FERNANDO BEZERRA - ISMEP</v>
      </c>
      <c r="C119" s="10"/>
      <c r="D119" s="11" t="str">
        <f>'[1]TCE - ANEXO III - Preencher'!E128</f>
        <v>GILDETE MARIA ALENCAR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5143-20</v>
      </c>
      <c r="G119" s="13">
        <f>IF('[1]TCE - ANEXO III - Preencher'!H128="","",'[1]TCE - ANEXO III - Preencher'!H128)</f>
        <v>44440</v>
      </c>
      <c r="H119" s="14">
        <f>'[1]TCE - ANEXO III - Preencher'!I128</f>
        <v>15.63</v>
      </c>
      <c r="I119" s="14">
        <f>'[1]TCE - ANEXO III - Preencher'!J128</f>
        <v>125.06</v>
      </c>
      <c r="J119" s="14">
        <f>'[1]TCE - ANEXO III - Preencher'!K128</f>
        <v>0</v>
      </c>
      <c r="K119" s="15">
        <f>'[1]TCE - ANEXO III - Preencher'!L128</f>
        <v>77.581699999999998</v>
      </c>
      <c r="L119" s="15">
        <f>'[1]TCE - ANEXO III - Preencher'!M128</f>
        <v>2.5</v>
      </c>
      <c r="M119" s="15">
        <f t="shared" si="7"/>
        <v>75.081699999999998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215.77170000000001</v>
      </c>
    </row>
    <row r="120" spans="1:28" x14ac:dyDescent="0.25">
      <c r="A120" s="8">
        <f>IFERROR(VLOOKUP(B120,'[1]DADOS (OCULTAR)'!$P$3:$R$91,3,0),"")</f>
        <v>10739225001866</v>
      </c>
      <c r="B120" s="9" t="str">
        <f>'[1]TCE - ANEXO III - Preencher'!C129</f>
        <v>HOSPITAL REGIONAL FERNANDO BEZERRA - ISMEP</v>
      </c>
      <c r="C120" s="10"/>
      <c r="D120" s="11" t="str">
        <f>'[1]TCE - ANEXO III - Preencher'!E129</f>
        <v>GILDEVANIA ALEXANDRE DA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5135-05</v>
      </c>
      <c r="G120" s="13">
        <f>IF('[1]TCE - ANEXO III - Preencher'!H129="","",'[1]TCE - ANEXO III - Preencher'!H129)</f>
        <v>44440</v>
      </c>
      <c r="H120" s="14">
        <f>'[1]TCE - ANEXO III - Preencher'!I129</f>
        <v>13.43</v>
      </c>
      <c r="I120" s="14">
        <f>'[1]TCE - ANEXO III - Preencher'!J129</f>
        <v>107.46</v>
      </c>
      <c r="J120" s="14">
        <f>'[1]TCE - ANEXO III - Preencher'!K129</f>
        <v>0</v>
      </c>
      <c r="K120" s="15">
        <f>'[1]TCE - ANEXO III - Preencher'!L129</f>
        <v>77.581699999999998</v>
      </c>
      <c r="L120" s="15">
        <f>'[1]TCE - ANEXO III - Preencher'!M129</f>
        <v>2.5</v>
      </c>
      <c r="M120" s="15">
        <f t="shared" si="7"/>
        <v>75.081699999999998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195.9717</v>
      </c>
    </row>
    <row r="121" spans="1:28" x14ac:dyDescent="0.25">
      <c r="A121" s="8">
        <f>IFERROR(VLOOKUP(B121,'[1]DADOS (OCULTAR)'!$P$3:$R$91,3,0),"")</f>
        <v>10739225001866</v>
      </c>
      <c r="B121" s="9" t="str">
        <f>'[1]TCE - ANEXO III - Preencher'!C130</f>
        <v>HOSPITAL REGIONAL FERNANDO BEZERRA - ISMEP</v>
      </c>
      <c r="C121" s="10"/>
      <c r="D121" s="11" t="str">
        <f>'[1]TCE - ANEXO III - Preencher'!E130</f>
        <v>GILSOMAR BATISTA DE ARAUJO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3241-15</v>
      </c>
      <c r="G121" s="13">
        <f>IF('[1]TCE - ANEXO III - Preencher'!H130="","",'[1]TCE - ANEXO III - Preencher'!H130)</f>
        <v>44440</v>
      </c>
      <c r="H121" s="14">
        <f>'[1]TCE - ANEXO III - Preencher'!I130</f>
        <v>38.42</v>
      </c>
      <c r="I121" s="14">
        <f>'[1]TCE - ANEXO III - Preencher'!J130</f>
        <v>307.33</v>
      </c>
      <c r="J121" s="14">
        <f>'[1]TCE - ANEXO III - Preencher'!K130</f>
        <v>0</v>
      </c>
      <c r="K121" s="15">
        <f>'[1]TCE - ANEXO III - Preencher'!L130</f>
        <v>77.581699999999998</v>
      </c>
      <c r="L121" s="15">
        <f>'[1]TCE - ANEXO III - Preencher'!M130</f>
        <v>2.09</v>
      </c>
      <c r="M121" s="15">
        <f t="shared" si="7"/>
        <v>75.491699999999994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421.24169999999998</v>
      </c>
    </row>
    <row r="122" spans="1:28" x14ac:dyDescent="0.25">
      <c r="A122" s="8">
        <f>IFERROR(VLOOKUP(B122,'[1]DADOS (OCULTAR)'!$P$3:$R$91,3,0),"")</f>
        <v>10739225001866</v>
      </c>
      <c r="B122" s="9" t="str">
        <f>'[1]TCE - ANEXO III - Preencher'!C131</f>
        <v>HOSPITAL REGIONAL FERNANDO BEZERRA - ISMEP</v>
      </c>
      <c r="C122" s="10"/>
      <c r="D122" s="11" t="str">
        <f>'[1]TCE - ANEXO III - Preencher'!E131</f>
        <v>GILSON ALVES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5143-20</v>
      </c>
      <c r="G122" s="13">
        <f>IF('[1]TCE - ANEXO III - Preencher'!H131="","",'[1]TCE - ANEXO III - Preencher'!H131)</f>
        <v>44440</v>
      </c>
      <c r="H122" s="14">
        <f>'[1]TCE - ANEXO III - Preencher'!I131</f>
        <v>15.63</v>
      </c>
      <c r="I122" s="14">
        <f>'[1]TCE - ANEXO III - Preencher'!J131</f>
        <v>125.06</v>
      </c>
      <c r="J122" s="14">
        <f>'[1]TCE - ANEXO III - Preencher'!K131</f>
        <v>0</v>
      </c>
      <c r="K122" s="15">
        <f>'[1]TCE - ANEXO III - Preencher'!L131</f>
        <v>77.581699999999998</v>
      </c>
      <c r="L122" s="15">
        <f>'[1]TCE - ANEXO III - Preencher'!M131</f>
        <v>2.5</v>
      </c>
      <c r="M122" s="15">
        <f t="shared" si="7"/>
        <v>75.081699999999998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215.77170000000001</v>
      </c>
    </row>
    <row r="123" spans="1:28" x14ac:dyDescent="0.25">
      <c r="A123" s="8">
        <f>IFERROR(VLOOKUP(B123,'[1]DADOS (OCULTAR)'!$P$3:$R$91,3,0),"")</f>
        <v>10739225001866</v>
      </c>
      <c r="B123" s="9" t="str">
        <f>'[1]TCE - ANEXO III - Preencher'!C132</f>
        <v>HOSPITAL REGIONAL FERNANDO BEZERRA - ISMEP</v>
      </c>
      <c r="C123" s="10"/>
      <c r="D123" s="11" t="str">
        <f>'[1]TCE - ANEXO III - Preencher'!E132</f>
        <v>GILSON RODRIGUES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5174-10</v>
      </c>
      <c r="G123" s="13">
        <f>IF('[1]TCE - ANEXO III - Preencher'!H132="","",'[1]TCE - ANEXO III - Preencher'!H132)</f>
        <v>44440</v>
      </c>
      <c r="H123" s="14">
        <f>'[1]TCE - ANEXO III - Preencher'!I132</f>
        <v>14.89</v>
      </c>
      <c r="I123" s="14">
        <f>'[1]TCE - ANEXO III - Preencher'!J132</f>
        <v>119.15</v>
      </c>
      <c r="J123" s="14">
        <f>'[1]TCE - ANEXO III - Preencher'!K132</f>
        <v>0</v>
      </c>
      <c r="K123" s="15">
        <f>'[1]TCE - ANEXO III - Preencher'!L132</f>
        <v>77.581699999999998</v>
      </c>
      <c r="L123" s="15">
        <f>'[1]TCE - ANEXO III - Preencher'!M132</f>
        <v>2.5</v>
      </c>
      <c r="M123" s="15">
        <f t="shared" si="7"/>
        <v>75.081699999999998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209.12170000000003</v>
      </c>
    </row>
    <row r="124" spans="1:28" x14ac:dyDescent="0.25">
      <c r="A124" s="8">
        <f>IFERROR(VLOOKUP(B124,'[1]DADOS (OCULTAR)'!$P$3:$R$91,3,0),"")</f>
        <v>10739225001866</v>
      </c>
      <c r="B124" s="9" t="str">
        <f>'[1]TCE - ANEXO III - Preencher'!C133</f>
        <v>HOSPITAL REGIONAL FERNANDO BEZERRA - ISMEP</v>
      </c>
      <c r="C124" s="10"/>
      <c r="D124" s="11" t="str">
        <f>'[1]TCE - ANEXO III - Preencher'!E133</f>
        <v>GILZA DE SOUZA LOPES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5163-45</v>
      </c>
      <c r="G124" s="13">
        <f>IF('[1]TCE - ANEXO III - Preencher'!H133="","",'[1]TCE - ANEXO III - Preencher'!H133)</f>
        <v>44440</v>
      </c>
      <c r="H124" s="14">
        <f>'[1]TCE - ANEXO III - Preencher'!I133</f>
        <v>15.76</v>
      </c>
      <c r="I124" s="14">
        <f>'[1]TCE - ANEXO III - Preencher'!J133</f>
        <v>126.05</v>
      </c>
      <c r="J124" s="14">
        <f>'[1]TCE - ANEXO III - Preencher'!K133</f>
        <v>0</v>
      </c>
      <c r="K124" s="15">
        <f>'[1]TCE - ANEXO III - Preencher'!L133</f>
        <v>77.581699999999998</v>
      </c>
      <c r="L124" s="15">
        <f>'[1]TCE - ANEXO III - Preencher'!M133</f>
        <v>2.5</v>
      </c>
      <c r="M124" s="15">
        <f t="shared" si="7"/>
        <v>75.081699999999998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216.89170000000001</v>
      </c>
    </row>
    <row r="125" spans="1:28" x14ac:dyDescent="0.25">
      <c r="A125" s="8">
        <f>IFERROR(VLOOKUP(B125,'[1]DADOS (OCULTAR)'!$P$3:$R$91,3,0),"")</f>
        <v>10739225001866</v>
      </c>
      <c r="B125" s="9" t="str">
        <f>'[1]TCE - ANEXO III - Preencher'!C134</f>
        <v>HOSPITAL REGIONAL FERNANDO BEZERRA - ISMEP</v>
      </c>
      <c r="C125" s="10"/>
      <c r="D125" s="11" t="str">
        <f>'[1]TCE - ANEXO III - Preencher'!E134</f>
        <v>GIULLIANA CARVALHO DE ALBUQUERQUE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>
        <f>IF('[1]TCE - ANEXO III - Preencher'!H134="","",'[1]TCE - ANEXO III - Preencher'!H134)</f>
        <v>44440</v>
      </c>
      <c r="H125" s="14">
        <f>'[1]TCE - ANEXO III - Preencher'!I134</f>
        <v>23.25</v>
      </c>
      <c r="I125" s="14">
        <f>'[1]TCE - ANEXO III - Preencher'!J134</f>
        <v>186</v>
      </c>
      <c r="J125" s="14">
        <f>'[1]TCE - ANEXO III - Preencher'!K134</f>
        <v>0</v>
      </c>
      <c r="K125" s="15">
        <f>'[1]TCE - ANEXO III - Preencher'!L134</f>
        <v>77.581699999999998</v>
      </c>
      <c r="L125" s="15">
        <f>'[1]TCE - ANEXO III - Preencher'!M134</f>
        <v>2.39</v>
      </c>
      <c r="M125" s="15">
        <f t="shared" si="7"/>
        <v>75.191699999999997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284.44169999999997</v>
      </c>
    </row>
    <row r="126" spans="1:28" x14ac:dyDescent="0.25">
      <c r="A126" s="8">
        <f>IFERROR(VLOOKUP(B126,'[1]DADOS (OCULTAR)'!$P$3:$R$91,3,0),"")</f>
        <v>10739225001866</v>
      </c>
      <c r="B126" s="9" t="str">
        <f>'[1]TCE - ANEXO III - Preencher'!C135</f>
        <v>HOSPITAL REGIONAL FERNANDO BEZERRA - ISMEP</v>
      </c>
      <c r="C126" s="10"/>
      <c r="D126" s="11" t="str">
        <f>'[1]TCE - ANEXO III - Preencher'!E135</f>
        <v xml:space="preserve">HAYRTON CARNEIRO DE ANDRADE </v>
      </c>
      <c r="E126" s="9" t="str">
        <f>IF('[1]TCE - ANEXO III - Preencher'!F135="4 - Assistência Odontológica","2 - Outros Profissionais da Saúde",'[1]TCE - ANEXO III - Preencher'!F135)</f>
        <v>1 - Médico</v>
      </c>
      <c r="F126" s="12" t="str">
        <f>'[1]TCE - ANEXO III - Preencher'!G135</f>
        <v>2252-30</v>
      </c>
      <c r="G126" s="13">
        <f>IF('[1]TCE - ANEXO III - Preencher'!H135="","",'[1]TCE - ANEXO III - Preencher'!H135)</f>
        <v>44440</v>
      </c>
      <c r="H126" s="14">
        <f>'[1]TCE - ANEXO III - Preencher'!I135</f>
        <v>101.05</v>
      </c>
      <c r="I126" s="14">
        <f>'[1]TCE - ANEXO III - Preencher'!J135</f>
        <v>808.39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909.43999999999994</v>
      </c>
    </row>
    <row r="127" spans="1:28" x14ac:dyDescent="0.25">
      <c r="A127" s="8">
        <f>IFERROR(VLOOKUP(B127,'[1]DADOS (OCULTAR)'!$P$3:$R$91,3,0),"")</f>
        <v>10739225001866</v>
      </c>
      <c r="B127" s="9" t="str">
        <f>'[1]TCE - ANEXO III - Preencher'!C136</f>
        <v>HOSPITAL REGIONAL FERNANDO BEZERRA - ISMEP</v>
      </c>
      <c r="C127" s="10"/>
      <c r="D127" s="11" t="str">
        <f>'[1]TCE - ANEXO III - Preencher'!E136</f>
        <v>HELOISA MORGANA ALVES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>
        <f>IF('[1]TCE - ANEXO III - Preencher'!H136="","",'[1]TCE - ANEXO III - Preencher'!H136)</f>
        <v>44440</v>
      </c>
      <c r="H127" s="14">
        <f>'[1]TCE - ANEXO III - Preencher'!I136</f>
        <v>23.17</v>
      </c>
      <c r="I127" s="14">
        <f>'[1]TCE - ANEXO III - Preencher'!J136</f>
        <v>185.39</v>
      </c>
      <c r="J127" s="14">
        <f>'[1]TCE - ANEXO III - Preencher'!K136</f>
        <v>0</v>
      </c>
      <c r="K127" s="15">
        <f>'[1]TCE - ANEXO III - Preencher'!L136</f>
        <v>77.581699999999998</v>
      </c>
      <c r="L127" s="15">
        <f>'[1]TCE - ANEXO III - Preencher'!M136</f>
        <v>2.39</v>
      </c>
      <c r="M127" s="15">
        <f t="shared" si="7"/>
        <v>75.191699999999997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283.75170000000003</v>
      </c>
    </row>
    <row r="128" spans="1:28" x14ac:dyDescent="0.25">
      <c r="A128" s="8">
        <f>IFERROR(VLOOKUP(B128,'[1]DADOS (OCULTAR)'!$P$3:$R$91,3,0),"")</f>
        <v>10739225001866</v>
      </c>
      <c r="B128" s="9" t="str">
        <f>'[1]TCE - ANEXO III - Preencher'!C137</f>
        <v>HOSPITAL REGIONAL FERNANDO BEZERRA - ISMEP</v>
      </c>
      <c r="C128" s="10"/>
      <c r="D128" s="11" t="str">
        <f>'[1]TCE - ANEXO III - Preencher'!E137</f>
        <v>HENRIQUE DE OLIVEIRA RODRIGUES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44440</v>
      </c>
      <c r="H128" s="14">
        <f>'[1]TCE - ANEXO III - Preencher'!I137</f>
        <v>18.670000000000002</v>
      </c>
      <c r="I128" s="14">
        <f>'[1]TCE - ANEXO III - Preencher'!J137</f>
        <v>149.36000000000001</v>
      </c>
      <c r="J128" s="14">
        <f>'[1]TCE - ANEXO III - Preencher'!K137</f>
        <v>0</v>
      </c>
      <c r="K128" s="15">
        <f>'[1]TCE - ANEXO III - Preencher'!L137</f>
        <v>77.581699999999998</v>
      </c>
      <c r="L128" s="15">
        <f>'[1]TCE - ANEXO III - Preencher'!M137</f>
        <v>2.5</v>
      </c>
      <c r="M128" s="15">
        <f t="shared" si="7"/>
        <v>75.081699999999998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243.11170000000004</v>
      </c>
    </row>
    <row r="129" spans="1:28" x14ac:dyDescent="0.25">
      <c r="A129" s="8">
        <f>IFERROR(VLOOKUP(B129,'[1]DADOS (OCULTAR)'!$P$3:$R$91,3,0),"")</f>
        <v>10739225001866</v>
      </c>
      <c r="B129" s="9" t="str">
        <f>'[1]TCE - ANEXO III - Preencher'!C138</f>
        <v>HOSPITAL REGIONAL FERNANDO BEZERRA - ISMEP</v>
      </c>
      <c r="C129" s="10"/>
      <c r="D129" s="11" t="str">
        <f>'[1]TCE - ANEXO III - Preencher'!E138</f>
        <v>HUANDA CASSIA GOMES GALINDO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2234-05</v>
      </c>
      <c r="G129" s="13">
        <f>IF('[1]TCE - ANEXO III - Preencher'!H138="","",'[1]TCE - ANEXO III - Preencher'!H138)</f>
        <v>44440</v>
      </c>
      <c r="H129" s="14">
        <f>'[1]TCE - ANEXO III - Preencher'!I138</f>
        <v>21.3</v>
      </c>
      <c r="I129" s="14">
        <f>'[1]TCE - ANEXO III - Preencher'!J138</f>
        <v>170.4</v>
      </c>
      <c r="J129" s="14">
        <f>'[1]TCE - ANEXO III - Preencher'!K138</f>
        <v>0</v>
      </c>
      <c r="K129" s="15">
        <f>'[1]TCE - ANEXO III - Preencher'!L138</f>
        <v>77.581699999999998</v>
      </c>
      <c r="L129" s="15">
        <f>'[1]TCE - ANEXO III - Preencher'!M138</f>
        <v>2.39</v>
      </c>
      <c r="M129" s="15">
        <f t="shared" si="7"/>
        <v>75.191699999999997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266.89170000000001</v>
      </c>
    </row>
    <row r="130" spans="1:28" x14ac:dyDescent="0.25">
      <c r="A130" s="8">
        <f>IFERROR(VLOOKUP(B130,'[1]DADOS (OCULTAR)'!$P$3:$R$91,3,0),"")</f>
        <v>10739225001866</v>
      </c>
      <c r="B130" s="9" t="str">
        <f>'[1]TCE - ANEXO III - Preencher'!C139</f>
        <v>HOSPITAL REGIONAL FERNANDO BEZERRA - ISMEP</v>
      </c>
      <c r="C130" s="10"/>
      <c r="D130" s="11" t="str">
        <f>'[1]TCE - ANEXO III - Preencher'!E139</f>
        <v>IALA DE SIQUEIRA FERRIRA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2236-05</v>
      </c>
      <c r="G130" s="13">
        <f>IF('[1]TCE - ANEXO III - Preencher'!H139="","",'[1]TCE - ANEXO III - Preencher'!H139)</f>
        <v>44440</v>
      </c>
      <c r="H130" s="14">
        <f>'[1]TCE - ANEXO III - Preencher'!I139</f>
        <v>22</v>
      </c>
      <c r="I130" s="14">
        <f>'[1]TCE - ANEXO III - Preencher'!J139</f>
        <v>176</v>
      </c>
      <c r="J130" s="14">
        <f>'[1]TCE - ANEXO III - Preencher'!K139</f>
        <v>0</v>
      </c>
      <c r="K130" s="15">
        <f>'[1]TCE - ANEXO III - Preencher'!L139</f>
        <v>77.581699999999998</v>
      </c>
      <c r="L130" s="15">
        <f>'[1]TCE - ANEXO III - Preencher'!M139</f>
        <v>2.39</v>
      </c>
      <c r="M130" s="15">
        <f t="shared" si="7"/>
        <v>75.191699999999997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273.19169999999997</v>
      </c>
    </row>
    <row r="131" spans="1:28" x14ac:dyDescent="0.25">
      <c r="A131" s="8">
        <f>IFERROR(VLOOKUP(B131,'[1]DADOS (OCULTAR)'!$P$3:$R$91,3,0),"")</f>
        <v>10739225001866</v>
      </c>
      <c r="B131" s="9" t="str">
        <f>'[1]TCE - ANEXO III - Preencher'!C140</f>
        <v>HOSPITAL REGIONAL FERNANDO BEZERRA - ISMEP</v>
      </c>
      <c r="C131" s="10"/>
      <c r="D131" s="11" t="str">
        <f>'[1]TCE - ANEXO III - Preencher'!E140</f>
        <v>IANA CARLA DE AQUINO BEZERRA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2238-10</v>
      </c>
      <c r="G131" s="13">
        <f>IF('[1]TCE - ANEXO III - Preencher'!H140="","",'[1]TCE - ANEXO III - Preencher'!H140)</f>
        <v>44440</v>
      </c>
      <c r="H131" s="14">
        <f>'[1]TCE - ANEXO III - Preencher'!I140</f>
        <v>18.12</v>
      </c>
      <c r="I131" s="14">
        <f>'[1]TCE - ANEXO III - Preencher'!J140</f>
        <v>144.94</v>
      </c>
      <c r="J131" s="14">
        <f>'[1]TCE - ANEXO III - Preencher'!K140</f>
        <v>0</v>
      </c>
      <c r="K131" s="15">
        <f>'[1]TCE - ANEXO III - Preencher'!L140</f>
        <v>77.581699999999998</v>
      </c>
      <c r="L131" s="15">
        <f>'[1]TCE - ANEXO III - Preencher'!M140</f>
        <v>2.39</v>
      </c>
      <c r="M131" s="15">
        <f t="shared" si="7"/>
        <v>75.191699999999997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238.2517</v>
      </c>
    </row>
    <row r="132" spans="1:28" x14ac:dyDescent="0.25">
      <c r="A132" s="8">
        <f>IFERROR(VLOOKUP(B132,'[1]DADOS (OCULTAR)'!$P$3:$R$91,3,0),"")</f>
        <v>10739225001866</v>
      </c>
      <c r="B132" s="9" t="str">
        <f>'[1]TCE - ANEXO III - Preencher'!C141</f>
        <v>HOSPITAL REGIONAL FERNANDO BEZERRA - ISMEP</v>
      </c>
      <c r="C132" s="10"/>
      <c r="D132" s="11" t="str">
        <f>'[1]TCE - ANEXO III - Preencher'!E141</f>
        <v>IRANEIDE DE ALENCAR SOUZA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4221-05</v>
      </c>
      <c r="G132" s="13">
        <f>IF('[1]TCE - ANEXO III - Preencher'!H141="","",'[1]TCE - ANEXO III - Preencher'!H141)</f>
        <v>44440</v>
      </c>
      <c r="H132" s="14">
        <f>'[1]TCE - ANEXO III - Preencher'!I141</f>
        <v>15.31</v>
      </c>
      <c r="I132" s="14">
        <f>'[1]TCE - ANEXO III - Preencher'!J141</f>
        <v>122.47</v>
      </c>
      <c r="J132" s="14">
        <f>'[1]TCE - ANEXO III - Preencher'!K141</f>
        <v>0</v>
      </c>
      <c r="K132" s="15">
        <f>'[1]TCE - ANEXO III - Preencher'!L141</f>
        <v>77.581699999999998</v>
      </c>
      <c r="L132" s="15">
        <f>'[1]TCE - ANEXO III - Preencher'!M141</f>
        <v>2.5</v>
      </c>
      <c r="M132" s="15">
        <f t="shared" ref="M132:M195" si="13">K132-L132</f>
        <v>75.081699999999998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212.86169999999998</v>
      </c>
    </row>
    <row r="133" spans="1:28" x14ac:dyDescent="0.25">
      <c r="A133" s="8">
        <f>IFERROR(VLOOKUP(B133,'[1]DADOS (OCULTAR)'!$P$3:$R$91,3,0),"")</f>
        <v>10739225001866</v>
      </c>
      <c r="B133" s="9" t="str">
        <f>'[1]TCE - ANEXO III - Preencher'!C142</f>
        <v>HOSPITAL REGIONAL FERNANDO BEZERRA - ISMEP</v>
      </c>
      <c r="C133" s="10"/>
      <c r="D133" s="11" t="str">
        <f>'[1]TCE - ANEXO III - Preencher'!E142</f>
        <v>IRANEIDE LEITE NOVAIS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5135-05</v>
      </c>
      <c r="G133" s="13">
        <f>IF('[1]TCE - ANEXO III - Preencher'!H142="","",'[1]TCE - ANEXO III - Preencher'!H142)</f>
        <v>44440</v>
      </c>
      <c r="H133" s="14">
        <f>'[1]TCE - ANEXO III - Preencher'!I142</f>
        <v>17.82</v>
      </c>
      <c r="I133" s="14">
        <f>'[1]TCE - ANEXO III - Preencher'!J142</f>
        <v>142.58000000000001</v>
      </c>
      <c r="J133" s="14">
        <f>'[1]TCE - ANEXO III - Preencher'!K142</f>
        <v>0</v>
      </c>
      <c r="K133" s="15">
        <f>'[1]TCE - ANEXO III - Preencher'!L142</f>
        <v>77.581699999999998</v>
      </c>
      <c r="L133" s="15">
        <f>'[1]TCE - ANEXO III - Preencher'!M142</f>
        <v>2.5</v>
      </c>
      <c r="M133" s="15">
        <f t="shared" si="13"/>
        <v>75.081699999999998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235.48169999999999</v>
      </c>
    </row>
    <row r="134" spans="1:28" x14ac:dyDescent="0.25">
      <c r="A134" s="8">
        <f>IFERROR(VLOOKUP(B134,'[1]DADOS (OCULTAR)'!$P$3:$R$91,3,0),"")</f>
        <v>10739225001866</v>
      </c>
      <c r="B134" s="9" t="str">
        <f>'[1]TCE - ANEXO III - Preencher'!C143</f>
        <v>HOSPITAL REGIONAL FERNANDO BEZERRA - ISMEP</v>
      </c>
      <c r="C134" s="10"/>
      <c r="D134" s="11" t="str">
        <f>'[1]TCE - ANEXO III - Preencher'!E143</f>
        <v>ISABELA FERRAZ DE LUNA MIRANDA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2234-45</v>
      </c>
      <c r="G134" s="13">
        <f>IF('[1]TCE - ANEXO III - Preencher'!H143="","",'[1]TCE - ANEXO III - Preencher'!H143)</f>
        <v>44440</v>
      </c>
      <c r="H134" s="14">
        <f>'[1]TCE - ANEXO III - Preencher'!I143</f>
        <v>35.700000000000003</v>
      </c>
      <c r="I134" s="14">
        <f>'[1]TCE - ANEXO III - Preencher'!J143</f>
        <v>285.56</v>
      </c>
      <c r="J134" s="14">
        <f>'[1]TCE - ANEXO III - Preencher'!K143</f>
        <v>0</v>
      </c>
      <c r="K134" s="15">
        <f>'[1]TCE - ANEXO III - Preencher'!L143</f>
        <v>77.581699999999998</v>
      </c>
      <c r="L134" s="15">
        <f>'[1]TCE - ANEXO III - Preencher'!M143</f>
        <v>16.05</v>
      </c>
      <c r="M134" s="15">
        <f t="shared" si="13"/>
        <v>61.531700000000001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382.79169999999999</v>
      </c>
    </row>
    <row r="135" spans="1:28" x14ac:dyDescent="0.25">
      <c r="A135" s="8">
        <f>IFERROR(VLOOKUP(B135,'[1]DADOS (OCULTAR)'!$P$3:$R$91,3,0),"")</f>
        <v>10739225001866</v>
      </c>
      <c r="B135" s="9" t="str">
        <f>'[1]TCE - ANEXO III - Preencher'!C144</f>
        <v>HOSPITAL REGIONAL FERNANDO BEZERRA - ISMEP</v>
      </c>
      <c r="C135" s="10"/>
      <c r="D135" s="11" t="str">
        <f>'[1]TCE - ANEXO III - Preencher'!E144</f>
        <v>ISABELA PAIVA BARROS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4110-10</v>
      </c>
      <c r="G135" s="13">
        <f>IF('[1]TCE - ANEXO III - Preencher'!H144="","",'[1]TCE - ANEXO III - Preencher'!H144)</f>
        <v>44440</v>
      </c>
      <c r="H135" s="14">
        <f>'[1]TCE - ANEXO III - Preencher'!I144</f>
        <v>5</v>
      </c>
      <c r="I135" s="14">
        <f>'[1]TCE - ANEXO III - Preencher'!J144</f>
        <v>40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45</v>
      </c>
    </row>
    <row r="136" spans="1:28" x14ac:dyDescent="0.25">
      <c r="A136" s="8">
        <f>IFERROR(VLOOKUP(B136,'[1]DADOS (OCULTAR)'!$P$3:$R$91,3,0),"")</f>
        <v>10739225001866</v>
      </c>
      <c r="B136" s="9" t="str">
        <f>'[1]TCE - ANEXO III - Preencher'!C145</f>
        <v>HOSPITAL REGIONAL FERNANDO BEZERRA - ISMEP</v>
      </c>
      <c r="C136" s="10"/>
      <c r="D136" s="11" t="str">
        <f>'[1]TCE - ANEXO III - Preencher'!E145</f>
        <v>ISLANIO MARINHO DE SA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5143-20</v>
      </c>
      <c r="G136" s="13">
        <f>IF('[1]TCE - ANEXO III - Preencher'!H145="","",'[1]TCE - ANEXO III - Preencher'!H145)</f>
        <v>44440</v>
      </c>
      <c r="H136" s="14">
        <f>'[1]TCE - ANEXO III - Preencher'!I145</f>
        <v>15.63</v>
      </c>
      <c r="I136" s="14">
        <f>'[1]TCE - ANEXO III - Preencher'!J145</f>
        <v>125.06</v>
      </c>
      <c r="J136" s="14">
        <f>'[1]TCE - ANEXO III - Preencher'!K145</f>
        <v>0</v>
      </c>
      <c r="K136" s="15">
        <f>'[1]TCE - ANEXO III - Preencher'!L145</f>
        <v>77.581699999999998</v>
      </c>
      <c r="L136" s="15">
        <f>'[1]TCE - ANEXO III - Preencher'!M145</f>
        <v>2.5</v>
      </c>
      <c r="M136" s="15">
        <f t="shared" si="13"/>
        <v>75.081699999999998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215.77170000000001</v>
      </c>
    </row>
    <row r="137" spans="1:28" x14ac:dyDescent="0.25">
      <c r="A137" s="8">
        <f>IFERROR(VLOOKUP(B137,'[1]DADOS (OCULTAR)'!$P$3:$R$91,3,0),"")</f>
        <v>10739225001866</v>
      </c>
      <c r="B137" s="9" t="str">
        <f>'[1]TCE - ANEXO III - Preencher'!C146</f>
        <v>HOSPITAL REGIONAL FERNANDO BEZERRA - ISMEP</v>
      </c>
      <c r="C137" s="10"/>
      <c r="D137" s="11" t="str">
        <f>'[1]TCE - ANEXO III - Preencher'!E146</f>
        <v>ISMAEL PEREIRA DO NASCIMENTO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2252-30</v>
      </c>
      <c r="G137" s="13">
        <f>IF('[1]TCE - ANEXO III - Preencher'!H146="","",'[1]TCE - ANEXO III - Preencher'!H146)</f>
        <v>44440</v>
      </c>
      <c r="H137" s="14">
        <f>'[1]TCE - ANEXO III - Preencher'!I146</f>
        <v>101.05</v>
      </c>
      <c r="I137" s="14">
        <f>'[1]TCE - ANEXO III - Preencher'!J146</f>
        <v>808.39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909.43999999999994</v>
      </c>
    </row>
    <row r="138" spans="1:28" x14ac:dyDescent="0.25">
      <c r="A138" s="8">
        <f>IFERROR(VLOOKUP(B138,'[1]DADOS (OCULTAR)'!$P$3:$R$91,3,0),"")</f>
        <v>10739225001866</v>
      </c>
      <c r="B138" s="9" t="str">
        <f>'[1]TCE - ANEXO III - Preencher'!C147</f>
        <v>HOSPITAL REGIONAL FERNANDO BEZERRA - ISMEP</v>
      </c>
      <c r="C138" s="10"/>
      <c r="D138" s="11" t="str">
        <f>'[1]TCE - ANEXO III - Preencher'!E147</f>
        <v>ITALO LINS BEZERRA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2236-05</v>
      </c>
      <c r="G138" s="13">
        <f>IF('[1]TCE - ANEXO III - Preencher'!H147="","",'[1]TCE - ANEXO III - Preencher'!H147)</f>
        <v>44440</v>
      </c>
      <c r="H138" s="14">
        <f>'[1]TCE - ANEXO III - Preencher'!I147</f>
        <v>22.87</v>
      </c>
      <c r="I138" s="14">
        <f>'[1]TCE - ANEXO III - Preencher'!J147</f>
        <v>182.92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205.79</v>
      </c>
    </row>
    <row r="139" spans="1:28" x14ac:dyDescent="0.25">
      <c r="A139" s="8">
        <f>IFERROR(VLOOKUP(B139,'[1]DADOS (OCULTAR)'!$P$3:$R$91,3,0),"")</f>
        <v>10739225001866</v>
      </c>
      <c r="B139" s="9" t="str">
        <f>'[1]TCE - ANEXO III - Preencher'!C148</f>
        <v>HOSPITAL REGIONAL FERNANDO BEZERRA - ISMEP</v>
      </c>
      <c r="C139" s="10"/>
      <c r="D139" s="11" t="str">
        <f>'[1]TCE - ANEXO III - Preencher'!E148</f>
        <v>IVANILDO DO CARMO MENDES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>
        <f>IF('[1]TCE - ANEXO III - Preencher'!H148="","",'[1]TCE - ANEXO III - Preencher'!H148)</f>
        <v>44440</v>
      </c>
      <c r="H139" s="14">
        <f>'[1]TCE - ANEXO III - Preencher'!I148</f>
        <v>24.5</v>
      </c>
      <c r="I139" s="14">
        <f>'[1]TCE - ANEXO III - Preencher'!J148</f>
        <v>196.03</v>
      </c>
      <c r="J139" s="14">
        <f>'[1]TCE - ANEXO III - Preencher'!K148</f>
        <v>0</v>
      </c>
      <c r="K139" s="15">
        <f>'[1]TCE - ANEXO III - Preencher'!L148</f>
        <v>77.581699999999998</v>
      </c>
      <c r="L139" s="15">
        <f>'[1]TCE - ANEXO III - Preencher'!M148</f>
        <v>2.39</v>
      </c>
      <c r="M139" s="15">
        <f t="shared" si="13"/>
        <v>75.191699999999997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295.7217</v>
      </c>
    </row>
    <row r="140" spans="1:28" x14ac:dyDescent="0.25">
      <c r="A140" s="8">
        <f>IFERROR(VLOOKUP(B140,'[1]DADOS (OCULTAR)'!$P$3:$R$91,3,0),"")</f>
        <v>10739225001866</v>
      </c>
      <c r="B140" s="9" t="str">
        <f>'[1]TCE - ANEXO III - Preencher'!C149</f>
        <v>HOSPITAL REGIONAL FERNANDO BEZERRA - ISMEP</v>
      </c>
      <c r="C140" s="10"/>
      <c r="D140" s="11" t="str">
        <f>'[1]TCE - ANEXO III - Preencher'!E149</f>
        <v>IZA MATOS CONSERVA ROLIM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1231-05</v>
      </c>
      <c r="G140" s="13">
        <f>IF('[1]TCE - ANEXO III - Preencher'!H149="","",'[1]TCE - ANEXO III - Preencher'!H149)</f>
        <v>44440</v>
      </c>
      <c r="H140" s="14">
        <f>'[1]TCE - ANEXO III - Preencher'!I149</f>
        <v>142.13</v>
      </c>
      <c r="I140" s="14">
        <f>'[1]TCE - ANEXO III - Preencher'!J149</f>
        <v>1137.04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1279.17</v>
      </c>
    </row>
    <row r="141" spans="1:28" x14ac:dyDescent="0.25">
      <c r="A141" s="8">
        <f>IFERROR(VLOOKUP(B141,'[1]DADOS (OCULTAR)'!$P$3:$R$91,3,0),"")</f>
        <v>10739225001866</v>
      </c>
      <c r="B141" s="9" t="str">
        <f>'[1]TCE - ANEXO III - Preencher'!C150</f>
        <v>HOSPITAL REGIONAL FERNANDO BEZERRA - ISMEP</v>
      </c>
      <c r="C141" s="10"/>
      <c r="D141" s="11" t="str">
        <f>'[1]TCE - ANEXO III - Preencher'!E150</f>
        <v>IZABELLA MARIA DA SILVA SANTOS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2521-05</v>
      </c>
      <c r="G141" s="13">
        <f>IF('[1]TCE - ANEXO III - Preencher'!H150="","",'[1]TCE - ANEXO III - Preencher'!H150)</f>
        <v>44440</v>
      </c>
      <c r="H141" s="14">
        <f>'[1]TCE - ANEXO III - Preencher'!I150</f>
        <v>69.2</v>
      </c>
      <c r="I141" s="14">
        <f>'[1]TCE - ANEXO III - Preencher'!J150</f>
        <v>553.6</v>
      </c>
      <c r="J141" s="14">
        <f>'[1]TCE - ANEXO III - Preencher'!K150</f>
        <v>0</v>
      </c>
      <c r="K141" s="15">
        <f>'[1]TCE - ANEXO III - Preencher'!L150</f>
        <v>77.581699999999998</v>
      </c>
      <c r="L141" s="15">
        <f>'[1]TCE - ANEXO III - Preencher'!M150</f>
        <v>2.5</v>
      </c>
      <c r="M141" s="15">
        <f t="shared" si="13"/>
        <v>75.081699999999998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697.88170000000002</v>
      </c>
    </row>
    <row r="142" spans="1:28" x14ac:dyDescent="0.25">
      <c r="A142" s="8">
        <f>IFERROR(VLOOKUP(B142,'[1]DADOS (OCULTAR)'!$P$3:$R$91,3,0),"")</f>
        <v>10739225001866</v>
      </c>
      <c r="B142" s="9" t="str">
        <f>'[1]TCE - ANEXO III - Preencher'!C151</f>
        <v>HOSPITAL REGIONAL FERNANDO BEZERRA - ISMEP</v>
      </c>
      <c r="C142" s="10"/>
      <c r="D142" s="11" t="str">
        <f>'[1]TCE - ANEXO III - Preencher'!E151</f>
        <v xml:space="preserve">JACIONE BATISTA DE SOUZA 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44440</v>
      </c>
      <c r="H142" s="14">
        <f>'[1]TCE - ANEXO III - Preencher'!I151</f>
        <v>18.670000000000002</v>
      </c>
      <c r="I142" s="14">
        <f>'[1]TCE - ANEXO III - Preencher'!J151</f>
        <v>150.97999999999999</v>
      </c>
      <c r="J142" s="14">
        <f>'[1]TCE - ANEXO III - Preencher'!K151</f>
        <v>0</v>
      </c>
      <c r="K142" s="15">
        <f>'[1]TCE - ANEXO III - Preencher'!L151</f>
        <v>77.581699999999998</v>
      </c>
      <c r="L142" s="15">
        <f>'[1]TCE - ANEXO III - Preencher'!M151</f>
        <v>2.5</v>
      </c>
      <c r="M142" s="15">
        <f t="shared" si="13"/>
        <v>75.081699999999998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244.73169999999999</v>
      </c>
    </row>
    <row r="143" spans="1:28" x14ac:dyDescent="0.25">
      <c r="A143" s="8">
        <f>IFERROR(VLOOKUP(B143,'[1]DADOS (OCULTAR)'!$P$3:$R$91,3,0),"")</f>
        <v>10739225001866</v>
      </c>
      <c r="B143" s="9" t="str">
        <f>'[1]TCE - ANEXO III - Preencher'!C152</f>
        <v>HOSPITAL REGIONAL FERNANDO BEZERRA - ISMEP</v>
      </c>
      <c r="C143" s="10"/>
      <c r="D143" s="11" t="str">
        <f>'[1]TCE - ANEXO III - Preencher'!E152</f>
        <v>JAKELINE COELHO DELMONDES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44440</v>
      </c>
      <c r="H143" s="14">
        <f>'[1]TCE - ANEXO III - Preencher'!I152</f>
        <v>13.94</v>
      </c>
      <c r="I143" s="14">
        <f>'[1]TCE - ANEXO III - Preencher'!J152</f>
        <v>113.13</v>
      </c>
      <c r="J143" s="14">
        <f>'[1]TCE - ANEXO III - Preencher'!K152</f>
        <v>0</v>
      </c>
      <c r="K143" s="15">
        <f>'[1]TCE - ANEXO III - Preencher'!L152</f>
        <v>77.581699999999998</v>
      </c>
      <c r="L143" s="15">
        <f>'[1]TCE - ANEXO III - Preencher'!M152</f>
        <v>2.5</v>
      </c>
      <c r="M143" s="15">
        <f t="shared" si="13"/>
        <v>75.081699999999998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202.15170000000001</v>
      </c>
    </row>
    <row r="144" spans="1:28" x14ac:dyDescent="0.25">
      <c r="A144" s="8">
        <f>IFERROR(VLOOKUP(B144,'[1]DADOS (OCULTAR)'!$P$3:$R$91,3,0),"")</f>
        <v>10739225001866</v>
      </c>
      <c r="B144" s="9" t="str">
        <f>'[1]TCE - ANEXO III - Preencher'!C153</f>
        <v>HOSPITAL REGIONAL FERNANDO BEZERRA - ISMEP</v>
      </c>
      <c r="C144" s="10"/>
      <c r="D144" s="11" t="str">
        <f>'[1]TCE - ANEXO III - Preencher'!E153</f>
        <v xml:space="preserve">JAYANA OLIVEIRA MIRANDA 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>
        <f>IF('[1]TCE - ANEXO III - Preencher'!H153="","",'[1]TCE - ANEXO III - Preencher'!H153)</f>
        <v>44440</v>
      </c>
      <c r="H144" s="14">
        <f>'[1]TCE - ANEXO III - Preencher'!I153</f>
        <v>21.74</v>
      </c>
      <c r="I144" s="14">
        <f>'[1]TCE - ANEXO III - Preencher'!J153</f>
        <v>173.92</v>
      </c>
      <c r="J144" s="14">
        <f>'[1]TCE - ANEXO III - Preencher'!K153</f>
        <v>0</v>
      </c>
      <c r="K144" s="15">
        <f>'[1]TCE - ANEXO III - Preencher'!L153</f>
        <v>77.581699999999998</v>
      </c>
      <c r="L144" s="15">
        <f>'[1]TCE - ANEXO III - Preencher'!M153</f>
        <v>2.39</v>
      </c>
      <c r="M144" s="15">
        <f t="shared" si="13"/>
        <v>75.191699999999997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270.85169999999999</v>
      </c>
    </row>
    <row r="145" spans="1:28" x14ac:dyDescent="0.25">
      <c r="A145" s="8">
        <f>IFERROR(VLOOKUP(B145,'[1]DADOS (OCULTAR)'!$P$3:$R$91,3,0),"")</f>
        <v>10739225001866</v>
      </c>
      <c r="B145" s="9" t="str">
        <f>'[1]TCE - ANEXO III - Preencher'!C154</f>
        <v>HOSPITAL REGIONAL FERNANDO BEZERRA - ISMEP</v>
      </c>
      <c r="C145" s="10"/>
      <c r="D145" s="11" t="str">
        <f>'[1]TCE - ANEXO III - Preencher'!E154</f>
        <v>JEANE VIEIRA DOS SANTOS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5143-20</v>
      </c>
      <c r="G145" s="13">
        <f>IF('[1]TCE - ANEXO III - Preencher'!H154="","",'[1]TCE - ANEXO III - Preencher'!H154)</f>
        <v>44440</v>
      </c>
      <c r="H145" s="14">
        <f>'[1]TCE - ANEXO III - Preencher'!I154</f>
        <v>17.3</v>
      </c>
      <c r="I145" s="14">
        <f>'[1]TCE - ANEXO III - Preencher'!J154</f>
        <v>138.37</v>
      </c>
      <c r="J145" s="14">
        <f>'[1]TCE - ANEXO III - Preencher'!K154</f>
        <v>0</v>
      </c>
      <c r="K145" s="15">
        <f>'[1]TCE - ANEXO III - Preencher'!L154</f>
        <v>77.581699999999998</v>
      </c>
      <c r="L145" s="15">
        <f>'[1]TCE - ANEXO III - Preencher'!M154</f>
        <v>2.5</v>
      </c>
      <c r="M145" s="15">
        <f t="shared" si="13"/>
        <v>75.081699999999998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230.75170000000003</v>
      </c>
    </row>
    <row r="146" spans="1:28" x14ac:dyDescent="0.25">
      <c r="A146" s="8">
        <f>IFERROR(VLOOKUP(B146,'[1]DADOS (OCULTAR)'!$P$3:$R$91,3,0),"")</f>
        <v>10739225001866</v>
      </c>
      <c r="B146" s="9" t="str">
        <f>'[1]TCE - ANEXO III - Preencher'!C155</f>
        <v>HOSPITAL REGIONAL FERNANDO BEZERRA - ISMEP</v>
      </c>
      <c r="C146" s="10"/>
      <c r="D146" s="11" t="str">
        <f>'[1]TCE - ANEXO III - Preencher'!E155</f>
        <v>JEFERSON DE SENA VASCONCELOS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5143-20</v>
      </c>
      <c r="G146" s="13">
        <f>IF('[1]TCE - ANEXO III - Preencher'!H155="","",'[1]TCE - ANEXO III - Preencher'!H155)</f>
        <v>44440</v>
      </c>
      <c r="H146" s="14">
        <f>'[1]TCE - ANEXO III - Preencher'!I155</f>
        <v>17.28</v>
      </c>
      <c r="I146" s="14">
        <f>'[1]TCE - ANEXO III - Preencher'!J155</f>
        <v>138.19999999999999</v>
      </c>
      <c r="J146" s="14">
        <f>'[1]TCE - ANEXO III - Preencher'!K155</f>
        <v>0</v>
      </c>
      <c r="K146" s="15">
        <f>'[1]TCE - ANEXO III - Preencher'!L155</f>
        <v>77.581699999999998</v>
      </c>
      <c r="L146" s="15">
        <f>'[1]TCE - ANEXO III - Preencher'!M155</f>
        <v>2.5</v>
      </c>
      <c r="M146" s="15">
        <f t="shared" si="13"/>
        <v>75.081699999999998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230.56169999999997</v>
      </c>
    </row>
    <row r="147" spans="1:28" x14ac:dyDescent="0.25">
      <c r="A147" s="8">
        <f>IFERROR(VLOOKUP(B147,'[1]DADOS (OCULTAR)'!$P$3:$R$91,3,0),"")</f>
        <v>10739225001866</v>
      </c>
      <c r="B147" s="9" t="str">
        <f>'[1]TCE - ANEXO III - Preencher'!C156</f>
        <v>HOSPITAL REGIONAL FERNANDO BEZERRA - ISMEP</v>
      </c>
      <c r="C147" s="10"/>
      <c r="D147" s="11" t="str">
        <f>'[1]TCE - ANEXO III - Preencher'!E156</f>
        <v>JEFFERSON ROMARIO PEIXOTO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3171-10</v>
      </c>
      <c r="G147" s="13">
        <f>IF('[1]TCE - ANEXO III - Preencher'!H156="","",'[1]TCE - ANEXO III - Preencher'!H156)</f>
        <v>44440</v>
      </c>
      <c r="H147" s="14">
        <f>'[1]TCE - ANEXO III - Preencher'!I156</f>
        <v>28.44</v>
      </c>
      <c r="I147" s="14">
        <f>'[1]TCE - ANEXO III - Preencher'!J156</f>
        <v>227.52</v>
      </c>
      <c r="J147" s="14">
        <f>'[1]TCE - ANEXO III - Preencher'!K156</f>
        <v>0</v>
      </c>
      <c r="K147" s="15">
        <f>'[1]TCE - ANEXO III - Preencher'!L156</f>
        <v>77.581699999999998</v>
      </c>
      <c r="L147" s="15">
        <f>'[1]TCE - ANEXO III - Preencher'!M156</f>
        <v>2.5</v>
      </c>
      <c r="M147" s="15">
        <f t="shared" si="13"/>
        <v>75.081699999999998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331.04169999999999</v>
      </c>
    </row>
    <row r="148" spans="1:28" x14ac:dyDescent="0.25">
      <c r="A148" s="8">
        <f>IFERROR(VLOOKUP(B148,'[1]DADOS (OCULTAR)'!$P$3:$R$91,3,0),"")</f>
        <v>10739225001866</v>
      </c>
      <c r="B148" s="9" t="str">
        <f>'[1]TCE - ANEXO III - Preencher'!C157</f>
        <v>HOSPITAL REGIONAL FERNANDO BEZERRA - ISMEP</v>
      </c>
      <c r="C148" s="10"/>
      <c r="D148" s="11" t="str">
        <f>'[1]TCE - ANEXO III - Preencher'!E157</f>
        <v>JEFFERSON VIEIRA DA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5174-10</v>
      </c>
      <c r="G148" s="13">
        <f>IF('[1]TCE - ANEXO III - Preencher'!H157="","",'[1]TCE - ANEXO III - Preencher'!H157)</f>
        <v>44440</v>
      </c>
      <c r="H148" s="14">
        <f>'[1]TCE - ANEXO III - Preencher'!I157</f>
        <v>15.1</v>
      </c>
      <c r="I148" s="14">
        <f>'[1]TCE - ANEXO III - Preencher'!J157</f>
        <v>120.78</v>
      </c>
      <c r="J148" s="14">
        <f>'[1]TCE - ANEXO III - Preencher'!K157</f>
        <v>0</v>
      </c>
      <c r="K148" s="15">
        <f>'[1]TCE - ANEXO III - Preencher'!L157</f>
        <v>77.581699999999998</v>
      </c>
      <c r="L148" s="15">
        <f>'[1]TCE - ANEXO III - Preencher'!M157</f>
        <v>2.5</v>
      </c>
      <c r="M148" s="15">
        <f t="shared" si="13"/>
        <v>75.081699999999998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210.96170000000001</v>
      </c>
    </row>
    <row r="149" spans="1:28" x14ac:dyDescent="0.25">
      <c r="A149" s="8">
        <f>IFERROR(VLOOKUP(B149,'[1]DADOS (OCULTAR)'!$P$3:$R$91,3,0),"")</f>
        <v>10739225001866</v>
      </c>
      <c r="B149" s="9" t="str">
        <f>'[1]TCE - ANEXO III - Preencher'!C158</f>
        <v>HOSPITAL REGIONAL FERNANDO BEZERRA - ISMEP</v>
      </c>
      <c r="C149" s="10"/>
      <c r="D149" s="11" t="str">
        <f>'[1]TCE - ANEXO III - Preencher'!E158</f>
        <v>JENILDA MARIA LEITE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5135-05</v>
      </c>
      <c r="G149" s="13">
        <f>IF('[1]TCE - ANEXO III - Preencher'!H158="","",'[1]TCE - ANEXO III - Preencher'!H158)</f>
        <v>44440</v>
      </c>
      <c r="H149" s="14">
        <f>'[1]TCE - ANEXO III - Preencher'!I158</f>
        <v>15.22</v>
      </c>
      <c r="I149" s="14">
        <f>'[1]TCE - ANEXO III - Preencher'!J158</f>
        <v>121.79</v>
      </c>
      <c r="J149" s="14">
        <f>'[1]TCE - ANEXO III - Preencher'!K158</f>
        <v>0</v>
      </c>
      <c r="K149" s="15">
        <f>'[1]TCE - ANEXO III - Preencher'!L158</f>
        <v>77.581699999999998</v>
      </c>
      <c r="L149" s="15">
        <f>'[1]TCE - ANEXO III - Preencher'!M158</f>
        <v>2.5</v>
      </c>
      <c r="M149" s="15">
        <f t="shared" si="13"/>
        <v>75.081699999999998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212.0917</v>
      </c>
    </row>
    <row r="150" spans="1:28" x14ac:dyDescent="0.25">
      <c r="A150" s="8">
        <f>IFERROR(VLOOKUP(B150,'[1]DADOS (OCULTAR)'!$P$3:$R$91,3,0),"")</f>
        <v>10739225001866</v>
      </c>
      <c r="B150" s="9" t="str">
        <f>'[1]TCE - ANEXO III - Preencher'!C159</f>
        <v>HOSPITAL REGIONAL FERNANDO BEZERRA - ISMEP</v>
      </c>
      <c r="C150" s="10"/>
      <c r="D150" s="11" t="str">
        <f>'[1]TCE - ANEXO III - Preencher'!E159</f>
        <v>JESSICA ALENCAR CAVALCANTE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2237-10</v>
      </c>
      <c r="G150" s="13">
        <f>IF('[1]TCE - ANEXO III - Preencher'!H159="","",'[1]TCE - ANEXO III - Preencher'!H159)</f>
        <v>44440</v>
      </c>
      <c r="H150" s="14">
        <f>'[1]TCE - ANEXO III - Preencher'!I159</f>
        <v>32.83</v>
      </c>
      <c r="I150" s="14">
        <f>'[1]TCE - ANEXO III - Preencher'!J159</f>
        <v>262.62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295.45</v>
      </c>
    </row>
    <row r="151" spans="1:28" x14ac:dyDescent="0.25">
      <c r="A151" s="8">
        <f>IFERROR(VLOOKUP(B151,'[1]DADOS (OCULTAR)'!$P$3:$R$91,3,0),"")</f>
        <v>10739225001866</v>
      </c>
      <c r="B151" s="9" t="str">
        <f>'[1]TCE - ANEXO III - Preencher'!C160</f>
        <v>HOSPITAL REGIONAL FERNANDO BEZERRA - ISMEP</v>
      </c>
      <c r="C151" s="10"/>
      <c r="D151" s="11" t="str">
        <f>'[1]TCE - ANEXO III - Preencher'!E160</f>
        <v>JOANA DARC DA SILVA OLIVEIRA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>
        <f>IF('[1]TCE - ANEXO III - Preencher'!H160="","",'[1]TCE - ANEXO III - Preencher'!H160)</f>
        <v>44440</v>
      </c>
      <c r="H151" s="14">
        <f>'[1]TCE - ANEXO III - Preencher'!I160</f>
        <v>18.16</v>
      </c>
      <c r="I151" s="14">
        <f>'[1]TCE - ANEXO III - Preencher'!J160</f>
        <v>145.31</v>
      </c>
      <c r="J151" s="14">
        <f>'[1]TCE - ANEXO III - Preencher'!K160</f>
        <v>0</v>
      </c>
      <c r="K151" s="15">
        <f>'[1]TCE - ANEXO III - Preencher'!L160</f>
        <v>77.581699999999998</v>
      </c>
      <c r="L151" s="15">
        <f>'[1]TCE - ANEXO III - Preencher'!M160</f>
        <v>2.39</v>
      </c>
      <c r="M151" s="15">
        <f t="shared" si="13"/>
        <v>75.191699999999997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238.6617</v>
      </c>
    </row>
    <row r="152" spans="1:28" x14ac:dyDescent="0.25">
      <c r="A152" s="8">
        <f>IFERROR(VLOOKUP(B152,'[1]DADOS (OCULTAR)'!$P$3:$R$91,3,0),"")</f>
        <v>10739225001866</v>
      </c>
      <c r="B152" s="9" t="str">
        <f>'[1]TCE - ANEXO III - Preencher'!C161</f>
        <v>HOSPITAL REGIONAL FERNANDO BEZERRA - ISMEP</v>
      </c>
      <c r="C152" s="10"/>
      <c r="D152" s="11" t="str">
        <f>'[1]TCE - ANEXO III - Preencher'!E161</f>
        <v>JOAO VARELA ROCHA DE ALENCAR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2235-25</v>
      </c>
      <c r="G152" s="13">
        <f>IF('[1]TCE - ANEXO III - Preencher'!H161="","",'[1]TCE - ANEXO III - Preencher'!H161)</f>
        <v>44440</v>
      </c>
      <c r="H152" s="14">
        <f>'[1]TCE - ANEXO III - Preencher'!I161</f>
        <v>63.77</v>
      </c>
      <c r="I152" s="14">
        <f>'[1]TCE - ANEXO III - Preencher'!J161</f>
        <v>510.12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573.89</v>
      </c>
    </row>
    <row r="153" spans="1:28" x14ac:dyDescent="0.25">
      <c r="A153" s="8">
        <f>IFERROR(VLOOKUP(B153,'[1]DADOS (OCULTAR)'!$P$3:$R$91,3,0),"")</f>
        <v>10739225001866</v>
      </c>
      <c r="B153" s="9" t="str">
        <f>'[1]TCE - ANEXO III - Preencher'!C162</f>
        <v>HOSPITAL REGIONAL FERNANDO BEZERRA - ISMEP</v>
      </c>
      <c r="C153" s="10"/>
      <c r="D153" s="11" t="str">
        <f>'[1]TCE - ANEXO III - Preencher'!E162</f>
        <v>JOAO VICTOR DOS SANTOS RODRIGUES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5143-20</v>
      </c>
      <c r="G153" s="13">
        <f>IF('[1]TCE - ANEXO III - Preencher'!H162="","",'[1]TCE - ANEXO III - Preencher'!H162)</f>
        <v>44440</v>
      </c>
      <c r="H153" s="14">
        <f>'[1]TCE - ANEXO III - Preencher'!I162</f>
        <v>15.64</v>
      </c>
      <c r="I153" s="14">
        <f>'[1]TCE - ANEXO III - Preencher'!J162</f>
        <v>125.1</v>
      </c>
      <c r="J153" s="14">
        <f>'[1]TCE - ANEXO III - Preencher'!K162</f>
        <v>0</v>
      </c>
      <c r="K153" s="15">
        <f>'[1]TCE - ANEXO III - Preencher'!L162</f>
        <v>77.581699999999998</v>
      </c>
      <c r="L153" s="15">
        <f>'[1]TCE - ANEXO III - Preencher'!M162</f>
        <v>2.5</v>
      </c>
      <c r="M153" s="15">
        <f t="shared" si="13"/>
        <v>75.081699999999998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215.82170000000002</v>
      </c>
    </row>
    <row r="154" spans="1:28" x14ac:dyDescent="0.25">
      <c r="A154" s="8">
        <f>IFERROR(VLOOKUP(B154,'[1]DADOS (OCULTAR)'!$P$3:$R$91,3,0),"")</f>
        <v>10739225001866</v>
      </c>
      <c r="B154" s="9" t="str">
        <f>'[1]TCE - ANEXO III - Preencher'!C163</f>
        <v>HOSPITAL REGIONAL FERNANDO BEZERRA - ISMEP</v>
      </c>
      <c r="C154" s="10"/>
      <c r="D154" s="11" t="str">
        <f>'[1]TCE - ANEXO III - Preencher'!E163</f>
        <v>JONITON PEREIRA DOS SANTOS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9111-05</v>
      </c>
      <c r="G154" s="13">
        <f>IF('[1]TCE - ANEXO III - Preencher'!H163="","",'[1]TCE - ANEXO III - Preencher'!H163)</f>
        <v>44440</v>
      </c>
      <c r="H154" s="14">
        <f>'[1]TCE - ANEXO III - Preencher'!I163</f>
        <v>17.91</v>
      </c>
      <c r="I154" s="14">
        <f>'[1]TCE - ANEXO III - Preencher'!J163</f>
        <v>143.26</v>
      </c>
      <c r="J154" s="14">
        <f>'[1]TCE - ANEXO III - Preencher'!K163</f>
        <v>0</v>
      </c>
      <c r="K154" s="15">
        <f>'[1]TCE - ANEXO III - Preencher'!L163</f>
        <v>77.581699999999998</v>
      </c>
      <c r="L154" s="15">
        <f>'[1]TCE - ANEXO III - Preencher'!M163</f>
        <v>2.5</v>
      </c>
      <c r="M154" s="15">
        <f t="shared" si="13"/>
        <v>75.081699999999998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236.25169999999997</v>
      </c>
    </row>
    <row r="155" spans="1:28" x14ac:dyDescent="0.25">
      <c r="A155" s="8">
        <f>IFERROR(VLOOKUP(B155,'[1]DADOS (OCULTAR)'!$P$3:$R$91,3,0),"")</f>
        <v>10739225001866</v>
      </c>
      <c r="B155" s="9" t="str">
        <f>'[1]TCE - ANEXO III - Preencher'!C164</f>
        <v>HOSPITAL REGIONAL FERNANDO BEZERRA - ISMEP</v>
      </c>
      <c r="C155" s="10"/>
      <c r="D155" s="11" t="str">
        <f>'[1]TCE - ANEXO III - Preencher'!E164</f>
        <v>JORGYANA COIMBRA MACEDO CRUZ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2252-50</v>
      </c>
      <c r="G155" s="13">
        <f>IF('[1]TCE - ANEXO III - Preencher'!H164="","",'[1]TCE - ANEXO III - Preencher'!H164)</f>
        <v>44440</v>
      </c>
      <c r="H155" s="14">
        <f>'[1]TCE - ANEXO III - Preencher'!I164</f>
        <v>101.05</v>
      </c>
      <c r="I155" s="14">
        <f>'[1]TCE - ANEXO III - Preencher'!J164</f>
        <v>808.39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909.43999999999994</v>
      </c>
    </row>
    <row r="156" spans="1:28" x14ac:dyDescent="0.25">
      <c r="A156" s="8">
        <f>IFERROR(VLOOKUP(B156,'[1]DADOS (OCULTAR)'!$P$3:$R$91,3,0),"")</f>
        <v>10739225001866</v>
      </c>
      <c r="B156" s="9" t="str">
        <f>'[1]TCE - ANEXO III - Preencher'!C165</f>
        <v>HOSPITAL REGIONAL FERNANDO BEZERRA - ISMEP</v>
      </c>
      <c r="C156" s="10"/>
      <c r="D156" s="11" t="str">
        <f>'[1]TCE - ANEXO III - Preencher'!E165</f>
        <v>JOSE AGLAILSON OLIVEIRA DA ANUNCIACAO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44440</v>
      </c>
      <c r="H156" s="14">
        <f>'[1]TCE - ANEXO III - Preencher'!I165</f>
        <v>15.28</v>
      </c>
      <c r="I156" s="14">
        <f>'[1]TCE - ANEXO III - Preencher'!J165</f>
        <v>122.22</v>
      </c>
      <c r="J156" s="14">
        <f>'[1]TCE - ANEXO III - Preencher'!K165</f>
        <v>0</v>
      </c>
      <c r="K156" s="15">
        <f>'[1]TCE - ANEXO III - Preencher'!L165</f>
        <v>77.581699999999998</v>
      </c>
      <c r="L156" s="15">
        <f>'[1]TCE - ANEXO III - Preencher'!M165</f>
        <v>2.5</v>
      </c>
      <c r="M156" s="15">
        <f t="shared" si="13"/>
        <v>75.081699999999998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212.58170000000001</v>
      </c>
    </row>
    <row r="157" spans="1:28" x14ac:dyDescent="0.25">
      <c r="A157" s="8">
        <f>IFERROR(VLOOKUP(B157,'[1]DADOS (OCULTAR)'!$P$3:$R$91,3,0),"")</f>
        <v>10739225001866</v>
      </c>
      <c r="B157" s="9" t="str">
        <f>'[1]TCE - ANEXO III - Preencher'!C166</f>
        <v>HOSPITAL REGIONAL FERNANDO BEZERRA - ISMEP</v>
      </c>
      <c r="C157" s="10"/>
      <c r="D157" s="11" t="str">
        <f>'[1]TCE - ANEXO III - Preencher'!E166</f>
        <v xml:space="preserve">JOSE ARIONALDO TEIXEIRA DIAS 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2252-50</v>
      </c>
      <c r="G157" s="13">
        <f>IF('[1]TCE - ANEXO III - Preencher'!H166="","",'[1]TCE - ANEXO III - Preencher'!H166)</f>
        <v>44440</v>
      </c>
      <c r="H157" s="14">
        <f>'[1]TCE - ANEXO III - Preencher'!I166</f>
        <v>101.05</v>
      </c>
      <c r="I157" s="14">
        <f>'[1]TCE - ANEXO III - Preencher'!J166</f>
        <v>808.39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909.43999999999994</v>
      </c>
    </row>
    <row r="158" spans="1:28" x14ac:dyDescent="0.25">
      <c r="A158" s="8">
        <f>IFERROR(VLOOKUP(B158,'[1]DADOS (OCULTAR)'!$P$3:$R$91,3,0),"")</f>
        <v>10739225001866</v>
      </c>
      <c r="B158" s="9" t="str">
        <f>'[1]TCE - ANEXO III - Preencher'!C167</f>
        <v>HOSPITAL REGIONAL FERNANDO BEZERRA - ISMEP</v>
      </c>
      <c r="C158" s="10"/>
      <c r="D158" s="11" t="str">
        <f>'[1]TCE - ANEXO III - Preencher'!E167</f>
        <v>JOSE CARLOS DE SOUZA MOREIRA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3241-15</v>
      </c>
      <c r="G158" s="13">
        <f>IF('[1]TCE - ANEXO III - Preencher'!H167="","",'[1]TCE - ANEXO III - Preencher'!H167)</f>
        <v>44440</v>
      </c>
      <c r="H158" s="14">
        <f>'[1]TCE - ANEXO III - Preencher'!I167</f>
        <v>30.6</v>
      </c>
      <c r="I158" s="14">
        <f>'[1]TCE - ANEXO III - Preencher'!J167</f>
        <v>244.8</v>
      </c>
      <c r="J158" s="14">
        <f>'[1]TCE - ANEXO III - Preencher'!K167</f>
        <v>0</v>
      </c>
      <c r="K158" s="15">
        <f>'[1]TCE - ANEXO III - Preencher'!L167</f>
        <v>77.581699999999998</v>
      </c>
      <c r="L158" s="15">
        <f>'[1]TCE - ANEXO III - Preencher'!M167</f>
        <v>2.09</v>
      </c>
      <c r="M158" s="15">
        <f t="shared" si="13"/>
        <v>75.491699999999994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350.89170000000001</v>
      </c>
    </row>
    <row r="159" spans="1:28" x14ac:dyDescent="0.25">
      <c r="A159" s="8">
        <f>IFERROR(VLOOKUP(B159,'[1]DADOS (OCULTAR)'!$P$3:$R$91,3,0),"")</f>
        <v>10739225001866</v>
      </c>
      <c r="B159" s="9" t="str">
        <f>'[1]TCE - ANEXO III - Preencher'!C168</f>
        <v>HOSPITAL REGIONAL FERNANDO BEZERRA - ISMEP</v>
      </c>
      <c r="C159" s="10"/>
      <c r="D159" s="11" t="str">
        <f>'[1]TCE - ANEXO III - Preencher'!E168</f>
        <v>JOSE GILVAN DA SILVA SALES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5151-10</v>
      </c>
      <c r="G159" s="13">
        <f>IF('[1]TCE - ANEXO III - Preencher'!H168="","",'[1]TCE - ANEXO III - Preencher'!H168)</f>
        <v>44440</v>
      </c>
      <c r="H159" s="14">
        <f>'[1]TCE - ANEXO III - Preencher'!I168</f>
        <v>15.65</v>
      </c>
      <c r="I159" s="14">
        <f>'[1]TCE - ANEXO III - Preencher'!J168</f>
        <v>125.18</v>
      </c>
      <c r="J159" s="14">
        <f>'[1]TCE - ANEXO III - Preencher'!K168</f>
        <v>0</v>
      </c>
      <c r="K159" s="15">
        <f>'[1]TCE - ANEXO III - Preencher'!L168</f>
        <v>77.581699999999998</v>
      </c>
      <c r="L159" s="15">
        <f>'[1]TCE - ANEXO III - Preencher'!M168</f>
        <v>2.5</v>
      </c>
      <c r="M159" s="15">
        <f t="shared" si="13"/>
        <v>75.081699999999998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215.9117</v>
      </c>
    </row>
    <row r="160" spans="1:28" x14ac:dyDescent="0.25">
      <c r="A160" s="8">
        <f>IFERROR(VLOOKUP(B160,'[1]DADOS (OCULTAR)'!$P$3:$R$91,3,0),"")</f>
        <v>10739225001866</v>
      </c>
      <c r="B160" s="9" t="str">
        <f>'[1]TCE - ANEXO III - Preencher'!C169</f>
        <v>HOSPITAL REGIONAL FERNANDO BEZERRA - ISMEP</v>
      </c>
      <c r="C160" s="10"/>
      <c r="D160" s="11" t="str">
        <f>'[1]TCE - ANEXO III - Preencher'!E169</f>
        <v>JOSE JANIO BARROS PEREIRA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>
        <f>IF('[1]TCE - ANEXO III - Preencher'!H169="","",'[1]TCE - ANEXO III - Preencher'!H169)</f>
        <v>44440</v>
      </c>
      <c r="H160" s="14">
        <f>'[1]TCE - ANEXO III - Preencher'!I169</f>
        <v>19.2</v>
      </c>
      <c r="I160" s="14">
        <f>'[1]TCE - ANEXO III - Preencher'!J169</f>
        <v>153.57</v>
      </c>
      <c r="J160" s="14">
        <f>'[1]TCE - ANEXO III - Preencher'!K169</f>
        <v>0</v>
      </c>
      <c r="K160" s="15">
        <f>'[1]TCE - ANEXO III - Preencher'!L169</f>
        <v>77.581699999999998</v>
      </c>
      <c r="L160" s="15">
        <f>'[1]TCE - ANEXO III - Preencher'!M169</f>
        <v>2.39</v>
      </c>
      <c r="M160" s="15">
        <f t="shared" si="13"/>
        <v>75.191699999999997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247.96169999999998</v>
      </c>
    </row>
    <row r="161" spans="1:28" x14ac:dyDescent="0.25">
      <c r="A161" s="8">
        <f>IFERROR(VLOOKUP(B161,'[1]DADOS (OCULTAR)'!$P$3:$R$91,3,0),"")</f>
        <v>10739225001866</v>
      </c>
      <c r="B161" s="9" t="str">
        <f>'[1]TCE - ANEXO III - Preencher'!C170</f>
        <v>HOSPITAL REGIONAL FERNANDO BEZERRA - ISMEP</v>
      </c>
      <c r="C161" s="10"/>
      <c r="D161" s="11" t="str">
        <f>'[1]TCE - ANEXO III - Preencher'!E170</f>
        <v>JOSE NELSON FREITAS DA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5152-10</v>
      </c>
      <c r="G161" s="13">
        <f>IF('[1]TCE - ANEXO III - Preencher'!H170="","",'[1]TCE - ANEXO III - Preencher'!H170)</f>
        <v>44440</v>
      </c>
      <c r="H161" s="14">
        <f>'[1]TCE - ANEXO III - Preencher'!I170</f>
        <v>13.3</v>
      </c>
      <c r="I161" s="14">
        <f>'[1]TCE - ANEXO III - Preencher'!J170</f>
        <v>106.4</v>
      </c>
      <c r="J161" s="14">
        <f>'[1]TCE - ANEXO III - Preencher'!K170</f>
        <v>0</v>
      </c>
      <c r="K161" s="15">
        <f>'[1]TCE - ANEXO III - Preencher'!L170</f>
        <v>77.581699999999998</v>
      </c>
      <c r="L161" s="15">
        <f>'[1]TCE - ANEXO III - Preencher'!M170</f>
        <v>2.5</v>
      </c>
      <c r="M161" s="15">
        <f t="shared" si="13"/>
        <v>75.081699999999998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194.7817</v>
      </c>
    </row>
    <row r="162" spans="1:28" x14ac:dyDescent="0.25">
      <c r="A162" s="8">
        <f>IFERROR(VLOOKUP(B162,'[1]DADOS (OCULTAR)'!$P$3:$R$91,3,0),"")</f>
        <v>10739225001866</v>
      </c>
      <c r="B162" s="9" t="str">
        <f>'[1]TCE - ANEXO III - Preencher'!C171</f>
        <v>HOSPITAL REGIONAL FERNANDO BEZERRA - ISMEP</v>
      </c>
      <c r="C162" s="10"/>
      <c r="D162" s="11" t="str">
        <f>'[1]TCE - ANEXO III - Preencher'!E171</f>
        <v>JOSE ULISSES ALENCAR DE AQUINO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5174-10</v>
      </c>
      <c r="G162" s="13">
        <f>IF('[1]TCE - ANEXO III - Preencher'!H171="","",'[1]TCE - ANEXO III - Preencher'!H171)</f>
        <v>44440</v>
      </c>
      <c r="H162" s="14">
        <f>'[1]TCE - ANEXO III - Preencher'!I171</f>
        <v>13.43</v>
      </c>
      <c r="I162" s="14">
        <f>'[1]TCE - ANEXO III - Preencher'!J171</f>
        <v>107.46</v>
      </c>
      <c r="J162" s="14">
        <f>'[1]TCE - ANEXO III - Preencher'!K171</f>
        <v>0</v>
      </c>
      <c r="K162" s="15">
        <f>'[1]TCE - ANEXO III - Preencher'!L171</f>
        <v>77.581699999999998</v>
      </c>
      <c r="L162" s="15">
        <f>'[1]TCE - ANEXO III - Preencher'!M171</f>
        <v>2.5</v>
      </c>
      <c r="M162" s="15">
        <f t="shared" si="13"/>
        <v>75.081699999999998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195.9717</v>
      </c>
    </row>
    <row r="163" spans="1:28" x14ac:dyDescent="0.25">
      <c r="A163" s="8">
        <f>IFERROR(VLOOKUP(B163,'[1]DADOS (OCULTAR)'!$P$3:$R$91,3,0),"")</f>
        <v>10739225001866</v>
      </c>
      <c r="B163" s="9" t="str">
        <f>'[1]TCE - ANEXO III - Preencher'!C172</f>
        <v>HOSPITAL REGIONAL FERNANDO BEZERRA - ISMEP</v>
      </c>
      <c r="C163" s="10"/>
      <c r="D163" s="11" t="str">
        <f>'[1]TCE - ANEXO III - Preencher'!E172</f>
        <v>JOSE VALMIR RAMOS LACERDA FILHO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2252-70</v>
      </c>
      <c r="G163" s="13">
        <f>IF('[1]TCE - ANEXO III - Preencher'!H172="","",'[1]TCE - ANEXO III - Preencher'!H172)</f>
        <v>44440</v>
      </c>
      <c r="H163" s="14">
        <f>'[1]TCE - ANEXO III - Preencher'!I172</f>
        <v>151.05000000000001</v>
      </c>
      <c r="I163" s="14">
        <f>'[1]TCE - ANEXO III - Preencher'!J172</f>
        <v>1208.3900000000001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1359.44</v>
      </c>
    </row>
    <row r="164" spans="1:28" x14ac:dyDescent="0.25">
      <c r="A164" s="8">
        <f>IFERROR(VLOOKUP(B164,'[1]DADOS (OCULTAR)'!$P$3:$R$91,3,0),"")</f>
        <v>10739225001866</v>
      </c>
      <c r="B164" s="9" t="str">
        <f>'[1]TCE - ANEXO III - Preencher'!C173</f>
        <v>HOSPITAL REGIONAL FERNANDO BEZERRA - ISMEP</v>
      </c>
      <c r="C164" s="10"/>
      <c r="D164" s="11" t="str">
        <f>'[1]TCE - ANEXO III - Preencher'!E173</f>
        <v xml:space="preserve">JOSENILDA DE MEDEIROS SANTANA 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5143-20</v>
      </c>
      <c r="G164" s="13">
        <f>IF('[1]TCE - ANEXO III - Preencher'!H173="","",'[1]TCE - ANEXO III - Preencher'!H173)</f>
        <v>44440</v>
      </c>
      <c r="H164" s="14">
        <f>'[1]TCE - ANEXO III - Preencher'!I173</f>
        <v>15.64</v>
      </c>
      <c r="I164" s="14">
        <f>'[1]TCE - ANEXO III - Preencher'!J173</f>
        <v>125.15</v>
      </c>
      <c r="J164" s="14">
        <f>'[1]TCE - ANEXO III - Preencher'!K173</f>
        <v>0</v>
      </c>
      <c r="K164" s="15">
        <f>'[1]TCE - ANEXO III - Preencher'!L173</f>
        <v>77.581699999999998</v>
      </c>
      <c r="L164" s="15">
        <f>'[1]TCE - ANEXO III - Preencher'!M173</f>
        <v>2.5</v>
      </c>
      <c r="M164" s="15">
        <f t="shared" si="13"/>
        <v>75.081699999999998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215.87170000000003</v>
      </c>
    </row>
    <row r="165" spans="1:28" x14ac:dyDescent="0.25">
      <c r="A165" s="8">
        <f>IFERROR(VLOOKUP(B165,'[1]DADOS (OCULTAR)'!$P$3:$R$91,3,0),"")</f>
        <v>10739225001866</v>
      </c>
      <c r="B165" s="9" t="str">
        <f>'[1]TCE - ANEXO III - Preencher'!C174</f>
        <v>HOSPITAL REGIONAL FERNANDO BEZERRA - ISMEP</v>
      </c>
      <c r="C165" s="10"/>
      <c r="D165" s="11" t="str">
        <f>'[1]TCE - ANEXO III - Preencher'!E174</f>
        <v>JOSENILSON FERREIRA NUNES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2234-05</v>
      </c>
      <c r="G165" s="13">
        <f>IF('[1]TCE - ANEXO III - Preencher'!H174="","",'[1]TCE - ANEXO III - Preencher'!H174)</f>
        <v>44440</v>
      </c>
      <c r="H165" s="14">
        <f>'[1]TCE - ANEXO III - Preencher'!I174</f>
        <v>47.39</v>
      </c>
      <c r="I165" s="14">
        <f>'[1]TCE - ANEXO III - Preencher'!J174</f>
        <v>379.14</v>
      </c>
      <c r="J165" s="14">
        <f>'[1]TCE - ANEXO III - Preencher'!K174</f>
        <v>0</v>
      </c>
      <c r="K165" s="15">
        <f>'[1]TCE - ANEXO III - Preencher'!L174</f>
        <v>77.581699999999998</v>
      </c>
      <c r="L165" s="15">
        <f>'[1]TCE - ANEXO III - Preencher'!M174</f>
        <v>16.05</v>
      </c>
      <c r="M165" s="15">
        <f t="shared" si="13"/>
        <v>61.531700000000001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488.06169999999997</v>
      </c>
    </row>
    <row r="166" spans="1:28" x14ac:dyDescent="0.25">
      <c r="A166" s="8">
        <f>IFERROR(VLOOKUP(B166,'[1]DADOS (OCULTAR)'!$P$3:$R$91,3,0),"")</f>
        <v>10739225001866</v>
      </c>
      <c r="B166" s="9" t="str">
        <f>'[1]TCE - ANEXO III - Preencher'!C175</f>
        <v>HOSPITAL REGIONAL FERNANDO BEZERRA - ISMEP</v>
      </c>
      <c r="C166" s="10"/>
      <c r="D166" s="11" t="str">
        <f>'[1]TCE - ANEXO III - Preencher'!E175</f>
        <v>JOSINAIDE MARIA DE MOURA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4110-10</v>
      </c>
      <c r="G166" s="13">
        <f>IF('[1]TCE - ANEXO III - Preencher'!H175="","",'[1]TCE - ANEXO III - Preencher'!H175)</f>
        <v>44440</v>
      </c>
      <c r="H166" s="14">
        <f>'[1]TCE - ANEXO III - Preencher'!I175</f>
        <v>22.2</v>
      </c>
      <c r="I166" s="14">
        <f>'[1]TCE - ANEXO III - Preencher'!J175</f>
        <v>177.6</v>
      </c>
      <c r="J166" s="14">
        <f>'[1]TCE - ANEXO III - Preencher'!K175</f>
        <v>0</v>
      </c>
      <c r="K166" s="15">
        <f>'[1]TCE - ANEXO III - Preencher'!L175</f>
        <v>77.581699999999998</v>
      </c>
      <c r="L166" s="15">
        <f>'[1]TCE - ANEXO III - Preencher'!M175</f>
        <v>2.5</v>
      </c>
      <c r="M166" s="15">
        <f t="shared" si="13"/>
        <v>75.081699999999998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274.88169999999997</v>
      </c>
    </row>
    <row r="167" spans="1:28" x14ac:dyDescent="0.25">
      <c r="A167" s="8">
        <f>IFERROR(VLOOKUP(B167,'[1]DADOS (OCULTAR)'!$P$3:$R$91,3,0),"")</f>
        <v>10739225001866</v>
      </c>
      <c r="B167" s="9" t="str">
        <f>'[1]TCE - ANEXO III - Preencher'!C176</f>
        <v>HOSPITAL REGIONAL FERNANDO BEZERRA - ISMEP</v>
      </c>
      <c r="C167" s="10"/>
      <c r="D167" s="11" t="str">
        <f>'[1]TCE - ANEXO III - Preencher'!E176</f>
        <v xml:space="preserve">JOZIMARIA MARIA TEIXEIRA DE LIMA 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5152-10</v>
      </c>
      <c r="G167" s="13">
        <f>IF('[1]TCE - ANEXO III - Preencher'!H176="","",'[1]TCE - ANEXO III - Preencher'!H176)</f>
        <v>44440</v>
      </c>
      <c r="H167" s="14">
        <f>'[1]TCE - ANEXO III - Preencher'!I176</f>
        <v>13.44</v>
      </c>
      <c r="I167" s="14">
        <f>'[1]TCE - ANEXO III - Preencher'!J176</f>
        <v>107.49</v>
      </c>
      <c r="J167" s="14">
        <f>'[1]TCE - ANEXO III - Preencher'!K176</f>
        <v>0</v>
      </c>
      <c r="K167" s="15">
        <f>'[1]TCE - ANEXO III - Preencher'!L176</f>
        <v>77.581699999999998</v>
      </c>
      <c r="L167" s="15">
        <f>'[1]TCE - ANEXO III - Preencher'!M176</f>
        <v>2.5</v>
      </c>
      <c r="M167" s="15">
        <f t="shared" si="13"/>
        <v>75.081699999999998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196.01169999999999</v>
      </c>
    </row>
    <row r="168" spans="1:28" x14ac:dyDescent="0.25">
      <c r="A168" s="8">
        <f>IFERROR(VLOOKUP(B168,'[1]DADOS (OCULTAR)'!$P$3:$R$91,3,0),"")</f>
        <v>10739225001866</v>
      </c>
      <c r="B168" s="9" t="str">
        <f>'[1]TCE - ANEXO III - Preencher'!C177</f>
        <v>HOSPITAL REGIONAL FERNANDO BEZERRA - ISMEP</v>
      </c>
      <c r="C168" s="10"/>
      <c r="D168" s="11" t="str">
        <f>'[1]TCE - ANEXO III - Preencher'!E177</f>
        <v>JUCELI ALVES DE CARVALHO TAVARES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44440</v>
      </c>
      <c r="H168" s="14">
        <f>'[1]TCE - ANEXO III - Preencher'!I177</f>
        <v>13.29</v>
      </c>
      <c r="I168" s="14">
        <f>'[1]TCE - ANEXO III - Preencher'!J177</f>
        <v>107.88</v>
      </c>
      <c r="J168" s="14">
        <f>'[1]TCE - ANEXO III - Preencher'!K177</f>
        <v>0</v>
      </c>
      <c r="K168" s="15">
        <f>'[1]TCE - ANEXO III - Preencher'!L177</f>
        <v>77.581699999999998</v>
      </c>
      <c r="L168" s="15">
        <f>'[1]TCE - ANEXO III - Preencher'!M177</f>
        <v>2.5</v>
      </c>
      <c r="M168" s="15">
        <f t="shared" si="13"/>
        <v>75.081699999999998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196.25169999999997</v>
      </c>
    </row>
    <row r="169" spans="1:28" x14ac:dyDescent="0.25">
      <c r="A169" s="8">
        <f>IFERROR(VLOOKUP(B169,'[1]DADOS (OCULTAR)'!$P$3:$R$91,3,0),"")</f>
        <v>10739225001866</v>
      </c>
      <c r="B169" s="9" t="str">
        <f>'[1]TCE - ANEXO III - Preencher'!C178</f>
        <v>HOSPITAL REGIONAL FERNANDO BEZERRA - ISMEP</v>
      </c>
      <c r="C169" s="10"/>
      <c r="D169" s="11" t="str">
        <f>'[1]TCE - ANEXO III - Preencher'!E178</f>
        <v>JUCIANE ROCHA RIBEIRO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44440</v>
      </c>
      <c r="H169" s="14">
        <f>'[1]TCE - ANEXO III - Preencher'!I178</f>
        <v>23.34</v>
      </c>
      <c r="I169" s="14">
        <f>'[1]TCE - ANEXO III - Preencher'!J178</f>
        <v>188.29</v>
      </c>
      <c r="J169" s="14">
        <f>'[1]TCE - ANEXO III - Preencher'!K178</f>
        <v>0</v>
      </c>
      <c r="K169" s="15">
        <f>'[1]TCE - ANEXO III - Preencher'!L178</f>
        <v>77.581699999999998</v>
      </c>
      <c r="L169" s="15">
        <f>'[1]TCE - ANEXO III - Preencher'!M178</f>
        <v>2.5</v>
      </c>
      <c r="M169" s="15">
        <f t="shared" si="13"/>
        <v>75.081699999999998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286.71170000000001</v>
      </c>
    </row>
    <row r="170" spans="1:28" x14ac:dyDescent="0.25">
      <c r="A170" s="8">
        <f>IFERROR(VLOOKUP(B170,'[1]DADOS (OCULTAR)'!$P$3:$R$91,3,0),"")</f>
        <v>10739225001866</v>
      </c>
      <c r="B170" s="9" t="str">
        <f>'[1]TCE - ANEXO III - Preencher'!C179</f>
        <v>HOSPITAL REGIONAL FERNANDO BEZERRA - ISMEP</v>
      </c>
      <c r="C170" s="10"/>
      <c r="D170" s="11" t="str">
        <f>'[1]TCE - ANEXO III - Preencher'!E179</f>
        <v>JUCICLEIDE VIEIRA LEANDRO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5143-20</v>
      </c>
      <c r="G170" s="13">
        <f>IF('[1]TCE - ANEXO III - Preencher'!H179="","",'[1]TCE - ANEXO III - Preencher'!H179)</f>
        <v>44440</v>
      </c>
      <c r="H170" s="14">
        <f>'[1]TCE - ANEXO III - Preencher'!I179</f>
        <v>15.62</v>
      </c>
      <c r="I170" s="14">
        <f>'[1]TCE - ANEXO III - Preencher'!J179</f>
        <v>124.93</v>
      </c>
      <c r="J170" s="14">
        <f>'[1]TCE - ANEXO III - Preencher'!K179</f>
        <v>0</v>
      </c>
      <c r="K170" s="15">
        <f>'[1]TCE - ANEXO III - Preencher'!L179</f>
        <v>77.581699999999998</v>
      </c>
      <c r="L170" s="15">
        <f>'[1]TCE - ANEXO III - Preencher'!M179</f>
        <v>2.5</v>
      </c>
      <c r="M170" s="15">
        <f t="shared" si="13"/>
        <v>75.081699999999998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215.63170000000002</v>
      </c>
    </row>
    <row r="171" spans="1:28" x14ac:dyDescent="0.25">
      <c r="A171" s="8">
        <f>IFERROR(VLOOKUP(B171,'[1]DADOS (OCULTAR)'!$P$3:$R$91,3,0),"")</f>
        <v>10739225001866</v>
      </c>
      <c r="B171" s="9" t="str">
        <f>'[1]TCE - ANEXO III - Preencher'!C180</f>
        <v>HOSPITAL REGIONAL FERNANDO BEZERRA - ISMEP</v>
      </c>
      <c r="C171" s="10"/>
      <c r="D171" s="11" t="str">
        <f>'[1]TCE - ANEXO III - Preencher'!E180</f>
        <v>JUITA DOS SANTOS PEREIRA ARAUJO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5163-45</v>
      </c>
      <c r="G171" s="13">
        <f>IF('[1]TCE - ANEXO III - Preencher'!H180="","",'[1]TCE - ANEXO III - Preencher'!H180)</f>
        <v>44440</v>
      </c>
      <c r="H171" s="14">
        <f>'[1]TCE - ANEXO III - Preencher'!I180</f>
        <v>17.3</v>
      </c>
      <c r="I171" s="14">
        <f>'[1]TCE - ANEXO III - Preencher'!J180</f>
        <v>138.38999999999999</v>
      </c>
      <c r="J171" s="14">
        <f>'[1]TCE - ANEXO III - Preencher'!K180</f>
        <v>0</v>
      </c>
      <c r="K171" s="15">
        <f>'[1]TCE - ANEXO III - Preencher'!L180</f>
        <v>77.581699999999998</v>
      </c>
      <c r="L171" s="15">
        <f>'[1]TCE - ANEXO III - Preencher'!M180</f>
        <v>2.5</v>
      </c>
      <c r="M171" s="15">
        <f t="shared" si="13"/>
        <v>75.081699999999998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230.77170000000001</v>
      </c>
    </row>
    <row r="172" spans="1:28" x14ac:dyDescent="0.25">
      <c r="A172" s="8">
        <f>IFERROR(VLOOKUP(B172,'[1]DADOS (OCULTAR)'!$P$3:$R$91,3,0),"")</f>
        <v>10739225001866</v>
      </c>
      <c r="B172" s="9" t="str">
        <f>'[1]TCE - ANEXO III - Preencher'!C181</f>
        <v>HOSPITAL REGIONAL FERNANDO BEZERRA - ISMEP</v>
      </c>
      <c r="C172" s="10"/>
      <c r="D172" s="11" t="str">
        <f>'[1]TCE - ANEXO III - Preencher'!E181</f>
        <v>JULIANA MYRELLE ALENCAR ARRAES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44440</v>
      </c>
      <c r="H172" s="14">
        <f>'[1]TCE - ANEXO III - Preencher'!I181</f>
        <v>15.82</v>
      </c>
      <c r="I172" s="14">
        <f>'[1]TCE - ANEXO III - Preencher'!J181</f>
        <v>128.12</v>
      </c>
      <c r="J172" s="14">
        <f>'[1]TCE - ANEXO III - Preencher'!K181</f>
        <v>0</v>
      </c>
      <c r="K172" s="15">
        <f>'[1]TCE - ANEXO III - Preencher'!L181</f>
        <v>77.581699999999998</v>
      </c>
      <c r="L172" s="15">
        <f>'[1]TCE - ANEXO III - Preencher'!M181</f>
        <v>2.5</v>
      </c>
      <c r="M172" s="15">
        <f t="shared" si="13"/>
        <v>75.081699999999998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219.02170000000001</v>
      </c>
    </row>
    <row r="173" spans="1:28" x14ac:dyDescent="0.25">
      <c r="A173" s="8">
        <f>IFERROR(VLOOKUP(B173,'[1]DADOS (OCULTAR)'!$P$3:$R$91,3,0),"")</f>
        <v>10739225001866</v>
      </c>
      <c r="B173" s="9" t="str">
        <f>'[1]TCE - ANEXO III - Preencher'!C182</f>
        <v>HOSPITAL REGIONAL FERNANDO BEZERRA - ISMEP</v>
      </c>
      <c r="C173" s="10"/>
      <c r="D173" s="11" t="str">
        <f>'[1]TCE - ANEXO III - Preencher'!E182</f>
        <v>JULIO CESAR MODESTO BATISTA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4110-10</v>
      </c>
      <c r="G173" s="13">
        <f>IF('[1]TCE - ANEXO III - Preencher'!H182="","",'[1]TCE - ANEXO III - Preencher'!H182)</f>
        <v>44440</v>
      </c>
      <c r="H173" s="14">
        <f>'[1]TCE - ANEXO III - Preencher'!I182</f>
        <v>24.53</v>
      </c>
      <c r="I173" s="14">
        <f>'[1]TCE - ANEXO III - Preencher'!J182</f>
        <v>196.2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220.73</v>
      </c>
    </row>
    <row r="174" spans="1:28" x14ac:dyDescent="0.25">
      <c r="A174" s="8">
        <f>IFERROR(VLOOKUP(B174,'[1]DADOS (OCULTAR)'!$P$3:$R$91,3,0),"")</f>
        <v>10739225001866</v>
      </c>
      <c r="B174" s="9" t="str">
        <f>'[1]TCE - ANEXO III - Preencher'!C183</f>
        <v>HOSPITAL REGIONAL FERNANDO BEZERRA - ISMEP</v>
      </c>
      <c r="C174" s="10"/>
      <c r="D174" s="11" t="str">
        <f>'[1]TCE - ANEXO III - Preencher'!E183</f>
        <v>JULYANA BARROS MARQUES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4221-05</v>
      </c>
      <c r="G174" s="13">
        <f>IF('[1]TCE - ANEXO III - Preencher'!H183="","",'[1]TCE - ANEXO III - Preencher'!H183)</f>
        <v>44440</v>
      </c>
      <c r="H174" s="14">
        <f>'[1]TCE - ANEXO III - Preencher'!I183</f>
        <v>13.51</v>
      </c>
      <c r="I174" s="14">
        <f>'[1]TCE - ANEXO III - Preencher'!J183</f>
        <v>108.09</v>
      </c>
      <c r="J174" s="14">
        <f>'[1]TCE - ANEXO III - Preencher'!K183</f>
        <v>0</v>
      </c>
      <c r="K174" s="15">
        <f>'[1]TCE - ANEXO III - Preencher'!L183</f>
        <v>77.581699999999998</v>
      </c>
      <c r="L174" s="15">
        <f>'[1]TCE - ANEXO III - Preencher'!M183</f>
        <v>2.5</v>
      </c>
      <c r="M174" s="15">
        <f t="shared" si="13"/>
        <v>75.081699999999998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196.68170000000001</v>
      </c>
    </row>
    <row r="175" spans="1:28" x14ac:dyDescent="0.25">
      <c r="A175" s="8">
        <f>IFERROR(VLOOKUP(B175,'[1]DADOS (OCULTAR)'!$P$3:$R$91,3,0),"")</f>
        <v>10739225001866</v>
      </c>
      <c r="B175" s="9" t="str">
        <f>'[1]TCE - ANEXO III - Preencher'!C184</f>
        <v>HOSPITAL REGIONAL FERNANDO BEZERRA - ISMEP</v>
      </c>
      <c r="C175" s="10"/>
      <c r="D175" s="11" t="str">
        <f>'[1]TCE - ANEXO III - Preencher'!E184</f>
        <v>JUSCIELMA DOS SANTOS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44440</v>
      </c>
      <c r="H175" s="14">
        <f>'[1]TCE - ANEXO III - Preencher'!I184</f>
        <v>13.19</v>
      </c>
      <c r="I175" s="14">
        <f>'[1]TCE - ANEXO III - Preencher'!J184</f>
        <v>107.12</v>
      </c>
      <c r="J175" s="14">
        <f>'[1]TCE - ANEXO III - Preencher'!K184</f>
        <v>0</v>
      </c>
      <c r="K175" s="15">
        <f>'[1]TCE - ANEXO III - Preencher'!L184</f>
        <v>77.581699999999998</v>
      </c>
      <c r="L175" s="15">
        <f>'[1]TCE - ANEXO III - Preencher'!M184</f>
        <v>2.5</v>
      </c>
      <c r="M175" s="15">
        <f t="shared" si="13"/>
        <v>75.081699999999998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195.39170000000001</v>
      </c>
    </row>
    <row r="176" spans="1:28" x14ac:dyDescent="0.25">
      <c r="A176" s="8">
        <f>IFERROR(VLOOKUP(B176,'[1]DADOS (OCULTAR)'!$P$3:$R$91,3,0),"")</f>
        <v>10739225001866</v>
      </c>
      <c r="B176" s="9" t="str">
        <f>'[1]TCE - ANEXO III - Preencher'!C185</f>
        <v>HOSPITAL REGIONAL FERNANDO BEZERRA - ISMEP</v>
      </c>
      <c r="C176" s="10"/>
      <c r="D176" s="11" t="str">
        <f>'[1]TCE - ANEXO III - Preencher'!E185</f>
        <v>JUSSIANA MARIA DE CASTRO RODRIGUES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44440</v>
      </c>
      <c r="H176" s="14">
        <f>'[1]TCE - ANEXO III - Preencher'!I185</f>
        <v>13.12</v>
      </c>
      <c r="I176" s="14">
        <f>'[1]TCE - ANEXO III - Preencher'!J185</f>
        <v>106.57</v>
      </c>
      <c r="J176" s="14">
        <f>'[1]TCE - ANEXO III - Preencher'!K185</f>
        <v>0</v>
      </c>
      <c r="K176" s="15">
        <f>'[1]TCE - ANEXO III - Preencher'!L185</f>
        <v>77.581699999999998</v>
      </c>
      <c r="L176" s="15">
        <f>'[1]TCE - ANEXO III - Preencher'!M185</f>
        <v>2.5</v>
      </c>
      <c r="M176" s="15">
        <f t="shared" si="13"/>
        <v>75.081699999999998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194.77170000000001</v>
      </c>
    </row>
    <row r="177" spans="1:28" x14ac:dyDescent="0.25">
      <c r="A177" s="8">
        <f>IFERROR(VLOOKUP(B177,'[1]DADOS (OCULTAR)'!$P$3:$R$91,3,0),"")</f>
        <v>10739225001866</v>
      </c>
      <c r="B177" s="9" t="str">
        <f>'[1]TCE - ANEXO III - Preencher'!C186</f>
        <v>HOSPITAL REGIONAL FERNANDO BEZERRA - ISMEP</v>
      </c>
      <c r="C177" s="10"/>
      <c r="D177" s="11" t="str">
        <f>'[1]TCE - ANEXO III - Preencher'!E186</f>
        <v>KAROLINE MOREIRA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5143-20</v>
      </c>
      <c r="G177" s="13">
        <f>IF('[1]TCE - ANEXO III - Preencher'!H186="","",'[1]TCE - ANEXO III - Preencher'!H186)</f>
        <v>44440</v>
      </c>
      <c r="H177" s="14">
        <f>'[1]TCE - ANEXO III - Preencher'!I186</f>
        <v>16.28</v>
      </c>
      <c r="I177" s="14">
        <f>'[1]TCE - ANEXO III - Preencher'!J186</f>
        <v>130.26</v>
      </c>
      <c r="J177" s="14">
        <f>'[1]TCE - ANEXO III - Preencher'!K186</f>
        <v>0</v>
      </c>
      <c r="K177" s="15">
        <f>'[1]TCE - ANEXO III - Preencher'!L186</f>
        <v>77.581699999999998</v>
      </c>
      <c r="L177" s="15">
        <f>'[1]TCE - ANEXO III - Preencher'!M186</f>
        <v>2.5</v>
      </c>
      <c r="M177" s="15">
        <f t="shared" si="13"/>
        <v>75.081699999999998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221.62169999999998</v>
      </c>
    </row>
    <row r="178" spans="1:28" x14ac:dyDescent="0.25">
      <c r="A178" s="8">
        <f>IFERROR(VLOOKUP(B178,'[1]DADOS (OCULTAR)'!$P$3:$R$91,3,0),"")</f>
        <v>10739225001866</v>
      </c>
      <c r="B178" s="9" t="str">
        <f>'[1]TCE - ANEXO III - Preencher'!C187</f>
        <v>HOSPITAL REGIONAL FERNANDO BEZERRA - ISMEP</v>
      </c>
      <c r="C178" s="10"/>
      <c r="D178" s="11" t="str">
        <f>'[1]TCE - ANEXO III - Preencher'!E187</f>
        <v>KAROLINE SILVA CARVALHO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>
        <f>IF('[1]TCE - ANEXO III - Preencher'!H187="","",'[1]TCE - ANEXO III - Preencher'!H187)</f>
        <v>44440</v>
      </c>
      <c r="H178" s="14">
        <f>'[1]TCE - ANEXO III - Preencher'!I187</f>
        <v>25.7</v>
      </c>
      <c r="I178" s="14">
        <f>'[1]TCE - ANEXO III - Preencher'!J187</f>
        <v>205.6</v>
      </c>
      <c r="J178" s="14">
        <f>'[1]TCE - ANEXO III - Preencher'!K187</f>
        <v>0</v>
      </c>
      <c r="K178" s="15">
        <f>'[1]TCE - ANEXO III - Preencher'!L187</f>
        <v>77.581699999999998</v>
      </c>
      <c r="L178" s="15">
        <f>'[1]TCE - ANEXO III - Preencher'!M187</f>
        <v>2.39</v>
      </c>
      <c r="M178" s="15">
        <f t="shared" si="13"/>
        <v>75.191699999999997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306.49169999999998</v>
      </c>
    </row>
    <row r="179" spans="1:28" x14ac:dyDescent="0.25">
      <c r="A179" s="8">
        <f>IFERROR(VLOOKUP(B179,'[1]DADOS (OCULTAR)'!$P$3:$R$91,3,0),"")</f>
        <v>10739225001866</v>
      </c>
      <c r="B179" s="9" t="str">
        <f>'[1]TCE - ANEXO III - Preencher'!C188</f>
        <v>HOSPITAL REGIONAL FERNANDO BEZERRA - ISMEP</v>
      </c>
      <c r="C179" s="10"/>
      <c r="D179" s="11" t="str">
        <f>'[1]TCE - ANEXO III - Preencher'!E188</f>
        <v>LENARTHE MARINHO MACEDO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2234-45</v>
      </c>
      <c r="G179" s="13">
        <f>IF('[1]TCE - ANEXO III - Preencher'!H188="","",'[1]TCE - ANEXO III - Preencher'!H188)</f>
        <v>44440</v>
      </c>
      <c r="H179" s="14">
        <f>'[1]TCE - ANEXO III - Preencher'!I188</f>
        <v>34.299999999999997</v>
      </c>
      <c r="I179" s="14">
        <f>'[1]TCE - ANEXO III - Preencher'!J188</f>
        <v>274.37</v>
      </c>
      <c r="J179" s="14">
        <f>'[1]TCE - ANEXO III - Preencher'!K188</f>
        <v>0</v>
      </c>
      <c r="K179" s="15">
        <f>'[1]TCE - ANEXO III - Preencher'!L188</f>
        <v>77.581699999999998</v>
      </c>
      <c r="L179" s="15">
        <f>'[1]TCE - ANEXO III - Preencher'!M188</f>
        <v>16.05</v>
      </c>
      <c r="M179" s="15">
        <f t="shared" si="13"/>
        <v>61.531700000000001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370.20170000000002</v>
      </c>
    </row>
    <row r="180" spans="1:28" x14ac:dyDescent="0.25">
      <c r="A180" s="8">
        <f>IFERROR(VLOOKUP(B180,'[1]DADOS (OCULTAR)'!$P$3:$R$91,3,0),"")</f>
        <v>10739225001866</v>
      </c>
      <c r="B180" s="9" t="str">
        <f>'[1]TCE - ANEXO III - Preencher'!C189</f>
        <v>HOSPITAL REGIONAL FERNANDO BEZERRA - ISMEP</v>
      </c>
      <c r="C180" s="10"/>
      <c r="D180" s="11" t="str">
        <f>'[1]TCE - ANEXO III - Preencher'!E189</f>
        <v>LIDIA ADELIA COELHO SOBRAL DE AQUINO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2516-05</v>
      </c>
      <c r="G180" s="13">
        <f>IF('[1]TCE - ANEXO III - Preencher'!H189="","",'[1]TCE - ANEXO III - Preencher'!H189)</f>
        <v>44440</v>
      </c>
      <c r="H180" s="14">
        <f>'[1]TCE - ANEXO III - Preencher'!I189</f>
        <v>26.88</v>
      </c>
      <c r="I180" s="14">
        <f>'[1]TCE - ANEXO III - Preencher'!J189</f>
        <v>215.01</v>
      </c>
      <c r="J180" s="14">
        <f>'[1]TCE - ANEXO III - Preencher'!K189</f>
        <v>0</v>
      </c>
      <c r="K180" s="15">
        <f>'[1]TCE - ANEXO III - Preencher'!L189</f>
        <v>77.581699999999998</v>
      </c>
      <c r="L180" s="15">
        <f>'[1]TCE - ANEXO III - Preencher'!M189</f>
        <v>2.5</v>
      </c>
      <c r="M180" s="15">
        <f t="shared" si="13"/>
        <v>75.081699999999998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316.9717</v>
      </c>
    </row>
    <row r="181" spans="1:28" x14ac:dyDescent="0.25">
      <c r="A181" s="8">
        <f>IFERROR(VLOOKUP(B181,'[1]DADOS (OCULTAR)'!$P$3:$R$91,3,0),"")</f>
        <v>10739225001866</v>
      </c>
      <c r="B181" s="9" t="str">
        <f>'[1]TCE - ANEXO III - Preencher'!C190</f>
        <v>HOSPITAL REGIONAL FERNANDO BEZERRA - ISMEP</v>
      </c>
      <c r="C181" s="10"/>
      <c r="D181" s="11" t="str">
        <f>'[1]TCE - ANEXO III - Preencher'!E190</f>
        <v>LILIANE DE ARAUJO XAVIER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>
        <f>IF('[1]TCE - ANEXO III - Preencher'!H190="","",'[1]TCE - ANEXO III - Preencher'!H190)</f>
        <v>44440</v>
      </c>
      <c r="H181" s="14">
        <f>'[1]TCE - ANEXO III - Preencher'!I190</f>
        <v>19.2</v>
      </c>
      <c r="I181" s="14">
        <f>'[1]TCE - ANEXO III - Preencher'!J190</f>
        <v>153.57</v>
      </c>
      <c r="J181" s="14">
        <f>'[1]TCE - ANEXO III - Preencher'!K190</f>
        <v>0</v>
      </c>
      <c r="K181" s="15">
        <f>'[1]TCE - ANEXO III - Preencher'!L190</f>
        <v>77.581699999999998</v>
      </c>
      <c r="L181" s="15">
        <f>'[1]TCE - ANEXO III - Preencher'!M190</f>
        <v>2.39</v>
      </c>
      <c r="M181" s="15">
        <f t="shared" si="13"/>
        <v>75.191699999999997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247.96169999999998</v>
      </c>
    </row>
    <row r="182" spans="1:28" x14ac:dyDescent="0.25">
      <c r="A182" s="8">
        <f>IFERROR(VLOOKUP(B182,'[1]DADOS (OCULTAR)'!$P$3:$R$91,3,0),"")</f>
        <v>10739225001866</v>
      </c>
      <c r="B182" s="9" t="str">
        <f>'[1]TCE - ANEXO III - Preencher'!C191</f>
        <v>HOSPITAL REGIONAL FERNANDO BEZERRA - ISMEP</v>
      </c>
      <c r="C182" s="10"/>
      <c r="D182" s="11" t="str">
        <f>'[1]TCE - ANEXO III - Preencher'!E191</f>
        <v>LIVIA KAYRONY SANTOS DE ASSIS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4110-10</v>
      </c>
      <c r="G182" s="13">
        <f>IF('[1]TCE - ANEXO III - Preencher'!H191="","",'[1]TCE - ANEXO III - Preencher'!H191)</f>
        <v>44440</v>
      </c>
      <c r="H182" s="14">
        <f>'[1]TCE - ANEXO III - Preencher'!I191</f>
        <v>13.49</v>
      </c>
      <c r="I182" s="14">
        <f>'[1]TCE - ANEXO III - Preencher'!J191</f>
        <v>107.89</v>
      </c>
      <c r="J182" s="14">
        <f>'[1]TCE - ANEXO III - Preencher'!K191</f>
        <v>0</v>
      </c>
      <c r="K182" s="15">
        <f>'[1]TCE - ANEXO III - Preencher'!L191</f>
        <v>77.581699999999998</v>
      </c>
      <c r="L182" s="15">
        <f>'[1]TCE - ANEXO III - Preencher'!M191</f>
        <v>2.5</v>
      </c>
      <c r="M182" s="15">
        <f t="shared" si="13"/>
        <v>75.081699999999998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196.46170000000001</v>
      </c>
    </row>
    <row r="183" spans="1:28" x14ac:dyDescent="0.25">
      <c r="A183" s="8">
        <f>IFERROR(VLOOKUP(B183,'[1]DADOS (OCULTAR)'!$P$3:$R$91,3,0),"")</f>
        <v>10739225001866</v>
      </c>
      <c r="B183" s="9" t="str">
        <f>'[1]TCE - ANEXO III - Preencher'!C192</f>
        <v>HOSPITAL REGIONAL FERNANDO BEZERRA - ISMEP</v>
      </c>
      <c r="C183" s="10"/>
      <c r="D183" s="11" t="str">
        <f>'[1]TCE - ANEXO III - Preencher'!E192</f>
        <v>LUAN ANTONIO DA SILVA CAMPELO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4110-10</v>
      </c>
      <c r="G183" s="13">
        <f>IF('[1]TCE - ANEXO III - Preencher'!H192="","",'[1]TCE - ANEXO III - Preencher'!H192)</f>
        <v>44440</v>
      </c>
      <c r="H183" s="14">
        <f>'[1]TCE - ANEXO III - Preencher'!I192</f>
        <v>14.9</v>
      </c>
      <c r="I183" s="14">
        <f>'[1]TCE - ANEXO III - Preencher'!J192</f>
        <v>119.21</v>
      </c>
      <c r="J183" s="14">
        <f>'[1]TCE - ANEXO III - Preencher'!K192</f>
        <v>0</v>
      </c>
      <c r="K183" s="15">
        <f>'[1]TCE - ANEXO III - Preencher'!L192</f>
        <v>77.581699999999998</v>
      </c>
      <c r="L183" s="15">
        <f>'[1]TCE - ANEXO III - Preencher'!M192</f>
        <v>2.5</v>
      </c>
      <c r="M183" s="15">
        <f t="shared" si="13"/>
        <v>75.081699999999998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209.19169999999997</v>
      </c>
    </row>
    <row r="184" spans="1:28" x14ac:dyDescent="0.25">
      <c r="A184" s="8">
        <f>IFERROR(VLOOKUP(B184,'[1]DADOS (OCULTAR)'!$P$3:$R$91,3,0),"")</f>
        <v>10739225001866</v>
      </c>
      <c r="B184" s="9" t="str">
        <f>'[1]TCE - ANEXO III - Preencher'!C193</f>
        <v>HOSPITAL REGIONAL FERNANDO BEZERRA - ISMEP</v>
      </c>
      <c r="C184" s="10"/>
      <c r="D184" s="11" t="str">
        <f>'[1]TCE - ANEXO III - Preencher'!E193</f>
        <v>LUIS PAULO BEZERRA MARQUES LUNA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2234-45</v>
      </c>
      <c r="G184" s="13">
        <f>IF('[1]TCE - ANEXO III - Preencher'!H193="","",'[1]TCE - ANEXO III - Preencher'!H193)</f>
        <v>44440</v>
      </c>
      <c r="H184" s="14">
        <f>'[1]TCE - ANEXO III - Preencher'!I193</f>
        <v>38.4</v>
      </c>
      <c r="I184" s="14">
        <f>'[1]TCE - ANEXO III - Preencher'!J193</f>
        <v>307.23</v>
      </c>
      <c r="J184" s="14">
        <f>'[1]TCE - ANEXO III - Preencher'!K193</f>
        <v>0</v>
      </c>
      <c r="K184" s="15">
        <f>'[1]TCE - ANEXO III - Preencher'!L193</f>
        <v>77.581699999999998</v>
      </c>
      <c r="L184" s="15">
        <f>'[1]TCE - ANEXO III - Preencher'!M193</f>
        <v>16.05</v>
      </c>
      <c r="M184" s="15">
        <f t="shared" si="13"/>
        <v>61.531700000000001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407.1617</v>
      </c>
    </row>
    <row r="185" spans="1:28" x14ac:dyDescent="0.25">
      <c r="A185" s="8">
        <f>IFERROR(VLOOKUP(B185,'[1]DADOS (OCULTAR)'!$P$3:$R$91,3,0),"")</f>
        <v>10739225001866</v>
      </c>
      <c r="B185" s="9" t="str">
        <f>'[1]TCE - ANEXO III - Preencher'!C194</f>
        <v>HOSPITAL REGIONAL FERNANDO BEZERRA - ISMEP</v>
      </c>
      <c r="C185" s="10"/>
      <c r="D185" s="11" t="str">
        <f>'[1]TCE - ANEXO III - Preencher'!E194</f>
        <v xml:space="preserve">LUZIA MARIA ALVES 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5135-05</v>
      </c>
      <c r="G185" s="13">
        <f>IF('[1]TCE - ANEXO III - Preencher'!H194="","",'[1]TCE - ANEXO III - Preencher'!H194)</f>
        <v>44440</v>
      </c>
      <c r="H185" s="14">
        <f>'[1]TCE - ANEXO III - Preencher'!I194</f>
        <v>15.22</v>
      </c>
      <c r="I185" s="14">
        <f>'[1]TCE - ANEXO III - Preencher'!J194</f>
        <v>121.79</v>
      </c>
      <c r="J185" s="14">
        <f>'[1]TCE - ANEXO III - Preencher'!K194</f>
        <v>0</v>
      </c>
      <c r="K185" s="15">
        <f>'[1]TCE - ANEXO III - Preencher'!L194</f>
        <v>77.581699999999998</v>
      </c>
      <c r="L185" s="15">
        <f>'[1]TCE - ANEXO III - Preencher'!M194</f>
        <v>2.5</v>
      </c>
      <c r="M185" s="15">
        <f t="shared" si="13"/>
        <v>75.081699999999998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212.0917</v>
      </c>
    </row>
    <row r="186" spans="1:28" x14ac:dyDescent="0.25">
      <c r="A186" s="8">
        <f>IFERROR(VLOOKUP(B186,'[1]DADOS (OCULTAR)'!$P$3:$R$91,3,0),"")</f>
        <v>10739225001866</v>
      </c>
      <c r="B186" s="9" t="str">
        <f>'[1]TCE - ANEXO III - Preencher'!C195</f>
        <v>HOSPITAL REGIONAL FERNANDO BEZERRA - ISMEP</v>
      </c>
      <c r="C186" s="10"/>
      <c r="D186" s="11" t="str">
        <f>'[1]TCE - ANEXO III - Preencher'!E195</f>
        <v>LUZIA RODRIGUES DE LIMA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5143-20</v>
      </c>
      <c r="G186" s="13">
        <f>IF('[1]TCE - ANEXO III - Preencher'!H195="","",'[1]TCE - ANEXO III - Preencher'!H195)</f>
        <v>44440</v>
      </c>
      <c r="H186" s="14">
        <f>'[1]TCE - ANEXO III - Preencher'!I195</f>
        <v>15.76</v>
      </c>
      <c r="I186" s="14">
        <f>'[1]TCE - ANEXO III - Preencher'!J195</f>
        <v>126.09</v>
      </c>
      <c r="J186" s="14">
        <f>'[1]TCE - ANEXO III - Preencher'!K195</f>
        <v>0</v>
      </c>
      <c r="K186" s="15">
        <f>'[1]TCE - ANEXO III - Preencher'!L195</f>
        <v>77.581699999999998</v>
      </c>
      <c r="L186" s="15">
        <f>'[1]TCE - ANEXO III - Preencher'!M195</f>
        <v>2.5</v>
      </c>
      <c r="M186" s="15">
        <f t="shared" si="13"/>
        <v>75.081699999999998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216.93169999999998</v>
      </c>
    </row>
    <row r="187" spans="1:28" x14ac:dyDescent="0.25">
      <c r="A187" s="8">
        <f>IFERROR(VLOOKUP(B187,'[1]DADOS (OCULTAR)'!$P$3:$R$91,3,0),"")</f>
        <v>10739225001866</v>
      </c>
      <c r="B187" s="9" t="str">
        <f>'[1]TCE - ANEXO III - Preencher'!C196</f>
        <v>HOSPITAL REGIONAL FERNANDO BEZERRA - ISMEP</v>
      </c>
      <c r="C187" s="10"/>
      <c r="D187" s="11" t="str">
        <f>'[1]TCE - ANEXO III - Preencher'!E196</f>
        <v>LUZIMAR ALVES BARBOSA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3226-05</v>
      </c>
      <c r="G187" s="13">
        <f>IF('[1]TCE - ANEXO III - Preencher'!H196="","",'[1]TCE - ANEXO III - Preencher'!H196)</f>
        <v>44440</v>
      </c>
      <c r="H187" s="14">
        <f>'[1]TCE - ANEXO III - Preencher'!I196</f>
        <v>13.51</v>
      </c>
      <c r="I187" s="14">
        <f>'[1]TCE - ANEXO III - Preencher'!J196</f>
        <v>108.05</v>
      </c>
      <c r="J187" s="14">
        <f>'[1]TCE - ANEXO III - Preencher'!K196</f>
        <v>0</v>
      </c>
      <c r="K187" s="15">
        <f>'[1]TCE - ANEXO III - Preencher'!L196</f>
        <v>77.581699999999998</v>
      </c>
      <c r="L187" s="15">
        <f>'[1]TCE - ANEXO III - Preencher'!M196</f>
        <v>2.5</v>
      </c>
      <c r="M187" s="15">
        <f t="shared" si="13"/>
        <v>75.081699999999998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196.64170000000001</v>
      </c>
    </row>
    <row r="188" spans="1:28" x14ac:dyDescent="0.25">
      <c r="A188" s="8">
        <f>IFERROR(VLOOKUP(B188,'[1]DADOS (OCULTAR)'!$P$3:$R$91,3,0),"")</f>
        <v>10739225001866</v>
      </c>
      <c r="B188" s="9" t="str">
        <f>'[1]TCE - ANEXO III - Preencher'!C197</f>
        <v>HOSPITAL REGIONAL FERNANDO BEZERRA - ISMEP</v>
      </c>
      <c r="C188" s="10"/>
      <c r="D188" s="11" t="str">
        <f>'[1]TCE - ANEXO III - Preencher'!E197</f>
        <v>MARCONDES GONCALVES DE LIMA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5151-10</v>
      </c>
      <c r="G188" s="13">
        <f>IF('[1]TCE - ANEXO III - Preencher'!H197="","",'[1]TCE - ANEXO III - Preencher'!H197)</f>
        <v>44440</v>
      </c>
      <c r="H188" s="14">
        <f>'[1]TCE - ANEXO III - Preencher'!I197</f>
        <v>15.63</v>
      </c>
      <c r="I188" s="14">
        <f>'[1]TCE - ANEXO III - Preencher'!J197</f>
        <v>125.06</v>
      </c>
      <c r="J188" s="14">
        <f>'[1]TCE - ANEXO III - Preencher'!K197</f>
        <v>0</v>
      </c>
      <c r="K188" s="15">
        <f>'[1]TCE - ANEXO III - Preencher'!L197</f>
        <v>77.581699999999998</v>
      </c>
      <c r="L188" s="15">
        <f>'[1]TCE - ANEXO III - Preencher'!M197</f>
        <v>2.5</v>
      </c>
      <c r="M188" s="15">
        <f t="shared" si="13"/>
        <v>75.081699999999998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215.77170000000001</v>
      </c>
    </row>
    <row r="189" spans="1:28" x14ac:dyDescent="0.25">
      <c r="A189" s="8">
        <f>IFERROR(VLOOKUP(B189,'[1]DADOS (OCULTAR)'!$P$3:$R$91,3,0),"")</f>
        <v>10739225001866</v>
      </c>
      <c r="B189" s="9" t="str">
        <f>'[1]TCE - ANEXO III - Preencher'!C198</f>
        <v>HOSPITAL REGIONAL FERNANDO BEZERRA - ISMEP</v>
      </c>
      <c r="C189" s="10"/>
      <c r="D189" s="11" t="str">
        <f>'[1]TCE - ANEXO III - Preencher'!E198</f>
        <v>MARCOS DANIEL DE SOUSA XAVIER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2252-25</v>
      </c>
      <c r="G189" s="13">
        <f>IF('[1]TCE - ANEXO III - Preencher'!H198="","",'[1]TCE - ANEXO III - Preencher'!H198)</f>
        <v>44440</v>
      </c>
      <c r="H189" s="14">
        <f>'[1]TCE - ANEXO III - Preencher'!I198</f>
        <v>101.05</v>
      </c>
      <c r="I189" s="14">
        <f>'[1]TCE - ANEXO III - Preencher'!J198</f>
        <v>808.39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909.43999999999994</v>
      </c>
    </row>
    <row r="190" spans="1:28" x14ac:dyDescent="0.25">
      <c r="A190" s="8">
        <f>IFERROR(VLOOKUP(B190,'[1]DADOS (OCULTAR)'!$P$3:$R$91,3,0),"")</f>
        <v>10739225001866</v>
      </c>
      <c r="B190" s="9" t="str">
        <f>'[1]TCE - ANEXO III - Preencher'!C199</f>
        <v>HOSPITAL REGIONAL FERNANDO BEZERRA - ISMEP</v>
      </c>
      <c r="C190" s="10"/>
      <c r="D190" s="11" t="str">
        <f>'[1]TCE - ANEXO III - Preencher'!E199</f>
        <v>MARCOS JORDAN PEDROSA MORAIS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2236-05</v>
      </c>
      <c r="G190" s="13">
        <f>IF('[1]TCE - ANEXO III - Preencher'!H199="","",'[1]TCE - ANEXO III - Preencher'!H199)</f>
        <v>44440</v>
      </c>
      <c r="H190" s="14">
        <f>'[1]TCE - ANEXO III - Preencher'!I199</f>
        <v>23.57</v>
      </c>
      <c r="I190" s="14">
        <f>'[1]TCE - ANEXO III - Preencher'!J199</f>
        <v>188.52</v>
      </c>
      <c r="J190" s="14">
        <f>'[1]TCE - ANEXO III - Preencher'!K199</f>
        <v>0</v>
      </c>
      <c r="K190" s="15">
        <f>'[1]TCE - ANEXO III - Preencher'!L199</f>
        <v>77.581699999999998</v>
      </c>
      <c r="L190" s="15">
        <f>'[1]TCE - ANEXO III - Preencher'!M199</f>
        <v>2.39</v>
      </c>
      <c r="M190" s="15">
        <f t="shared" si="13"/>
        <v>75.191699999999997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287.2817</v>
      </c>
    </row>
    <row r="191" spans="1:28" x14ac:dyDescent="0.25">
      <c r="A191" s="8">
        <f>IFERROR(VLOOKUP(B191,'[1]DADOS (OCULTAR)'!$P$3:$R$91,3,0),"")</f>
        <v>10739225001866</v>
      </c>
      <c r="B191" s="9" t="str">
        <f>'[1]TCE - ANEXO III - Preencher'!C200</f>
        <v>HOSPITAL REGIONAL FERNANDO BEZERRA - ISMEP</v>
      </c>
      <c r="C191" s="10"/>
      <c r="D191" s="11" t="str">
        <f>'[1]TCE - ANEXO III - Preencher'!E200</f>
        <v>MARCOS NATALIAN FERREIRA GONZAGA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4110-10</v>
      </c>
      <c r="G191" s="13">
        <f>IF('[1]TCE - ANEXO III - Preencher'!H200="","",'[1]TCE - ANEXO III - Preencher'!H200)</f>
        <v>44440</v>
      </c>
      <c r="H191" s="14">
        <f>'[1]TCE - ANEXO III - Preencher'!I200</f>
        <v>13.5</v>
      </c>
      <c r="I191" s="14">
        <f>'[1]TCE - ANEXO III - Preencher'!J200</f>
        <v>108.02</v>
      </c>
      <c r="J191" s="14">
        <f>'[1]TCE - ANEXO III - Preencher'!K200</f>
        <v>0</v>
      </c>
      <c r="K191" s="15">
        <f>'[1]TCE - ANEXO III - Preencher'!L200</f>
        <v>77.581699999999998</v>
      </c>
      <c r="L191" s="15">
        <f>'[1]TCE - ANEXO III - Preencher'!M200</f>
        <v>2.5</v>
      </c>
      <c r="M191" s="15">
        <f t="shared" si="13"/>
        <v>75.081699999999998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196.60169999999999</v>
      </c>
    </row>
    <row r="192" spans="1:28" x14ac:dyDescent="0.25">
      <c r="A192" s="8">
        <f>IFERROR(VLOOKUP(B192,'[1]DADOS (OCULTAR)'!$P$3:$R$91,3,0),"")</f>
        <v>10739225001866</v>
      </c>
      <c r="B192" s="9" t="str">
        <f>'[1]TCE - ANEXO III - Preencher'!C201</f>
        <v>HOSPITAL REGIONAL FERNANDO BEZERRA - ISMEP</v>
      </c>
      <c r="C192" s="10"/>
      <c r="D192" s="11" t="str">
        <f>'[1]TCE - ANEXO III - Preencher'!E201</f>
        <v>MARCOS VINICIUS ALENCAR DIAS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4110-10</v>
      </c>
      <c r="G192" s="13">
        <f>IF('[1]TCE - ANEXO III - Preencher'!H201="","",'[1]TCE - ANEXO III - Preencher'!H201)</f>
        <v>44440</v>
      </c>
      <c r="H192" s="14">
        <f>'[1]TCE - ANEXO III - Preencher'!I201</f>
        <v>13.5</v>
      </c>
      <c r="I192" s="14">
        <f>'[1]TCE - ANEXO III - Preencher'!J201</f>
        <v>108.02</v>
      </c>
      <c r="J192" s="14">
        <f>'[1]TCE - ANEXO III - Preencher'!K201</f>
        <v>0</v>
      </c>
      <c r="K192" s="15">
        <f>'[1]TCE - ANEXO III - Preencher'!L201</f>
        <v>77.581699999999998</v>
      </c>
      <c r="L192" s="15">
        <f>'[1]TCE - ANEXO III - Preencher'!M201</f>
        <v>2.5</v>
      </c>
      <c r="M192" s="15">
        <f t="shared" si="13"/>
        <v>75.081699999999998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196.60169999999999</v>
      </c>
    </row>
    <row r="193" spans="1:28" x14ac:dyDescent="0.25">
      <c r="A193" s="8">
        <f>IFERROR(VLOOKUP(B193,'[1]DADOS (OCULTAR)'!$P$3:$R$91,3,0),"")</f>
        <v>10739225001866</v>
      </c>
      <c r="B193" s="9" t="str">
        <f>'[1]TCE - ANEXO III - Preencher'!C202</f>
        <v>HOSPITAL REGIONAL FERNANDO BEZERRA - ISMEP</v>
      </c>
      <c r="C193" s="10"/>
      <c r="D193" s="11" t="str">
        <f>'[1]TCE - ANEXO III - Preencher'!E202</f>
        <v>MARIA ALEXANDRINA FERREIRA XAVIER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5143-20</v>
      </c>
      <c r="G193" s="13">
        <f>IF('[1]TCE - ANEXO III - Preencher'!H202="","",'[1]TCE - ANEXO III - Preencher'!H202)</f>
        <v>44440</v>
      </c>
      <c r="H193" s="14">
        <f>'[1]TCE - ANEXO III - Preencher'!I202</f>
        <v>15.61</v>
      </c>
      <c r="I193" s="14">
        <f>'[1]TCE - ANEXO III - Preencher'!J202</f>
        <v>124.84</v>
      </c>
      <c r="J193" s="14">
        <f>'[1]TCE - ANEXO III - Preencher'!K202</f>
        <v>0</v>
      </c>
      <c r="K193" s="15">
        <f>'[1]TCE - ANEXO III - Preencher'!L202</f>
        <v>77.581699999999998</v>
      </c>
      <c r="L193" s="15">
        <f>'[1]TCE - ANEXO III - Preencher'!M202</f>
        <v>2.5</v>
      </c>
      <c r="M193" s="15">
        <f t="shared" si="13"/>
        <v>75.081699999999998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215.5317</v>
      </c>
    </row>
    <row r="194" spans="1:28" x14ac:dyDescent="0.25">
      <c r="A194" s="8">
        <f>IFERROR(VLOOKUP(B194,'[1]DADOS (OCULTAR)'!$P$3:$R$91,3,0),"")</f>
        <v>10739225001866</v>
      </c>
      <c r="B194" s="9" t="str">
        <f>'[1]TCE - ANEXO III - Preencher'!C203</f>
        <v>HOSPITAL REGIONAL FERNANDO BEZERRA - ISMEP</v>
      </c>
      <c r="C194" s="10"/>
      <c r="D194" s="11" t="str">
        <f>'[1]TCE - ANEXO III - Preencher'!E203</f>
        <v>MARIA ALZINETE RODRIGUES DE AGUIAR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44440</v>
      </c>
      <c r="H194" s="14">
        <f>'[1]TCE - ANEXO III - Preencher'!I203</f>
        <v>15.07</v>
      </c>
      <c r="I194" s="14">
        <f>'[1]TCE - ANEXO III - Preencher'!J203</f>
        <v>122.18</v>
      </c>
      <c r="J194" s="14">
        <f>'[1]TCE - ANEXO III - Preencher'!K203</f>
        <v>0</v>
      </c>
      <c r="K194" s="15">
        <f>'[1]TCE - ANEXO III - Preencher'!L203</f>
        <v>77.581699999999998</v>
      </c>
      <c r="L194" s="15">
        <f>'[1]TCE - ANEXO III - Preencher'!M203</f>
        <v>2.5</v>
      </c>
      <c r="M194" s="15">
        <f t="shared" si="13"/>
        <v>75.081699999999998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212.33170000000001</v>
      </c>
    </row>
    <row r="195" spans="1:28" x14ac:dyDescent="0.25">
      <c r="A195" s="8">
        <f>IFERROR(VLOOKUP(B195,'[1]DADOS (OCULTAR)'!$P$3:$R$91,3,0),"")</f>
        <v>10739225001866</v>
      </c>
      <c r="B195" s="9" t="str">
        <f>'[1]TCE - ANEXO III - Preencher'!C204</f>
        <v>HOSPITAL REGIONAL FERNANDO BEZERRA - ISMEP</v>
      </c>
      <c r="C195" s="10"/>
      <c r="D195" s="11" t="str">
        <f>'[1]TCE - ANEXO III - Preencher'!E204</f>
        <v>MARIA APARECIDA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5163-45</v>
      </c>
      <c r="G195" s="13">
        <f>IF('[1]TCE - ANEXO III - Preencher'!H204="","",'[1]TCE - ANEXO III - Preencher'!H204)</f>
        <v>44440</v>
      </c>
      <c r="H195" s="14">
        <f>'[1]TCE - ANEXO III - Preencher'!I204</f>
        <v>15.6</v>
      </c>
      <c r="I195" s="14">
        <f>'[1]TCE - ANEXO III - Preencher'!J204</f>
        <v>124.8</v>
      </c>
      <c r="J195" s="14">
        <f>'[1]TCE - ANEXO III - Preencher'!K204</f>
        <v>0</v>
      </c>
      <c r="K195" s="15">
        <f>'[1]TCE - ANEXO III - Preencher'!L204</f>
        <v>77.581699999999998</v>
      </c>
      <c r="L195" s="15">
        <f>'[1]TCE - ANEXO III - Preencher'!M204</f>
        <v>2.5</v>
      </c>
      <c r="M195" s="15">
        <f t="shared" si="13"/>
        <v>75.081699999999998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215.48169999999999</v>
      </c>
    </row>
    <row r="196" spans="1:28" x14ac:dyDescent="0.25">
      <c r="A196" s="8">
        <f>IFERROR(VLOOKUP(B196,'[1]DADOS (OCULTAR)'!$P$3:$R$91,3,0),"")</f>
        <v>10739225001866</v>
      </c>
      <c r="B196" s="9" t="str">
        <f>'[1]TCE - ANEXO III - Preencher'!C205</f>
        <v>HOSPITAL REGIONAL FERNANDO BEZERRA - ISMEP</v>
      </c>
      <c r="C196" s="10"/>
      <c r="D196" s="11" t="str">
        <f>'[1]TCE - ANEXO III - Preencher'!E205</f>
        <v>MARIA APARECIDA DE SENA BRASIL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44440</v>
      </c>
      <c r="H196" s="14">
        <f>'[1]TCE - ANEXO III - Preencher'!I205</f>
        <v>15.07</v>
      </c>
      <c r="I196" s="14">
        <f>'[1]TCE - ANEXO III - Preencher'!J205</f>
        <v>122.12</v>
      </c>
      <c r="J196" s="14">
        <f>'[1]TCE - ANEXO III - Preencher'!K205</f>
        <v>0</v>
      </c>
      <c r="K196" s="15">
        <f>'[1]TCE - ANEXO III - Preencher'!L205</f>
        <v>77.581699999999998</v>
      </c>
      <c r="L196" s="15">
        <f>'[1]TCE - ANEXO III - Preencher'!M205</f>
        <v>2.5</v>
      </c>
      <c r="M196" s="15">
        <f t="shared" ref="M196:M259" si="19">K196-L196</f>
        <v>75.081699999999998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212.27170000000001</v>
      </c>
    </row>
    <row r="197" spans="1:28" x14ac:dyDescent="0.25">
      <c r="A197" s="8">
        <f>IFERROR(VLOOKUP(B197,'[1]DADOS (OCULTAR)'!$P$3:$R$91,3,0),"")</f>
        <v>10739225001866</v>
      </c>
      <c r="B197" s="9" t="str">
        <f>'[1]TCE - ANEXO III - Preencher'!C206</f>
        <v>HOSPITAL REGIONAL FERNANDO BEZERRA - ISMEP</v>
      </c>
      <c r="C197" s="10"/>
      <c r="D197" s="11" t="str">
        <f>'[1]TCE - ANEXO III - Preencher'!E206</f>
        <v>MARIA APARECIDA NUNES DE CARVALHO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2237-10</v>
      </c>
      <c r="G197" s="13">
        <f>IF('[1]TCE - ANEXO III - Preencher'!H206="","",'[1]TCE - ANEXO III - Preencher'!H206)</f>
        <v>44440</v>
      </c>
      <c r="H197" s="14">
        <f>'[1]TCE - ANEXO III - Preencher'!I206</f>
        <v>33.54</v>
      </c>
      <c r="I197" s="14">
        <f>'[1]TCE - ANEXO III - Preencher'!J206</f>
        <v>268.33999999999997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301.88</v>
      </c>
    </row>
    <row r="198" spans="1:28" x14ac:dyDescent="0.25">
      <c r="A198" s="8">
        <f>IFERROR(VLOOKUP(B198,'[1]DADOS (OCULTAR)'!$P$3:$R$91,3,0),"")</f>
        <v>10739225001866</v>
      </c>
      <c r="B198" s="9" t="str">
        <f>'[1]TCE - ANEXO III - Preencher'!C207</f>
        <v>HOSPITAL REGIONAL FERNANDO BEZERRA - ISMEP</v>
      </c>
      <c r="C198" s="10"/>
      <c r="D198" s="11" t="str">
        <f>'[1]TCE - ANEXO III - Preencher'!E207</f>
        <v>MARIA AUXILIADORA DE SOUZA DO NASCIMENTO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5135-05</v>
      </c>
      <c r="G198" s="13">
        <f>IF('[1]TCE - ANEXO III - Preencher'!H207="","",'[1]TCE - ANEXO III - Preencher'!H207)</f>
        <v>44440</v>
      </c>
      <c r="H198" s="14">
        <f>'[1]TCE - ANEXO III - Preencher'!I207</f>
        <v>13.3</v>
      </c>
      <c r="I198" s="14">
        <f>'[1]TCE - ANEXO III - Preencher'!J207</f>
        <v>106.4</v>
      </c>
      <c r="J198" s="14">
        <f>'[1]TCE - ANEXO III - Preencher'!K207</f>
        <v>0</v>
      </c>
      <c r="K198" s="15">
        <f>'[1]TCE - ANEXO III - Preencher'!L207</f>
        <v>77.581699999999998</v>
      </c>
      <c r="L198" s="15">
        <f>'[1]TCE - ANEXO III - Preencher'!M207</f>
        <v>2.5</v>
      </c>
      <c r="M198" s="15">
        <f t="shared" si="19"/>
        <v>75.081699999999998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194.7817</v>
      </c>
    </row>
    <row r="199" spans="1:28" x14ac:dyDescent="0.25">
      <c r="A199" s="8">
        <f>IFERROR(VLOOKUP(B199,'[1]DADOS (OCULTAR)'!$P$3:$R$91,3,0),"")</f>
        <v>10739225001866</v>
      </c>
      <c r="B199" s="9" t="str">
        <f>'[1]TCE - ANEXO III - Preencher'!C208</f>
        <v>HOSPITAL REGIONAL FERNANDO BEZERRA - ISMEP</v>
      </c>
      <c r="C199" s="10"/>
      <c r="D199" s="11" t="str">
        <f>'[1]TCE - ANEXO III - Preencher'!E208</f>
        <v>MARIA DA CONCEICAO DA SILVA OLIVEIRA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44440</v>
      </c>
      <c r="H199" s="14">
        <f>'[1]TCE - ANEXO III - Preencher'!I208</f>
        <v>13.3</v>
      </c>
      <c r="I199" s="14">
        <f>'[1]TCE - ANEXO III - Preencher'!J208</f>
        <v>107.99</v>
      </c>
      <c r="J199" s="14">
        <f>'[1]TCE - ANEXO III - Preencher'!K208</f>
        <v>0</v>
      </c>
      <c r="K199" s="15">
        <f>'[1]TCE - ANEXO III - Preencher'!L208</f>
        <v>77.581699999999998</v>
      </c>
      <c r="L199" s="15">
        <f>'[1]TCE - ANEXO III - Preencher'!M208</f>
        <v>2.5</v>
      </c>
      <c r="M199" s="15">
        <f t="shared" si="19"/>
        <v>75.081699999999998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196.37169999999998</v>
      </c>
    </row>
    <row r="200" spans="1:28" x14ac:dyDescent="0.25">
      <c r="A200" s="8">
        <f>IFERROR(VLOOKUP(B200,'[1]DADOS (OCULTAR)'!$P$3:$R$91,3,0),"")</f>
        <v>10739225001866</v>
      </c>
      <c r="B200" s="9" t="str">
        <f>'[1]TCE - ANEXO III - Preencher'!C209</f>
        <v>HOSPITAL REGIONAL FERNANDO BEZERRA - ISMEP</v>
      </c>
      <c r="C200" s="10"/>
      <c r="D200" s="11" t="str">
        <f>'[1]TCE - ANEXO III - Preencher'!E209</f>
        <v>MARIA DAS DORES RIBEIRO DE LIMA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5143-20</v>
      </c>
      <c r="G200" s="13">
        <f>IF('[1]TCE - ANEXO III - Preencher'!H209="","",'[1]TCE - ANEXO III - Preencher'!H209)</f>
        <v>44440</v>
      </c>
      <c r="H200" s="14">
        <f>'[1]TCE - ANEXO III - Preencher'!I209</f>
        <v>15.64</v>
      </c>
      <c r="I200" s="14">
        <f>'[1]TCE - ANEXO III - Preencher'!J209</f>
        <v>125.14</v>
      </c>
      <c r="J200" s="14">
        <f>'[1]TCE - ANEXO III - Preencher'!K209</f>
        <v>0</v>
      </c>
      <c r="K200" s="15">
        <f>'[1]TCE - ANEXO III - Preencher'!L209</f>
        <v>77.581699999999998</v>
      </c>
      <c r="L200" s="15">
        <f>'[1]TCE - ANEXO III - Preencher'!M209</f>
        <v>2.5</v>
      </c>
      <c r="M200" s="15">
        <f t="shared" si="19"/>
        <v>75.081699999999998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215.86169999999998</v>
      </c>
    </row>
    <row r="201" spans="1:28" x14ac:dyDescent="0.25">
      <c r="A201" s="8">
        <f>IFERROR(VLOOKUP(B201,'[1]DADOS (OCULTAR)'!$P$3:$R$91,3,0),"")</f>
        <v>10739225001866</v>
      </c>
      <c r="B201" s="9" t="str">
        <f>'[1]TCE - ANEXO III - Preencher'!C210</f>
        <v>HOSPITAL REGIONAL FERNANDO BEZERRA - ISMEP</v>
      </c>
      <c r="C201" s="10"/>
      <c r="D201" s="11" t="str">
        <f>'[1]TCE - ANEXO III - Preencher'!E210</f>
        <v>MARIA DAS GRACAS VITOR DE SOUSA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2516-05</v>
      </c>
      <c r="G201" s="13">
        <f>IF('[1]TCE - ANEXO III - Preencher'!H210="","",'[1]TCE - ANEXO III - Preencher'!H210)</f>
        <v>44440</v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>
        <f>IFERROR(VLOOKUP(B202,'[1]DADOS (OCULTAR)'!$P$3:$R$91,3,0),"")</f>
        <v>10739225001866</v>
      </c>
      <c r="B202" s="9" t="str">
        <f>'[1]TCE - ANEXO III - Preencher'!C211</f>
        <v>HOSPITAL REGIONAL FERNANDO BEZERRA - ISMEP</v>
      </c>
      <c r="C202" s="10"/>
      <c r="D202" s="11" t="str">
        <f>'[1]TCE - ANEXO III - Preencher'!E211</f>
        <v>MARIA DE FATIMA FERREIRA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44440</v>
      </c>
      <c r="H202" s="14">
        <f>'[1]TCE - ANEXO III - Preencher'!I211</f>
        <v>15.29</v>
      </c>
      <c r="I202" s="14">
        <f>'[1]TCE - ANEXO III - Preencher'!J211</f>
        <v>122.33</v>
      </c>
      <c r="J202" s="14">
        <f>'[1]TCE - ANEXO III - Preencher'!K211</f>
        <v>0</v>
      </c>
      <c r="K202" s="15">
        <f>'[1]TCE - ANEXO III - Preencher'!L211</f>
        <v>77.581699999999998</v>
      </c>
      <c r="L202" s="15">
        <f>'[1]TCE - ANEXO III - Preencher'!M211</f>
        <v>2.5</v>
      </c>
      <c r="M202" s="15">
        <f t="shared" si="19"/>
        <v>75.081699999999998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212.70170000000002</v>
      </c>
    </row>
    <row r="203" spans="1:28" x14ac:dyDescent="0.25">
      <c r="A203" s="8">
        <f>IFERROR(VLOOKUP(B203,'[1]DADOS (OCULTAR)'!$P$3:$R$91,3,0),"")</f>
        <v>10739225001866</v>
      </c>
      <c r="B203" s="9" t="str">
        <f>'[1]TCE - ANEXO III - Preencher'!C212</f>
        <v>HOSPITAL REGIONAL FERNANDO BEZERRA - ISMEP</v>
      </c>
      <c r="C203" s="10"/>
      <c r="D203" s="11" t="str">
        <f>'[1]TCE - ANEXO III - Preencher'!E212</f>
        <v>MARIA DE FATIMA SILVA SANTOS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5135-05</v>
      </c>
      <c r="G203" s="13">
        <f>IF('[1]TCE - ANEXO III - Preencher'!H212="","",'[1]TCE - ANEXO III - Preencher'!H212)</f>
        <v>44440</v>
      </c>
      <c r="H203" s="14">
        <f>'[1]TCE - ANEXO III - Preencher'!I212</f>
        <v>13.4</v>
      </c>
      <c r="I203" s="14">
        <f>'[1]TCE - ANEXO III - Preencher'!J212</f>
        <v>107.23</v>
      </c>
      <c r="J203" s="14">
        <f>'[1]TCE - ANEXO III - Preencher'!K212</f>
        <v>0</v>
      </c>
      <c r="K203" s="15">
        <f>'[1]TCE - ANEXO III - Preencher'!L212</f>
        <v>77.581699999999998</v>
      </c>
      <c r="L203" s="15">
        <f>'[1]TCE - ANEXO III - Preencher'!M212</f>
        <v>2.5</v>
      </c>
      <c r="M203" s="15">
        <f t="shared" si="19"/>
        <v>75.081699999999998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195.71170000000001</v>
      </c>
    </row>
    <row r="204" spans="1:28" x14ac:dyDescent="0.25">
      <c r="A204" s="8">
        <f>IFERROR(VLOOKUP(B204,'[1]DADOS (OCULTAR)'!$P$3:$R$91,3,0),"")</f>
        <v>10739225001866</v>
      </c>
      <c r="B204" s="9" t="str">
        <f>'[1]TCE - ANEXO III - Preencher'!C213</f>
        <v>HOSPITAL REGIONAL FERNANDO BEZERRA - ISMEP</v>
      </c>
      <c r="C204" s="10"/>
      <c r="D204" s="11" t="str">
        <f>'[1]TCE - ANEXO III - Preencher'!E213</f>
        <v>MARIA DE LOURDES GOMES VIEIRA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7632-10</v>
      </c>
      <c r="G204" s="13">
        <f>IF('[1]TCE - ANEXO III - Preencher'!H213="","",'[1]TCE - ANEXO III - Preencher'!H213)</f>
        <v>44440</v>
      </c>
      <c r="H204" s="14">
        <f>'[1]TCE - ANEXO III - Preencher'!I213</f>
        <v>15.53</v>
      </c>
      <c r="I204" s="14">
        <f>'[1]TCE - ANEXO III - Preencher'!J213</f>
        <v>124.24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139.76999999999998</v>
      </c>
    </row>
    <row r="205" spans="1:28" x14ac:dyDescent="0.25">
      <c r="A205" s="8">
        <f>IFERROR(VLOOKUP(B205,'[1]DADOS (OCULTAR)'!$P$3:$R$91,3,0),"")</f>
        <v>10739225001866</v>
      </c>
      <c r="B205" s="9" t="str">
        <f>'[1]TCE - ANEXO III - Preencher'!C214</f>
        <v>HOSPITAL REGIONAL FERNANDO BEZERRA - ISMEP</v>
      </c>
      <c r="C205" s="10"/>
      <c r="D205" s="11" t="str">
        <f>'[1]TCE - ANEXO III - Preencher'!E214</f>
        <v>MARIA DE LOURDES NOBRE FERREIRA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5143-20</v>
      </c>
      <c r="G205" s="13">
        <f>IF('[1]TCE - ANEXO III - Preencher'!H214="","",'[1]TCE - ANEXO III - Preencher'!H214)</f>
        <v>44440</v>
      </c>
      <c r="H205" s="14">
        <f>'[1]TCE - ANEXO III - Preencher'!I214</f>
        <v>17.43</v>
      </c>
      <c r="I205" s="14">
        <f>'[1]TCE - ANEXO III - Preencher'!J214</f>
        <v>139.4</v>
      </c>
      <c r="J205" s="14">
        <f>'[1]TCE - ANEXO III - Preencher'!K214</f>
        <v>0</v>
      </c>
      <c r="K205" s="15">
        <f>'[1]TCE - ANEXO III - Preencher'!L214</f>
        <v>77.581699999999998</v>
      </c>
      <c r="L205" s="15">
        <f>'[1]TCE - ANEXO III - Preencher'!M214</f>
        <v>2.5</v>
      </c>
      <c r="M205" s="15">
        <f t="shared" si="19"/>
        <v>75.081699999999998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231.9117</v>
      </c>
    </row>
    <row r="206" spans="1:28" x14ac:dyDescent="0.25">
      <c r="A206" s="8">
        <f>IFERROR(VLOOKUP(B206,'[1]DADOS (OCULTAR)'!$P$3:$R$91,3,0),"")</f>
        <v>10739225001866</v>
      </c>
      <c r="B206" s="9" t="str">
        <f>'[1]TCE - ANEXO III - Preencher'!C215</f>
        <v>HOSPITAL REGIONAL FERNANDO BEZERRA - ISMEP</v>
      </c>
      <c r="C206" s="10"/>
      <c r="D206" s="11" t="str">
        <f>'[1]TCE - ANEXO III - Preencher'!E215</f>
        <v>MARIA DO SOCORRO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44440</v>
      </c>
      <c r="H206" s="14">
        <f>'[1]TCE - ANEXO III - Preencher'!I215</f>
        <v>13.22</v>
      </c>
      <c r="I206" s="14">
        <f>'[1]TCE - ANEXO III - Preencher'!J215</f>
        <v>107.39</v>
      </c>
      <c r="J206" s="14">
        <f>'[1]TCE - ANEXO III - Preencher'!K215</f>
        <v>0</v>
      </c>
      <c r="K206" s="15">
        <f>'[1]TCE - ANEXO III - Preencher'!L215</f>
        <v>77.581699999999998</v>
      </c>
      <c r="L206" s="15">
        <f>'[1]TCE - ANEXO III - Preencher'!M215</f>
        <v>2.5</v>
      </c>
      <c r="M206" s="15">
        <f t="shared" si="19"/>
        <v>75.081699999999998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195.6917</v>
      </c>
    </row>
    <row r="207" spans="1:28" x14ac:dyDescent="0.25">
      <c r="A207" s="8">
        <f>IFERROR(VLOOKUP(B207,'[1]DADOS (OCULTAR)'!$P$3:$R$91,3,0),"")</f>
        <v>10739225001866</v>
      </c>
      <c r="B207" s="9" t="str">
        <f>'[1]TCE - ANEXO III - Preencher'!C216</f>
        <v>HOSPITAL REGIONAL FERNANDO BEZERRA - ISMEP</v>
      </c>
      <c r="C207" s="10"/>
      <c r="D207" s="11" t="str">
        <f>'[1]TCE - ANEXO III - Preencher'!E216</f>
        <v>MARIA DO SOCORRO FERREIRA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5143-20</v>
      </c>
      <c r="G207" s="13">
        <f>IF('[1]TCE - ANEXO III - Preencher'!H216="","",'[1]TCE - ANEXO III - Preencher'!H216)</f>
        <v>44440</v>
      </c>
      <c r="H207" s="14">
        <f>'[1]TCE - ANEXO III - Preencher'!I216</f>
        <v>15.63</v>
      </c>
      <c r="I207" s="14">
        <f>'[1]TCE - ANEXO III - Preencher'!J216</f>
        <v>125.06</v>
      </c>
      <c r="J207" s="14">
        <f>'[1]TCE - ANEXO III - Preencher'!K216</f>
        <v>0</v>
      </c>
      <c r="K207" s="15">
        <f>'[1]TCE - ANEXO III - Preencher'!L216</f>
        <v>77.581699999999998</v>
      </c>
      <c r="L207" s="15">
        <f>'[1]TCE - ANEXO III - Preencher'!M216</f>
        <v>2.5</v>
      </c>
      <c r="M207" s="15">
        <f t="shared" si="19"/>
        <v>75.081699999999998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215.77170000000001</v>
      </c>
    </row>
    <row r="208" spans="1:28" x14ac:dyDescent="0.25">
      <c r="A208" s="8">
        <f>IFERROR(VLOOKUP(B208,'[1]DADOS (OCULTAR)'!$P$3:$R$91,3,0),"")</f>
        <v>10739225001866</v>
      </c>
      <c r="B208" s="9" t="str">
        <f>'[1]TCE - ANEXO III - Preencher'!C217</f>
        <v>HOSPITAL REGIONAL FERNANDO BEZERRA - ISMEP</v>
      </c>
      <c r="C208" s="10"/>
      <c r="D208" s="11" t="str">
        <f>'[1]TCE - ANEXO III - Preencher'!E217</f>
        <v>MARIA DO SOCORRO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44440</v>
      </c>
      <c r="H208" s="14">
        <f>'[1]TCE - ANEXO III - Preencher'!I217</f>
        <v>15.15</v>
      </c>
      <c r="I208" s="14">
        <f>'[1]TCE - ANEXO III - Preencher'!J217</f>
        <v>122.8</v>
      </c>
      <c r="J208" s="14">
        <f>'[1]TCE - ANEXO III - Preencher'!K217</f>
        <v>0</v>
      </c>
      <c r="K208" s="15">
        <f>'[1]TCE - ANEXO III - Preencher'!L217</f>
        <v>77.581699999999998</v>
      </c>
      <c r="L208" s="15">
        <f>'[1]TCE - ANEXO III - Preencher'!M217</f>
        <v>2.5</v>
      </c>
      <c r="M208" s="15">
        <f t="shared" si="19"/>
        <v>75.081699999999998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213.0317</v>
      </c>
    </row>
    <row r="209" spans="1:28" x14ac:dyDescent="0.25">
      <c r="A209" s="8">
        <f>IFERROR(VLOOKUP(B209,'[1]DADOS (OCULTAR)'!$P$3:$R$91,3,0),"")</f>
        <v>10739225001866</v>
      </c>
      <c r="B209" s="9" t="str">
        <f>'[1]TCE - ANEXO III - Preencher'!C218</f>
        <v>HOSPITAL REGIONAL FERNANDO BEZERRA - ISMEP</v>
      </c>
      <c r="C209" s="10"/>
      <c r="D209" s="11" t="str">
        <f>'[1]TCE - ANEXO III - Preencher'!E218</f>
        <v xml:space="preserve">MARIA DOS SANTOS SILVA 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>
        <f>IF('[1]TCE - ANEXO III - Preencher'!H218="","",'[1]TCE - ANEXO III - Preencher'!H218)</f>
        <v>44440</v>
      </c>
      <c r="H209" s="14">
        <f>'[1]TCE - ANEXO III - Preencher'!I218</f>
        <v>14.95</v>
      </c>
      <c r="I209" s="14">
        <f>'[1]TCE - ANEXO III - Preencher'!J218</f>
        <v>119.62</v>
      </c>
      <c r="J209" s="14">
        <f>'[1]TCE - ANEXO III - Preencher'!K218</f>
        <v>0</v>
      </c>
      <c r="K209" s="15">
        <f>'[1]TCE - ANEXO III - Preencher'!L218</f>
        <v>77.581699999999998</v>
      </c>
      <c r="L209" s="15">
        <f>'[1]TCE - ANEXO III - Preencher'!M218</f>
        <v>2.5</v>
      </c>
      <c r="M209" s="15">
        <f t="shared" si="19"/>
        <v>75.081699999999998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209.65170000000001</v>
      </c>
    </row>
    <row r="210" spans="1:28" x14ac:dyDescent="0.25">
      <c r="A210" s="8">
        <f>IFERROR(VLOOKUP(B210,'[1]DADOS (OCULTAR)'!$P$3:$R$91,3,0),"")</f>
        <v>10739225001866</v>
      </c>
      <c r="B210" s="9" t="str">
        <f>'[1]TCE - ANEXO III - Preencher'!C219</f>
        <v>HOSPITAL REGIONAL FERNANDO BEZERRA - ISMEP</v>
      </c>
      <c r="C210" s="10"/>
      <c r="D210" s="11" t="str">
        <f>'[1]TCE - ANEXO III - Preencher'!E219</f>
        <v>MARIA EDLENE DOS SANTOS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5132-05</v>
      </c>
      <c r="G210" s="13">
        <f>IF('[1]TCE - ANEXO III - Preencher'!H219="","",'[1]TCE - ANEXO III - Preencher'!H219)</f>
        <v>44440</v>
      </c>
      <c r="H210" s="14">
        <f>'[1]TCE - ANEXO III - Preencher'!I219</f>
        <v>15.3</v>
      </c>
      <c r="I210" s="14">
        <f>'[1]TCE - ANEXO III - Preencher'!J219</f>
        <v>122.4</v>
      </c>
      <c r="J210" s="14">
        <f>'[1]TCE - ANEXO III - Preencher'!K219</f>
        <v>0</v>
      </c>
      <c r="K210" s="15">
        <f>'[1]TCE - ANEXO III - Preencher'!L219</f>
        <v>77.581699999999998</v>
      </c>
      <c r="L210" s="15">
        <f>'[1]TCE - ANEXO III - Preencher'!M219</f>
        <v>2.5</v>
      </c>
      <c r="M210" s="15">
        <f t="shared" si="19"/>
        <v>75.081699999999998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212.7817</v>
      </c>
    </row>
    <row r="211" spans="1:28" x14ac:dyDescent="0.25">
      <c r="A211" s="8">
        <f>IFERROR(VLOOKUP(B211,'[1]DADOS (OCULTAR)'!$P$3:$R$91,3,0),"")</f>
        <v>10739225001866</v>
      </c>
      <c r="B211" s="9" t="str">
        <f>'[1]TCE - ANEXO III - Preencher'!C220</f>
        <v>HOSPITAL REGIONAL FERNANDO BEZERRA - ISMEP</v>
      </c>
      <c r="C211" s="10"/>
      <c r="D211" s="11" t="str">
        <f>'[1]TCE - ANEXO III - Preencher'!E220</f>
        <v>MARIA ELIANE DE OLIVEIRA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44440</v>
      </c>
      <c r="H211" s="14">
        <f>'[1]TCE - ANEXO III - Preencher'!I220</f>
        <v>15.64</v>
      </c>
      <c r="I211" s="14">
        <f>'[1]TCE - ANEXO III - Preencher'!J220</f>
        <v>126.72</v>
      </c>
      <c r="J211" s="14">
        <f>'[1]TCE - ANEXO III - Preencher'!K220</f>
        <v>0</v>
      </c>
      <c r="K211" s="15">
        <f>'[1]TCE - ANEXO III - Preencher'!L220</f>
        <v>77.581699999999998</v>
      </c>
      <c r="L211" s="15">
        <f>'[1]TCE - ANEXO III - Preencher'!M220</f>
        <v>2.5</v>
      </c>
      <c r="M211" s="15">
        <f t="shared" si="19"/>
        <v>75.081699999999998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217.44170000000003</v>
      </c>
    </row>
    <row r="212" spans="1:28" x14ac:dyDescent="0.25">
      <c r="A212" s="8">
        <f>IFERROR(VLOOKUP(B212,'[1]DADOS (OCULTAR)'!$P$3:$R$91,3,0),"")</f>
        <v>10739225001866</v>
      </c>
      <c r="B212" s="9" t="str">
        <f>'[1]TCE - ANEXO III - Preencher'!C221</f>
        <v>HOSPITAL REGIONAL FERNANDO BEZERRA - ISMEP</v>
      </c>
      <c r="C212" s="10"/>
      <c r="D212" s="11" t="str">
        <f>'[1]TCE - ANEXO III - Preencher'!E221</f>
        <v>MARIA ELIZABETE DA CONCEICAO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44440</v>
      </c>
      <c r="H212" s="14">
        <f>'[1]TCE - ANEXO III - Preencher'!I221</f>
        <v>13.49</v>
      </c>
      <c r="I212" s="14">
        <f>'[1]TCE - ANEXO III - Preencher'!J221</f>
        <v>107.92</v>
      </c>
      <c r="J212" s="14">
        <f>'[1]TCE - ANEXO III - Preencher'!K221</f>
        <v>0</v>
      </c>
      <c r="K212" s="15">
        <f>'[1]TCE - ANEXO III - Preencher'!L221</f>
        <v>77.581699999999998</v>
      </c>
      <c r="L212" s="15">
        <f>'[1]TCE - ANEXO III - Preencher'!M221</f>
        <v>2.5</v>
      </c>
      <c r="M212" s="15">
        <f t="shared" si="19"/>
        <v>75.081699999999998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196.49169999999998</v>
      </c>
    </row>
    <row r="213" spans="1:28" x14ac:dyDescent="0.25">
      <c r="A213" s="8">
        <f>IFERROR(VLOOKUP(B213,'[1]DADOS (OCULTAR)'!$P$3:$R$91,3,0),"")</f>
        <v>10739225001866</v>
      </c>
      <c r="B213" s="9" t="str">
        <f>'[1]TCE - ANEXO III - Preencher'!C222</f>
        <v>HOSPITAL REGIONAL FERNANDO BEZERRA - ISMEP</v>
      </c>
      <c r="C213" s="10"/>
      <c r="D213" s="11" t="str">
        <f>'[1]TCE - ANEXO III - Preencher'!E222</f>
        <v xml:space="preserve">MARIA GABRIELA COELHO RODRIGUES DA 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4110-10</v>
      </c>
      <c r="G213" s="13">
        <f>IF('[1]TCE - ANEXO III - Preencher'!H222="","",'[1]TCE - ANEXO III - Preencher'!H222)</f>
        <v>44440</v>
      </c>
      <c r="H213" s="14">
        <f>'[1]TCE - ANEXO III - Preencher'!I222</f>
        <v>5</v>
      </c>
      <c r="I213" s="14">
        <f>'[1]TCE - ANEXO III - Preencher'!J222</f>
        <v>40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45</v>
      </c>
    </row>
    <row r="214" spans="1:28" x14ac:dyDescent="0.25">
      <c r="A214" s="8">
        <f>IFERROR(VLOOKUP(B214,'[1]DADOS (OCULTAR)'!$P$3:$R$91,3,0),"")</f>
        <v>10739225001866</v>
      </c>
      <c r="B214" s="9" t="str">
        <f>'[1]TCE - ANEXO III - Preencher'!C223</f>
        <v>HOSPITAL REGIONAL FERNANDO BEZERRA - ISMEP</v>
      </c>
      <c r="C214" s="10"/>
      <c r="D214" s="11" t="str">
        <f>'[1]TCE - ANEXO III - Preencher'!E223</f>
        <v>MARIA HELENA ALENCAR DE SOUZA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44440</v>
      </c>
      <c r="H214" s="14">
        <f>'[1]TCE - ANEXO III - Preencher'!I223</f>
        <v>16.7</v>
      </c>
      <c r="I214" s="14">
        <f>'[1]TCE - ANEXO III - Preencher'!J223</f>
        <v>135.19</v>
      </c>
      <c r="J214" s="14">
        <f>'[1]TCE - ANEXO III - Preencher'!K223</f>
        <v>0</v>
      </c>
      <c r="K214" s="15">
        <f>'[1]TCE - ANEXO III - Preencher'!L223</f>
        <v>77.581699999999998</v>
      </c>
      <c r="L214" s="15">
        <f>'[1]TCE - ANEXO III - Preencher'!M223</f>
        <v>2.5</v>
      </c>
      <c r="M214" s="15">
        <f t="shared" si="19"/>
        <v>75.081699999999998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226.9717</v>
      </c>
    </row>
    <row r="215" spans="1:28" x14ac:dyDescent="0.25">
      <c r="A215" s="8">
        <f>IFERROR(VLOOKUP(B215,'[1]DADOS (OCULTAR)'!$P$3:$R$91,3,0),"")</f>
        <v>10739225001866</v>
      </c>
      <c r="B215" s="9" t="str">
        <f>'[1]TCE - ANEXO III - Preencher'!C224</f>
        <v>HOSPITAL REGIONAL FERNANDO BEZERRA - ISMEP</v>
      </c>
      <c r="C215" s="10"/>
      <c r="D215" s="11" t="str">
        <f>'[1]TCE - ANEXO III - Preencher'!E224</f>
        <v>MARIA HELENA DE SOUZA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5143-20</v>
      </c>
      <c r="G215" s="13">
        <f>IF('[1]TCE - ANEXO III - Preencher'!H224="","",'[1]TCE - ANEXO III - Preencher'!H224)</f>
        <v>44440</v>
      </c>
      <c r="H215" s="14">
        <f>'[1]TCE - ANEXO III - Preencher'!I224</f>
        <v>15.63</v>
      </c>
      <c r="I215" s="14">
        <f>'[1]TCE - ANEXO III - Preencher'!J224</f>
        <v>125.06</v>
      </c>
      <c r="J215" s="14">
        <f>'[1]TCE - ANEXO III - Preencher'!K224</f>
        <v>0</v>
      </c>
      <c r="K215" s="15">
        <f>'[1]TCE - ANEXO III - Preencher'!L224</f>
        <v>77.581699999999998</v>
      </c>
      <c r="L215" s="15">
        <f>'[1]TCE - ANEXO III - Preencher'!M224</f>
        <v>2.5</v>
      </c>
      <c r="M215" s="15">
        <f t="shared" si="19"/>
        <v>75.081699999999998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215.77170000000001</v>
      </c>
    </row>
    <row r="216" spans="1:28" x14ac:dyDescent="0.25">
      <c r="A216" s="8">
        <f>IFERROR(VLOOKUP(B216,'[1]DADOS (OCULTAR)'!$P$3:$R$91,3,0),"")</f>
        <v>10739225001866</v>
      </c>
      <c r="B216" s="9" t="str">
        <f>'[1]TCE - ANEXO III - Preencher'!C225</f>
        <v>HOSPITAL REGIONAL FERNANDO BEZERRA - ISMEP</v>
      </c>
      <c r="C216" s="10"/>
      <c r="D216" s="11" t="str">
        <f>'[1]TCE - ANEXO III - Preencher'!E225</f>
        <v>MARIA IDELVANIA GOMES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2236-05</v>
      </c>
      <c r="G216" s="13">
        <f>IF('[1]TCE - ANEXO III - Preencher'!H225="","",'[1]TCE - ANEXO III - Preencher'!H225)</f>
        <v>44440</v>
      </c>
      <c r="H216" s="14">
        <f>'[1]TCE - ANEXO III - Preencher'!I225</f>
        <v>22.55</v>
      </c>
      <c r="I216" s="14">
        <f>'[1]TCE - ANEXO III - Preencher'!J225</f>
        <v>180.4</v>
      </c>
      <c r="J216" s="14">
        <f>'[1]TCE - ANEXO III - Preencher'!K225</f>
        <v>0</v>
      </c>
      <c r="K216" s="15">
        <f>'[1]TCE - ANEXO III - Preencher'!L225</f>
        <v>77.581699999999998</v>
      </c>
      <c r="L216" s="15">
        <f>'[1]TCE - ANEXO III - Preencher'!M225</f>
        <v>2.39</v>
      </c>
      <c r="M216" s="15">
        <f t="shared" si="19"/>
        <v>75.191699999999997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278.14170000000001</v>
      </c>
    </row>
    <row r="217" spans="1:28" x14ac:dyDescent="0.25">
      <c r="A217" s="8">
        <f>IFERROR(VLOOKUP(B217,'[1]DADOS (OCULTAR)'!$P$3:$R$91,3,0),"")</f>
        <v>10739225001866</v>
      </c>
      <c r="B217" s="9" t="str">
        <f>'[1]TCE - ANEXO III - Preencher'!C226</f>
        <v>HOSPITAL REGIONAL FERNANDO BEZERRA - ISMEP</v>
      </c>
      <c r="C217" s="10"/>
      <c r="D217" s="11" t="str">
        <f>'[1]TCE - ANEXO III - Preencher'!E226</f>
        <v>MARIA ILDA ALVES LOPES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5132-05</v>
      </c>
      <c r="G217" s="13">
        <f>IF('[1]TCE - ANEXO III - Preencher'!H226="","",'[1]TCE - ANEXO III - Preencher'!H226)</f>
        <v>44440</v>
      </c>
      <c r="H217" s="14">
        <f>'[1]TCE - ANEXO III - Preencher'!I226</f>
        <v>13.46</v>
      </c>
      <c r="I217" s="14">
        <f>'[1]TCE - ANEXO III - Preencher'!J226</f>
        <v>107.71</v>
      </c>
      <c r="J217" s="14">
        <f>'[1]TCE - ANEXO III - Preencher'!K226</f>
        <v>0</v>
      </c>
      <c r="K217" s="15">
        <f>'[1]TCE - ANEXO III - Preencher'!L226</f>
        <v>77.581699999999998</v>
      </c>
      <c r="L217" s="15">
        <f>'[1]TCE - ANEXO III - Preencher'!M226</f>
        <v>2.5</v>
      </c>
      <c r="M217" s="15">
        <f t="shared" si="19"/>
        <v>75.081699999999998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196.25169999999997</v>
      </c>
    </row>
    <row r="218" spans="1:28" x14ac:dyDescent="0.25">
      <c r="A218" s="8">
        <f>IFERROR(VLOOKUP(B218,'[1]DADOS (OCULTAR)'!$P$3:$R$91,3,0),"")</f>
        <v>10739225001866</v>
      </c>
      <c r="B218" s="9" t="str">
        <f>'[1]TCE - ANEXO III - Preencher'!C227</f>
        <v>HOSPITAL REGIONAL FERNANDO BEZERRA - ISMEP</v>
      </c>
      <c r="C218" s="10"/>
      <c r="D218" s="11" t="str">
        <f>'[1]TCE - ANEXO III - Preencher'!E227</f>
        <v>MARIA IZABEL DA SILVA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5163-45</v>
      </c>
      <c r="G218" s="13">
        <f>IF('[1]TCE - ANEXO III - Preencher'!H227="","",'[1]TCE - ANEXO III - Preencher'!H227)</f>
        <v>44440</v>
      </c>
      <c r="H218" s="14">
        <f>'[1]TCE - ANEXO III - Preencher'!I227</f>
        <v>15.64</v>
      </c>
      <c r="I218" s="14">
        <f>'[1]TCE - ANEXO III - Preencher'!J227</f>
        <v>125.15</v>
      </c>
      <c r="J218" s="14">
        <f>'[1]TCE - ANEXO III - Preencher'!K227</f>
        <v>0</v>
      </c>
      <c r="K218" s="15">
        <f>'[1]TCE - ANEXO III - Preencher'!L227</f>
        <v>77.581699999999998</v>
      </c>
      <c r="L218" s="15">
        <f>'[1]TCE - ANEXO III - Preencher'!M227</f>
        <v>2.5</v>
      </c>
      <c r="M218" s="15">
        <f t="shared" si="19"/>
        <v>75.081699999999998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215.87170000000003</v>
      </c>
    </row>
    <row r="219" spans="1:28" x14ac:dyDescent="0.25">
      <c r="A219" s="8">
        <f>IFERROR(VLOOKUP(B219,'[1]DADOS (OCULTAR)'!$P$3:$R$91,3,0),"")</f>
        <v>10739225001866</v>
      </c>
      <c r="B219" s="9" t="str">
        <f>'[1]TCE - ANEXO III - Preencher'!C228</f>
        <v>HOSPITAL REGIONAL FERNANDO BEZERRA - ISMEP</v>
      </c>
      <c r="C219" s="10"/>
      <c r="D219" s="11" t="str">
        <f>'[1]TCE - ANEXO III - Preencher'!E228</f>
        <v>MARIA JOSE PINHEIRO DOS SANTOS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44440</v>
      </c>
      <c r="H219" s="14">
        <f>'[1]TCE - ANEXO III - Preencher'!I228</f>
        <v>13.49</v>
      </c>
      <c r="I219" s="14">
        <f>'[1]TCE - ANEXO III - Preencher'!J228</f>
        <v>107.88</v>
      </c>
      <c r="J219" s="14">
        <f>'[1]TCE - ANEXO III - Preencher'!K228</f>
        <v>0</v>
      </c>
      <c r="K219" s="15">
        <f>'[1]TCE - ANEXO III - Preencher'!L228</f>
        <v>77.581699999999998</v>
      </c>
      <c r="L219" s="15">
        <f>'[1]TCE - ANEXO III - Preencher'!M228</f>
        <v>2.5</v>
      </c>
      <c r="M219" s="15">
        <f t="shared" si="19"/>
        <v>75.081699999999998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196.45169999999999</v>
      </c>
    </row>
    <row r="220" spans="1:28" x14ac:dyDescent="0.25">
      <c r="A220" s="8">
        <f>IFERROR(VLOOKUP(B220,'[1]DADOS (OCULTAR)'!$P$3:$R$91,3,0),"")</f>
        <v>10739225001866</v>
      </c>
      <c r="B220" s="9" t="str">
        <f>'[1]TCE - ANEXO III - Preencher'!C229</f>
        <v>HOSPITAL REGIONAL FERNANDO BEZERRA - ISMEP</v>
      </c>
      <c r="C220" s="10"/>
      <c r="D220" s="11" t="str">
        <f>'[1]TCE - ANEXO III - Preencher'!E229</f>
        <v xml:space="preserve">MARIA JOSE RODRIGUES DE LIMA 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5143-20</v>
      </c>
      <c r="G220" s="13">
        <f>IF('[1]TCE - ANEXO III - Preencher'!H229="","",'[1]TCE - ANEXO III - Preencher'!H229)</f>
        <v>44440</v>
      </c>
      <c r="H220" s="14">
        <f>'[1]TCE - ANEXO III - Preencher'!I229</f>
        <v>17.440000000000001</v>
      </c>
      <c r="I220" s="14">
        <f>'[1]TCE - ANEXO III - Preencher'!J229</f>
        <v>139.47999999999999</v>
      </c>
      <c r="J220" s="14">
        <f>'[1]TCE - ANEXO III - Preencher'!K229</f>
        <v>0</v>
      </c>
      <c r="K220" s="15">
        <f>'[1]TCE - ANEXO III - Preencher'!L229</f>
        <v>77.581699999999998</v>
      </c>
      <c r="L220" s="15">
        <f>'[1]TCE - ANEXO III - Preencher'!M229</f>
        <v>2.5</v>
      </c>
      <c r="M220" s="15">
        <f t="shared" si="19"/>
        <v>75.081699999999998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232.00169999999997</v>
      </c>
    </row>
    <row r="221" spans="1:28" x14ac:dyDescent="0.25">
      <c r="A221" s="8">
        <f>IFERROR(VLOOKUP(B221,'[1]DADOS (OCULTAR)'!$P$3:$R$91,3,0),"")</f>
        <v>10739225001866</v>
      </c>
      <c r="B221" s="9" t="str">
        <f>'[1]TCE - ANEXO III - Preencher'!C230</f>
        <v>HOSPITAL REGIONAL FERNANDO BEZERRA - ISMEP</v>
      </c>
      <c r="C221" s="10"/>
      <c r="D221" s="11" t="str">
        <f>'[1]TCE - ANEXO III - Preencher'!E230</f>
        <v>MARIA LUCIA DE OLIVEIRA E SILVA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5152-10</v>
      </c>
      <c r="G221" s="13">
        <f>IF('[1]TCE - ANEXO III - Preencher'!H230="","",'[1]TCE - ANEXO III - Preencher'!H230)</f>
        <v>44440</v>
      </c>
      <c r="H221" s="14">
        <f>'[1]TCE - ANEXO III - Preencher'!I230</f>
        <v>13.43</v>
      </c>
      <c r="I221" s="14">
        <f>'[1]TCE - ANEXO III - Preencher'!J230</f>
        <v>107.44</v>
      </c>
      <c r="J221" s="14">
        <f>'[1]TCE - ANEXO III - Preencher'!K230</f>
        <v>0</v>
      </c>
      <c r="K221" s="15">
        <f>'[1]TCE - ANEXO III - Preencher'!L230</f>
        <v>77.581699999999998</v>
      </c>
      <c r="L221" s="15">
        <f>'[1]TCE - ANEXO III - Preencher'!M230</f>
        <v>2.5</v>
      </c>
      <c r="M221" s="15">
        <f t="shared" si="19"/>
        <v>75.081699999999998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195.95170000000002</v>
      </c>
    </row>
    <row r="222" spans="1:28" x14ac:dyDescent="0.25">
      <c r="A222" s="8">
        <f>IFERROR(VLOOKUP(B222,'[1]DADOS (OCULTAR)'!$P$3:$R$91,3,0),"")</f>
        <v>10739225001866</v>
      </c>
      <c r="B222" s="9" t="str">
        <f>'[1]TCE - ANEXO III - Preencher'!C231</f>
        <v>HOSPITAL REGIONAL FERNANDO BEZERRA - ISMEP</v>
      </c>
      <c r="C222" s="10"/>
      <c r="D222" s="11" t="str">
        <f>'[1]TCE - ANEXO III - Preencher'!E231</f>
        <v>MARIA LUCILENE DE LIMA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>
        <f>IF('[1]TCE - ANEXO III - Preencher'!H231="","",'[1]TCE - ANEXO III - Preencher'!H231)</f>
        <v>44440</v>
      </c>
      <c r="H222" s="14">
        <f>'[1]TCE - ANEXO III - Preencher'!I231</f>
        <v>21.74</v>
      </c>
      <c r="I222" s="14">
        <f>'[1]TCE - ANEXO III - Preencher'!J231</f>
        <v>173.92</v>
      </c>
      <c r="J222" s="14">
        <f>'[1]TCE - ANEXO III - Preencher'!K231</f>
        <v>0</v>
      </c>
      <c r="K222" s="15">
        <f>'[1]TCE - ANEXO III - Preencher'!L231</f>
        <v>77.581699999999998</v>
      </c>
      <c r="L222" s="15">
        <f>'[1]TCE - ANEXO III - Preencher'!M231</f>
        <v>2.39</v>
      </c>
      <c r="M222" s="15">
        <f t="shared" si="19"/>
        <v>75.191699999999997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270.85169999999999</v>
      </c>
    </row>
    <row r="223" spans="1:28" x14ac:dyDescent="0.25">
      <c r="A223" s="8">
        <f>IFERROR(VLOOKUP(B223,'[1]DADOS (OCULTAR)'!$P$3:$R$91,3,0),"")</f>
        <v>10739225001866</v>
      </c>
      <c r="B223" s="9" t="str">
        <f>'[1]TCE - ANEXO III - Preencher'!C232</f>
        <v>HOSPITAL REGIONAL FERNANDO BEZERRA - ISMEP</v>
      </c>
      <c r="C223" s="10"/>
      <c r="D223" s="11" t="str">
        <f>'[1]TCE - ANEXO III - Preencher'!E232</f>
        <v>MARIA LUIZA MOTA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1312-15</v>
      </c>
      <c r="G223" s="13">
        <f>IF('[1]TCE - ANEXO III - Preencher'!H232="","",'[1]TCE - ANEXO III - Preencher'!H232)</f>
        <v>44440</v>
      </c>
      <c r="H223" s="14">
        <f>'[1]TCE - ANEXO III - Preencher'!I232</f>
        <v>282.2</v>
      </c>
      <c r="I223" s="14">
        <f>'[1]TCE - ANEXO III - Preencher'!J232</f>
        <v>2257.6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2539.7999999999997</v>
      </c>
    </row>
    <row r="224" spans="1:28" x14ac:dyDescent="0.25">
      <c r="A224" s="8">
        <f>IFERROR(VLOOKUP(B224,'[1]DADOS (OCULTAR)'!$P$3:$R$91,3,0),"")</f>
        <v>10739225001866</v>
      </c>
      <c r="B224" s="9" t="str">
        <f>'[1]TCE - ANEXO III - Preencher'!C233</f>
        <v>HOSPITAL REGIONAL FERNANDO BEZERRA - ISMEP</v>
      </c>
      <c r="C224" s="10"/>
      <c r="D224" s="11" t="str">
        <f>'[1]TCE - ANEXO III - Preencher'!E233</f>
        <v>MARIA MARCIA COSTA CARVALHO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3222-05</v>
      </c>
      <c r="G224" s="13">
        <f>IF('[1]TCE - ANEXO III - Preencher'!H233="","",'[1]TCE - ANEXO III - Preencher'!H233)</f>
        <v>44440</v>
      </c>
      <c r="H224" s="14">
        <f>'[1]TCE - ANEXO III - Preencher'!I233</f>
        <v>15.61</v>
      </c>
      <c r="I224" s="14">
        <f>'[1]TCE - ANEXO III - Preencher'!J233</f>
        <v>124.88</v>
      </c>
      <c r="J224" s="14">
        <f>'[1]TCE - ANEXO III - Preencher'!K233</f>
        <v>0</v>
      </c>
      <c r="K224" s="15">
        <f>'[1]TCE - ANEXO III - Preencher'!L233</f>
        <v>77.581699999999998</v>
      </c>
      <c r="L224" s="15">
        <f>'[1]TCE - ANEXO III - Preencher'!M233</f>
        <v>2.5</v>
      </c>
      <c r="M224" s="15">
        <f t="shared" si="19"/>
        <v>75.081699999999998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215.57170000000002</v>
      </c>
    </row>
    <row r="225" spans="1:28" x14ac:dyDescent="0.25">
      <c r="A225" s="8">
        <f>IFERROR(VLOOKUP(B225,'[1]DADOS (OCULTAR)'!$P$3:$R$91,3,0),"")</f>
        <v>10739225001866</v>
      </c>
      <c r="B225" s="9" t="str">
        <f>'[1]TCE - ANEXO III - Preencher'!C234</f>
        <v>HOSPITAL REGIONAL FERNANDO BEZERRA - ISMEP</v>
      </c>
      <c r="C225" s="10"/>
      <c r="D225" s="11" t="str">
        <f>'[1]TCE - ANEXO III - Preencher'!E234</f>
        <v>MARIA SABRINA LIMA GOMES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4110-10</v>
      </c>
      <c r="G225" s="13">
        <f>IF('[1]TCE - ANEXO III - Preencher'!H234="","",'[1]TCE - ANEXO III - Preencher'!H234)</f>
        <v>44440</v>
      </c>
      <c r="H225" s="14">
        <f>'[1]TCE - ANEXO III - Preencher'!I234</f>
        <v>5</v>
      </c>
      <c r="I225" s="14">
        <f>'[1]TCE - ANEXO III - Preencher'!J234</f>
        <v>40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45</v>
      </c>
    </row>
    <row r="226" spans="1:28" x14ac:dyDescent="0.25">
      <c r="A226" s="8">
        <f>IFERROR(VLOOKUP(B226,'[1]DADOS (OCULTAR)'!$P$3:$R$91,3,0),"")</f>
        <v>10739225001866</v>
      </c>
      <c r="B226" s="9" t="str">
        <f>'[1]TCE - ANEXO III - Preencher'!C235</f>
        <v>HOSPITAL REGIONAL FERNANDO BEZERRA - ISMEP</v>
      </c>
      <c r="C226" s="10"/>
      <c r="D226" s="11" t="str">
        <f>'[1]TCE - ANEXO III - Preencher'!E235</f>
        <v>MARIA SIRLENE MACEDO DE OLIVEIRA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44440</v>
      </c>
      <c r="H226" s="14">
        <f>'[1]TCE - ANEXO III - Preencher'!I235</f>
        <v>13.3</v>
      </c>
      <c r="I226" s="14">
        <f>'[1]TCE - ANEXO III - Preencher'!J235</f>
        <v>107.96</v>
      </c>
      <c r="J226" s="14">
        <f>'[1]TCE - ANEXO III - Preencher'!K235</f>
        <v>0</v>
      </c>
      <c r="K226" s="15">
        <f>'[1]TCE - ANEXO III - Preencher'!L235</f>
        <v>77.581699999999998</v>
      </c>
      <c r="L226" s="15">
        <f>'[1]TCE - ANEXO III - Preencher'!M235</f>
        <v>2.5</v>
      </c>
      <c r="M226" s="15">
        <f t="shared" si="19"/>
        <v>75.081699999999998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196.3417</v>
      </c>
    </row>
    <row r="227" spans="1:28" x14ac:dyDescent="0.25">
      <c r="A227" s="8">
        <f>IFERROR(VLOOKUP(B227,'[1]DADOS (OCULTAR)'!$P$3:$R$91,3,0),"")</f>
        <v>10739225001866</v>
      </c>
      <c r="B227" s="9" t="str">
        <f>'[1]TCE - ANEXO III - Preencher'!C236</f>
        <v>HOSPITAL REGIONAL FERNANDO BEZERRA - ISMEP</v>
      </c>
      <c r="C227" s="10"/>
      <c r="D227" s="11" t="str">
        <f>'[1]TCE - ANEXO III - Preencher'!E236</f>
        <v>MARIA TEREZA ALVES DE OLIVEIRA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4221-05</v>
      </c>
      <c r="G227" s="13">
        <f>IF('[1]TCE - ANEXO III - Preencher'!H236="","",'[1]TCE - ANEXO III - Preencher'!H236)</f>
        <v>44440</v>
      </c>
      <c r="H227" s="14">
        <f>'[1]TCE - ANEXO III - Preencher'!I236</f>
        <v>15.31</v>
      </c>
      <c r="I227" s="14">
        <f>'[1]TCE - ANEXO III - Preencher'!J236</f>
        <v>122.44</v>
      </c>
      <c r="J227" s="14">
        <f>'[1]TCE - ANEXO III - Preencher'!K236</f>
        <v>0</v>
      </c>
      <c r="K227" s="15">
        <f>'[1]TCE - ANEXO III - Preencher'!L236</f>
        <v>77.581699999999998</v>
      </c>
      <c r="L227" s="15">
        <f>'[1]TCE - ANEXO III - Preencher'!M236</f>
        <v>2.5</v>
      </c>
      <c r="M227" s="15">
        <f t="shared" si="19"/>
        <v>75.081699999999998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212.83170000000001</v>
      </c>
    </row>
    <row r="228" spans="1:28" x14ac:dyDescent="0.25">
      <c r="A228" s="8">
        <f>IFERROR(VLOOKUP(B228,'[1]DADOS (OCULTAR)'!$P$3:$R$91,3,0),"")</f>
        <v>10739225001866</v>
      </c>
      <c r="B228" s="9" t="str">
        <f>'[1]TCE - ANEXO III - Preencher'!C237</f>
        <v>HOSPITAL REGIONAL FERNANDO BEZERRA - ISMEP</v>
      </c>
      <c r="C228" s="10"/>
      <c r="D228" s="11" t="str">
        <f>'[1]TCE - ANEXO III - Preencher'!E237</f>
        <v>MARIA ZENEIDE FREIRE DE CARVALHO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44440</v>
      </c>
      <c r="H228" s="14">
        <f>'[1]TCE - ANEXO III - Preencher'!I237</f>
        <v>13.26</v>
      </c>
      <c r="I228" s="14">
        <f>'[1]TCE - ANEXO III - Preencher'!J237</f>
        <v>107.68</v>
      </c>
      <c r="J228" s="14">
        <f>'[1]TCE - ANEXO III - Preencher'!K237</f>
        <v>0</v>
      </c>
      <c r="K228" s="15">
        <f>'[1]TCE - ANEXO III - Preencher'!L237</f>
        <v>77.581699999999998</v>
      </c>
      <c r="L228" s="15">
        <f>'[1]TCE - ANEXO III - Preencher'!M237</f>
        <v>2.5</v>
      </c>
      <c r="M228" s="15">
        <f t="shared" si="19"/>
        <v>75.081699999999998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196.02170000000001</v>
      </c>
    </row>
    <row r="229" spans="1:28" x14ac:dyDescent="0.25">
      <c r="A229" s="8">
        <f>IFERROR(VLOOKUP(B229,'[1]DADOS (OCULTAR)'!$P$3:$R$91,3,0),"")</f>
        <v>10739225001866</v>
      </c>
      <c r="B229" s="9" t="str">
        <f>'[1]TCE - ANEXO III - Preencher'!C238</f>
        <v>HOSPITAL REGIONAL FERNANDO BEZERRA - ISMEP</v>
      </c>
      <c r="C229" s="10"/>
      <c r="D229" s="11" t="str">
        <f>'[1]TCE - ANEXO III - Preencher'!E238</f>
        <v>MARICLEIDE ALCANTARA BRASIL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44440</v>
      </c>
      <c r="H229" s="14">
        <f>'[1]TCE - ANEXO III - Preencher'!I238</f>
        <v>15</v>
      </c>
      <c r="I229" s="14">
        <f>'[1]TCE - ANEXO III - Preencher'!J238</f>
        <v>121.59</v>
      </c>
      <c r="J229" s="14">
        <f>'[1]TCE - ANEXO III - Preencher'!K238</f>
        <v>0</v>
      </c>
      <c r="K229" s="15">
        <f>'[1]TCE - ANEXO III - Preencher'!L238</f>
        <v>77.581699999999998</v>
      </c>
      <c r="L229" s="15">
        <f>'[1]TCE - ANEXO III - Preencher'!M238</f>
        <v>2.5</v>
      </c>
      <c r="M229" s="15">
        <f t="shared" si="19"/>
        <v>75.081699999999998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211.67169999999999</v>
      </c>
    </row>
    <row r="230" spans="1:28" x14ac:dyDescent="0.25">
      <c r="A230" s="8">
        <f>IFERROR(VLOOKUP(B230,'[1]DADOS (OCULTAR)'!$P$3:$R$91,3,0),"")</f>
        <v>10739225001866</v>
      </c>
      <c r="B230" s="9" t="str">
        <f>'[1]TCE - ANEXO III - Preencher'!C239</f>
        <v>HOSPITAL REGIONAL FERNANDO BEZERRA - ISMEP</v>
      </c>
      <c r="C230" s="10"/>
      <c r="D230" s="11" t="str">
        <f>'[1]TCE - ANEXO III - Preencher'!E239</f>
        <v>MARILIA PARENTE LINS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>
        <f>IF('[1]TCE - ANEXO III - Preencher'!H239="","",'[1]TCE - ANEXO III - Preencher'!H239)</f>
        <v>44440</v>
      </c>
      <c r="H230" s="14">
        <f>'[1]TCE - ANEXO III - Preencher'!I239</f>
        <v>22.77</v>
      </c>
      <c r="I230" s="14">
        <f>'[1]TCE - ANEXO III - Preencher'!J239</f>
        <v>182.18</v>
      </c>
      <c r="J230" s="14">
        <f>'[1]TCE - ANEXO III - Preencher'!K239</f>
        <v>0</v>
      </c>
      <c r="K230" s="15">
        <f>'[1]TCE - ANEXO III - Preencher'!L239</f>
        <v>77.581699999999998</v>
      </c>
      <c r="L230" s="15">
        <f>'[1]TCE - ANEXO III - Preencher'!M239</f>
        <v>2.39</v>
      </c>
      <c r="M230" s="15">
        <f t="shared" si="19"/>
        <v>75.191699999999997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280.14170000000001</v>
      </c>
    </row>
    <row r="231" spans="1:28" x14ac:dyDescent="0.25">
      <c r="A231" s="8">
        <f>IFERROR(VLOOKUP(B231,'[1]DADOS (OCULTAR)'!$P$3:$R$91,3,0),"")</f>
        <v>10739225001866</v>
      </c>
      <c r="B231" s="9" t="str">
        <f>'[1]TCE - ANEXO III - Preencher'!C240</f>
        <v>HOSPITAL REGIONAL FERNANDO BEZERRA - ISMEP</v>
      </c>
      <c r="C231" s="10"/>
      <c r="D231" s="11" t="str">
        <f>'[1]TCE - ANEXO III - Preencher'!E240</f>
        <v>MARIO MACIEL TORRES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7823-20</v>
      </c>
      <c r="G231" s="13">
        <f>IF('[1]TCE - ANEXO III - Preencher'!H240="","",'[1]TCE - ANEXO III - Preencher'!H240)</f>
        <v>44440</v>
      </c>
      <c r="H231" s="14">
        <f>'[1]TCE - ANEXO III - Preencher'!I240</f>
        <v>40.799999999999997</v>
      </c>
      <c r="I231" s="14">
        <f>'[1]TCE - ANEXO III - Preencher'!J240</f>
        <v>326.39</v>
      </c>
      <c r="J231" s="14">
        <f>'[1]TCE - ANEXO III - Preencher'!K240</f>
        <v>0</v>
      </c>
      <c r="K231" s="15">
        <f>'[1]TCE - ANEXO III - Preencher'!L240</f>
        <v>77.581699999999998</v>
      </c>
      <c r="L231" s="15">
        <f>'[1]TCE - ANEXO III - Preencher'!M240</f>
        <v>2.5</v>
      </c>
      <c r="M231" s="15">
        <f t="shared" si="19"/>
        <v>75.081699999999998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442.27170000000001</v>
      </c>
    </row>
    <row r="232" spans="1:28" x14ac:dyDescent="0.25">
      <c r="A232" s="8">
        <f>IFERROR(VLOOKUP(B232,'[1]DADOS (OCULTAR)'!$P$3:$R$91,3,0),"")</f>
        <v>10739225001866</v>
      </c>
      <c r="B232" s="9" t="str">
        <f>'[1]TCE - ANEXO III - Preencher'!C241</f>
        <v>HOSPITAL REGIONAL FERNANDO BEZERRA - ISMEP</v>
      </c>
      <c r="C232" s="10"/>
      <c r="D232" s="11" t="str">
        <f>'[1]TCE - ANEXO III - Preencher'!E241</f>
        <v>MARTA RAQUEL SILVA NOGUEIRA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7823-20</v>
      </c>
      <c r="G232" s="13">
        <f>IF('[1]TCE - ANEXO III - Preencher'!H241="","",'[1]TCE - ANEXO III - Preencher'!H241)</f>
        <v>44440</v>
      </c>
      <c r="H232" s="14">
        <f>'[1]TCE - ANEXO III - Preencher'!I241</f>
        <v>13.36</v>
      </c>
      <c r="I232" s="14">
        <f>'[1]TCE - ANEXO III - Preencher'!J241</f>
        <v>106.86</v>
      </c>
      <c r="J232" s="14">
        <f>'[1]TCE - ANEXO III - Preencher'!K241</f>
        <v>0</v>
      </c>
      <c r="K232" s="15">
        <f>'[1]TCE - ANEXO III - Preencher'!L241</f>
        <v>77.581699999999998</v>
      </c>
      <c r="L232" s="15">
        <f>'[1]TCE - ANEXO III - Preencher'!M241</f>
        <v>2.5</v>
      </c>
      <c r="M232" s="15">
        <f t="shared" si="19"/>
        <v>75.081699999999998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195.30169999999998</v>
      </c>
    </row>
    <row r="233" spans="1:28" x14ac:dyDescent="0.25">
      <c r="A233" s="8">
        <f>IFERROR(VLOOKUP(B233,'[1]DADOS (OCULTAR)'!$P$3:$R$91,3,0),"")</f>
        <v>10739225001866</v>
      </c>
      <c r="B233" s="9" t="str">
        <f>'[1]TCE - ANEXO III - Preencher'!C242</f>
        <v>HOSPITAL REGIONAL FERNANDO BEZERRA - ISMEP</v>
      </c>
      <c r="C233" s="10"/>
      <c r="D233" s="11" t="str">
        <f>'[1]TCE - ANEXO III - Preencher'!E242</f>
        <v>MAYARA AMANDA DE OLIVEIRA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>
        <f>IF('[1]TCE - ANEXO III - Preencher'!H242="","",'[1]TCE - ANEXO III - Preencher'!H242)</f>
        <v>44440</v>
      </c>
      <c r="H233" s="14">
        <f>'[1]TCE - ANEXO III - Preencher'!I242</f>
        <v>25.7</v>
      </c>
      <c r="I233" s="14">
        <f>'[1]TCE - ANEXO III - Preencher'!J242</f>
        <v>205.6</v>
      </c>
      <c r="J233" s="14">
        <f>'[1]TCE - ANEXO III - Preencher'!K242</f>
        <v>0</v>
      </c>
      <c r="K233" s="15">
        <f>'[1]TCE - ANEXO III - Preencher'!L242</f>
        <v>77.581699999999998</v>
      </c>
      <c r="L233" s="15">
        <f>'[1]TCE - ANEXO III - Preencher'!M242</f>
        <v>2.39</v>
      </c>
      <c r="M233" s="15">
        <f t="shared" si="19"/>
        <v>75.191699999999997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306.49169999999998</v>
      </c>
    </row>
    <row r="234" spans="1:28" x14ac:dyDescent="0.25">
      <c r="A234" s="8">
        <f>IFERROR(VLOOKUP(B234,'[1]DADOS (OCULTAR)'!$P$3:$R$91,3,0),"")</f>
        <v>10739225001866</v>
      </c>
      <c r="B234" s="9" t="str">
        <f>'[1]TCE - ANEXO III - Preencher'!C243</f>
        <v>HOSPITAL REGIONAL FERNANDO BEZERRA - ISMEP</v>
      </c>
      <c r="C234" s="10"/>
      <c r="D234" s="11" t="str">
        <f>'[1]TCE - ANEXO III - Preencher'!E243</f>
        <v>MICHAEL BARROS SILVA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5152-10</v>
      </c>
      <c r="G234" s="13">
        <f>IF('[1]TCE - ANEXO III - Preencher'!H243="","",'[1]TCE - ANEXO III - Preencher'!H243)</f>
        <v>44440</v>
      </c>
      <c r="H234" s="14">
        <f>'[1]TCE - ANEXO III - Preencher'!I243</f>
        <v>13.3</v>
      </c>
      <c r="I234" s="14">
        <f>'[1]TCE - ANEXO III - Preencher'!J243</f>
        <v>106.4</v>
      </c>
      <c r="J234" s="14">
        <f>'[1]TCE - ANEXO III - Preencher'!K243</f>
        <v>0</v>
      </c>
      <c r="K234" s="15">
        <f>'[1]TCE - ANEXO III - Preencher'!L243</f>
        <v>77.581699999999998</v>
      </c>
      <c r="L234" s="15">
        <f>'[1]TCE - ANEXO III - Preencher'!M243</f>
        <v>2.5</v>
      </c>
      <c r="M234" s="15">
        <f t="shared" si="19"/>
        <v>75.081699999999998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194.7817</v>
      </c>
    </row>
    <row r="235" spans="1:28" x14ac:dyDescent="0.25">
      <c r="A235" s="8">
        <f>IFERROR(VLOOKUP(B235,'[1]DADOS (OCULTAR)'!$P$3:$R$91,3,0),"")</f>
        <v>10739225001866</v>
      </c>
      <c r="B235" s="9" t="str">
        <f>'[1]TCE - ANEXO III - Preencher'!C244</f>
        <v>HOSPITAL REGIONAL FERNANDO BEZERRA - ISMEP</v>
      </c>
      <c r="C235" s="10"/>
      <c r="D235" s="11" t="str">
        <f>'[1]TCE - ANEXO III - Preencher'!E244</f>
        <v>MILTON BERNARDO DO NASCIMENTO JUNIOR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7823-20</v>
      </c>
      <c r="G235" s="13">
        <f>IF('[1]TCE - ANEXO III - Preencher'!H244="","",'[1]TCE - ANEXO III - Preencher'!H244)</f>
        <v>44440</v>
      </c>
      <c r="H235" s="14">
        <f>'[1]TCE - ANEXO III - Preencher'!I244</f>
        <v>26.9</v>
      </c>
      <c r="I235" s="14">
        <f>'[1]TCE - ANEXO III - Preencher'!J244</f>
        <v>215.17</v>
      </c>
      <c r="J235" s="14">
        <f>'[1]TCE - ANEXO III - Preencher'!K244</f>
        <v>0</v>
      </c>
      <c r="K235" s="15">
        <f>'[1]TCE - ANEXO III - Preencher'!L244</f>
        <v>77.581699999999998</v>
      </c>
      <c r="L235" s="15">
        <f>'[1]TCE - ANEXO III - Preencher'!M244</f>
        <v>2.5</v>
      </c>
      <c r="M235" s="15">
        <f t="shared" si="19"/>
        <v>75.081699999999998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317.15170000000001</v>
      </c>
    </row>
    <row r="236" spans="1:28" x14ac:dyDescent="0.25">
      <c r="A236" s="8">
        <f>IFERROR(VLOOKUP(B236,'[1]DADOS (OCULTAR)'!$P$3:$R$91,3,0),"")</f>
        <v>10739225001866</v>
      </c>
      <c r="B236" s="9" t="str">
        <f>'[1]TCE - ANEXO III - Preencher'!C245</f>
        <v>HOSPITAL REGIONAL FERNANDO BEZERRA - ISMEP</v>
      </c>
      <c r="C236" s="10"/>
      <c r="D236" s="11" t="str">
        <f>'[1]TCE - ANEXO III - Preencher'!E245</f>
        <v>MIRIAN CRISTINA RODRIGUES DELMONDES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7823-20</v>
      </c>
      <c r="G236" s="13">
        <f>IF('[1]TCE - ANEXO III - Preencher'!H245="","",'[1]TCE - ANEXO III - Preencher'!H245)</f>
        <v>44440</v>
      </c>
      <c r="H236" s="14">
        <f>'[1]TCE - ANEXO III - Preencher'!I245</f>
        <v>93.11</v>
      </c>
      <c r="I236" s="14">
        <f>'[1]TCE - ANEXO III - Preencher'!J245</f>
        <v>744.9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838.01</v>
      </c>
    </row>
    <row r="237" spans="1:28" x14ac:dyDescent="0.25">
      <c r="A237" s="8">
        <f>IFERROR(VLOOKUP(B237,'[1]DADOS (OCULTAR)'!$P$3:$R$91,3,0),"")</f>
        <v>10739225001866</v>
      </c>
      <c r="B237" s="9" t="str">
        <f>'[1]TCE - ANEXO III - Preencher'!C246</f>
        <v>HOSPITAL REGIONAL FERNANDO BEZERRA - ISMEP</v>
      </c>
      <c r="C237" s="10"/>
      <c r="D237" s="11" t="str">
        <f>'[1]TCE - ANEXO III - Preencher'!E246</f>
        <v>NADJA ULISSES VIDAL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>
        <f>IF('[1]TCE - ANEXO III - Preencher'!H246="","",'[1]TCE - ANEXO III - Preencher'!H246)</f>
        <v>44440</v>
      </c>
      <c r="H237" s="14">
        <f>'[1]TCE - ANEXO III - Preencher'!I246</f>
        <v>20.72</v>
      </c>
      <c r="I237" s="14">
        <f>'[1]TCE - ANEXO III - Preencher'!J246</f>
        <v>165.75</v>
      </c>
      <c r="J237" s="14">
        <f>'[1]TCE - ANEXO III - Preencher'!K246</f>
        <v>0</v>
      </c>
      <c r="K237" s="15">
        <f>'[1]TCE - ANEXO III - Preencher'!L246</f>
        <v>77.581699999999998</v>
      </c>
      <c r="L237" s="15">
        <f>'[1]TCE - ANEXO III - Preencher'!M246</f>
        <v>2.39</v>
      </c>
      <c r="M237" s="15">
        <f t="shared" si="19"/>
        <v>75.191699999999997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261.6617</v>
      </c>
    </row>
    <row r="238" spans="1:28" x14ac:dyDescent="0.25">
      <c r="A238" s="8">
        <f>IFERROR(VLOOKUP(B238,'[1]DADOS (OCULTAR)'!$P$3:$R$91,3,0),"")</f>
        <v>10739225001866</v>
      </c>
      <c r="B238" s="9" t="str">
        <f>'[1]TCE - ANEXO III - Preencher'!C247</f>
        <v>HOSPITAL REGIONAL FERNANDO BEZERRA - ISMEP</v>
      </c>
      <c r="C238" s="10"/>
      <c r="D238" s="11" t="str">
        <f>'[1]TCE - ANEXO III - Preencher'!E247</f>
        <v xml:space="preserve">NAIZA BARROS PEREIRA 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4221-05</v>
      </c>
      <c r="G238" s="13">
        <f>IF('[1]TCE - ANEXO III - Preencher'!H247="","",'[1]TCE - ANEXO III - Preencher'!H247)</f>
        <v>44440</v>
      </c>
      <c r="H238" s="14">
        <f>'[1]TCE - ANEXO III - Preencher'!I247</f>
        <v>13.51</v>
      </c>
      <c r="I238" s="14">
        <f>'[1]TCE - ANEXO III - Preencher'!J247</f>
        <v>108.11</v>
      </c>
      <c r="J238" s="14">
        <f>'[1]TCE - ANEXO III - Preencher'!K247</f>
        <v>0</v>
      </c>
      <c r="K238" s="15">
        <f>'[1]TCE - ANEXO III - Preencher'!L247</f>
        <v>77.581699999999998</v>
      </c>
      <c r="L238" s="15">
        <f>'[1]TCE - ANEXO III - Preencher'!M247</f>
        <v>2.5</v>
      </c>
      <c r="M238" s="15">
        <f t="shared" si="19"/>
        <v>75.081699999999998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196.70170000000002</v>
      </c>
    </row>
    <row r="239" spans="1:28" x14ac:dyDescent="0.25">
      <c r="A239" s="8">
        <f>IFERROR(VLOOKUP(B239,'[1]DADOS (OCULTAR)'!$P$3:$R$91,3,0),"")</f>
        <v>10739225001866</v>
      </c>
      <c r="B239" s="9" t="str">
        <f>'[1]TCE - ANEXO III - Preencher'!C248</f>
        <v>HOSPITAL REGIONAL FERNANDO BEZERRA - ISMEP</v>
      </c>
      <c r="C239" s="10"/>
      <c r="D239" s="11" t="str">
        <f>'[1]TCE - ANEXO III - Preencher'!E248</f>
        <v>NATANAEL ALVES LOPES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5174-10</v>
      </c>
      <c r="G239" s="13">
        <f>IF('[1]TCE - ANEXO III - Preencher'!H248="","",'[1]TCE - ANEXO III - Preencher'!H248)</f>
        <v>44440</v>
      </c>
      <c r="H239" s="14">
        <f>'[1]TCE - ANEXO III - Preencher'!I248</f>
        <v>13.44</v>
      </c>
      <c r="I239" s="14">
        <f>'[1]TCE - ANEXO III - Preencher'!J248</f>
        <v>107.49</v>
      </c>
      <c r="J239" s="14">
        <f>'[1]TCE - ANEXO III - Preencher'!K248</f>
        <v>0</v>
      </c>
      <c r="K239" s="15">
        <f>'[1]TCE - ANEXO III - Preencher'!L248</f>
        <v>77.581699999999998</v>
      </c>
      <c r="L239" s="15">
        <f>'[1]TCE - ANEXO III - Preencher'!M248</f>
        <v>2.5</v>
      </c>
      <c r="M239" s="15">
        <f t="shared" si="19"/>
        <v>75.081699999999998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196.01169999999999</v>
      </c>
    </row>
    <row r="240" spans="1:28" x14ac:dyDescent="0.25">
      <c r="A240" s="8">
        <f>IFERROR(VLOOKUP(B240,'[1]DADOS (OCULTAR)'!$P$3:$R$91,3,0),"")</f>
        <v>10739225001866</v>
      </c>
      <c r="B240" s="9" t="str">
        <f>'[1]TCE - ANEXO III - Preencher'!C249</f>
        <v>HOSPITAL REGIONAL FERNANDO BEZERRA - ISMEP</v>
      </c>
      <c r="C240" s="10"/>
      <c r="D240" s="11" t="str">
        <f>'[1]TCE - ANEXO III - Preencher'!E249</f>
        <v>NEIDE TEREZINHA RAMOS DA PAIXÃO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5152-10</v>
      </c>
      <c r="G240" s="13">
        <f>IF('[1]TCE - ANEXO III - Preencher'!H249="","",'[1]TCE - ANEXO III - Preencher'!H249)</f>
        <v>44440</v>
      </c>
      <c r="H240" s="14">
        <f>'[1]TCE - ANEXO III - Preencher'!I249</f>
        <v>15.24</v>
      </c>
      <c r="I240" s="14">
        <f>'[1]TCE - ANEXO III - Preencher'!J249</f>
        <v>121.95</v>
      </c>
      <c r="J240" s="14">
        <f>'[1]TCE - ANEXO III - Preencher'!K249</f>
        <v>0</v>
      </c>
      <c r="K240" s="15">
        <f>'[1]TCE - ANEXO III - Preencher'!L249</f>
        <v>77.581699999999998</v>
      </c>
      <c r="L240" s="15">
        <f>'[1]TCE - ANEXO III - Preencher'!M249</f>
        <v>2.5</v>
      </c>
      <c r="M240" s="15">
        <f t="shared" si="19"/>
        <v>75.081699999999998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212.27170000000001</v>
      </c>
    </row>
    <row r="241" spans="1:28" x14ac:dyDescent="0.25">
      <c r="A241" s="8">
        <f>IFERROR(VLOOKUP(B241,'[1]DADOS (OCULTAR)'!$P$3:$R$91,3,0),"")</f>
        <v>10739225001866</v>
      </c>
      <c r="B241" s="9" t="str">
        <f>'[1]TCE - ANEXO III - Preencher'!C250</f>
        <v>HOSPITAL REGIONAL FERNANDO BEZERRA - ISMEP</v>
      </c>
      <c r="C241" s="10"/>
      <c r="D241" s="11" t="str">
        <f>'[1]TCE - ANEXO III - Preencher'!E250</f>
        <v>NIKAYANI ESLLY AS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44440</v>
      </c>
      <c r="H241" s="14">
        <f>'[1]TCE - ANEXO III - Preencher'!I250</f>
        <v>21.69</v>
      </c>
      <c r="I241" s="14">
        <f>'[1]TCE - ANEXO III - Preencher'!J250</f>
        <v>175.14</v>
      </c>
      <c r="J241" s="14">
        <f>'[1]TCE - ANEXO III - Preencher'!K250</f>
        <v>0</v>
      </c>
      <c r="K241" s="15">
        <f>'[1]TCE - ANEXO III - Preencher'!L250</f>
        <v>77.581699999999998</v>
      </c>
      <c r="L241" s="15">
        <f>'[1]TCE - ANEXO III - Preencher'!M250</f>
        <v>2.5</v>
      </c>
      <c r="M241" s="15">
        <f t="shared" si="19"/>
        <v>75.081699999999998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271.9117</v>
      </c>
    </row>
    <row r="242" spans="1:28" x14ac:dyDescent="0.25">
      <c r="A242" s="8">
        <f>IFERROR(VLOOKUP(B242,'[1]DADOS (OCULTAR)'!$P$3:$R$91,3,0),"")</f>
        <v>10739225001866</v>
      </c>
      <c r="B242" s="9" t="str">
        <f>'[1]TCE - ANEXO III - Preencher'!C251</f>
        <v>HOSPITAL REGIONAL FERNANDO BEZERRA - ISMEP</v>
      </c>
      <c r="C242" s="10"/>
      <c r="D242" s="11" t="str">
        <f>'[1]TCE - ANEXO III - Preencher'!E251</f>
        <v>NILCELIA ALVES DE LIMA SOBRINHO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5152-10</v>
      </c>
      <c r="G242" s="13">
        <f>IF('[1]TCE - ANEXO III - Preencher'!H251="","",'[1]TCE - ANEXO III - Preencher'!H251)</f>
        <v>44440</v>
      </c>
      <c r="H242" s="14">
        <f>'[1]TCE - ANEXO III - Preencher'!I251</f>
        <v>15.19</v>
      </c>
      <c r="I242" s="14">
        <f>'[1]TCE - ANEXO III - Preencher'!J251</f>
        <v>121.53</v>
      </c>
      <c r="J242" s="14">
        <f>'[1]TCE - ANEXO III - Preencher'!K251</f>
        <v>0</v>
      </c>
      <c r="K242" s="15">
        <f>'[1]TCE - ANEXO III - Preencher'!L251</f>
        <v>77.581699999999998</v>
      </c>
      <c r="L242" s="15">
        <f>'[1]TCE - ANEXO III - Preencher'!M251</f>
        <v>2.5</v>
      </c>
      <c r="M242" s="15">
        <f t="shared" si="19"/>
        <v>75.081699999999998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211.80169999999998</v>
      </c>
    </row>
    <row r="243" spans="1:28" x14ac:dyDescent="0.25">
      <c r="A243" s="8">
        <f>IFERROR(VLOOKUP(B243,'[1]DADOS (OCULTAR)'!$P$3:$R$91,3,0),"")</f>
        <v>10739225001866</v>
      </c>
      <c r="B243" s="9" t="str">
        <f>'[1]TCE - ANEXO III - Preencher'!C252</f>
        <v>HOSPITAL REGIONAL FERNANDO BEZERRA - ISMEP</v>
      </c>
      <c r="C243" s="10"/>
      <c r="D243" s="11" t="str">
        <f>'[1]TCE - ANEXO III - Preencher'!E252</f>
        <v>NUZIELE DA SILVA ALVES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5174-10</v>
      </c>
      <c r="G243" s="13">
        <f>IF('[1]TCE - ANEXO III - Preencher'!H252="","",'[1]TCE - ANEXO III - Preencher'!H252)</f>
        <v>44440</v>
      </c>
      <c r="H243" s="14">
        <f>'[1]TCE - ANEXO III - Preencher'!I252</f>
        <v>15.31</v>
      </c>
      <c r="I243" s="14">
        <f>'[1]TCE - ANEXO III - Preencher'!J252</f>
        <v>122.48</v>
      </c>
      <c r="J243" s="14">
        <f>'[1]TCE - ANEXO III - Preencher'!K252</f>
        <v>0</v>
      </c>
      <c r="K243" s="15">
        <f>'[1]TCE - ANEXO III - Preencher'!L252</f>
        <v>77.581699999999998</v>
      </c>
      <c r="L243" s="15">
        <f>'[1]TCE - ANEXO III - Preencher'!M252</f>
        <v>2.5</v>
      </c>
      <c r="M243" s="15">
        <f t="shared" si="19"/>
        <v>75.081699999999998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212.87169999999998</v>
      </c>
    </row>
    <row r="244" spans="1:28" x14ac:dyDescent="0.25">
      <c r="A244" s="8">
        <f>IFERROR(VLOOKUP(B244,'[1]DADOS (OCULTAR)'!$P$3:$R$91,3,0),"")</f>
        <v>10739225001866</v>
      </c>
      <c r="B244" s="9" t="str">
        <f>'[1]TCE - ANEXO III - Preencher'!C253</f>
        <v>HOSPITAL REGIONAL FERNANDO BEZERRA - ISMEP</v>
      </c>
      <c r="C244" s="10"/>
      <c r="D244" s="11" t="str">
        <f>'[1]TCE - ANEXO III - Preencher'!E253</f>
        <v xml:space="preserve">ODAIR QUEIROZ DE HOLANDA 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>
        <f>IF('[1]TCE - ANEXO III - Preencher'!H253="","",'[1]TCE - ANEXO III - Preencher'!H253)</f>
        <v>44440</v>
      </c>
      <c r="H244" s="14">
        <f>'[1]TCE - ANEXO III - Preencher'!I253</f>
        <v>19.75</v>
      </c>
      <c r="I244" s="14">
        <f>'[1]TCE - ANEXO III - Preencher'!J253</f>
        <v>158.01</v>
      </c>
      <c r="J244" s="14">
        <f>'[1]TCE - ANEXO III - Preencher'!K253</f>
        <v>0</v>
      </c>
      <c r="K244" s="15">
        <f>'[1]TCE - ANEXO III - Preencher'!L253</f>
        <v>77.581699999999998</v>
      </c>
      <c r="L244" s="15">
        <f>'[1]TCE - ANEXO III - Preencher'!M253</f>
        <v>2.39</v>
      </c>
      <c r="M244" s="15">
        <f t="shared" si="19"/>
        <v>75.191699999999997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252.95169999999999</v>
      </c>
    </row>
    <row r="245" spans="1:28" x14ac:dyDescent="0.25">
      <c r="A245" s="8">
        <f>IFERROR(VLOOKUP(B245,'[1]DADOS (OCULTAR)'!$P$3:$R$91,3,0),"")</f>
        <v>10739225001866</v>
      </c>
      <c r="B245" s="9" t="str">
        <f>'[1]TCE - ANEXO III - Preencher'!C254</f>
        <v>HOSPITAL REGIONAL FERNANDO BEZERRA - ISMEP</v>
      </c>
      <c r="C245" s="10"/>
      <c r="D245" s="11" t="str">
        <f>'[1]TCE - ANEXO III - Preencher'!E254</f>
        <v>ONIRAN DO NASCIMENTO MEDEIROS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>
        <f>IF('[1]TCE - ANEXO III - Preencher'!H254="","",'[1]TCE - ANEXO III - Preencher'!H254)</f>
        <v>44440</v>
      </c>
      <c r="H245" s="14">
        <f>'[1]TCE - ANEXO III - Preencher'!I254</f>
        <v>29.26</v>
      </c>
      <c r="I245" s="14">
        <f>'[1]TCE - ANEXO III - Preencher'!J254</f>
        <v>234.09</v>
      </c>
      <c r="J245" s="14">
        <f>'[1]TCE - ANEXO III - Preencher'!K254</f>
        <v>0</v>
      </c>
      <c r="K245" s="15">
        <f>'[1]TCE - ANEXO III - Preencher'!L254</f>
        <v>77.581699999999998</v>
      </c>
      <c r="L245" s="15">
        <f>'[1]TCE - ANEXO III - Preencher'!M254</f>
        <v>2.09</v>
      </c>
      <c r="M245" s="15">
        <f t="shared" si="19"/>
        <v>75.491699999999994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338.8417</v>
      </c>
    </row>
    <row r="246" spans="1:28" x14ac:dyDescent="0.25">
      <c r="A246" s="8">
        <f>IFERROR(VLOOKUP(B246,'[1]DADOS (OCULTAR)'!$P$3:$R$91,3,0),"")</f>
        <v>10739225001866</v>
      </c>
      <c r="B246" s="9" t="str">
        <f>'[1]TCE - ANEXO III - Preencher'!C255</f>
        <v>HOSPITAL REGIONAL FERNANDO BEZERRA - ISMEP</v>
      </c>
      <c r="C246" s="10"/>
      <c r="D246" s="11" t="str">
        <f>'[1]TCE - ANEXO III - Preencher'!E255</f>
        <v>OSVALDO SAMPAIO PEIXOTO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1312-10</v>
      </c>
      <c r="G246" s="13">
        <f>IF('[1]TCE - ANEXO III - Preencher'!H255="","",'[1]TCE - ANEXO III - Preencher'!H255)</f>
        <v>44440</v>
      </c>
      <c r="H246" s="14">
        <f>'[1]TCE - ANEXO III - Preencher'!I255</f>
        <v>43.23</v>
      </c>
      <c r="I246" s="14">
        <f>'[1]TCE - ANEXO III - Preencher'!J255</f>
        <v>345.86</v>
      </c>
      <c r="J246" s="14">
        <f>'[1]TCE - ANEXO III - Preencher'!K255</f>
        <v>0</v>
      </c>
      <c r="K246" s="15">
        <f>'[1]TCE - ANEXO III - Preencher'!L255</f>
        <v>77.581699999999998</v>
      </c>
      <c r="L246" s="15">
        <f>'[1]TCE - ANEXO III - Preencher'!M255</f>
        <v>2.39</v>
      </c>
      <c r="M246" s="15">
        <f t="shared" si="19"/>
        <v>75.191699999999997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464.2817</v>
      </c>
    </row>
    <row r="247" spans="1:28" x14ac:dyDescent="0.25">
      <c r="A247" s="8">
        <f>IFERROR(VLOOKUP(B247,'[1]DADOS (OCULTAR)'!$P$3:$R$91,3,0),"")</f>
        <v>10739225001866</v>
      </c>
      <c r="B247" s="9" t="str">
        <f>'[1]TCE - ANEXO III - Preencher'!C256</f>
        <v>HOSPITAL REGIONAL FERNANDO BEZERRA - ISMEP</v>
      </c>
      <c r="C247" s="10"/>
      <c r="D247" s="11" t="str">
        <f>'[1]TCE - ANEXO III - Preencher'!E256</f>
        <v>PAOLA SUED GONCALO ALENCAR DE LIMA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4221-05</v>
      </c>
      <c r="G247" s="13">
        <f>IF('[1]TCE - ANEXO III - Preencher'!H256="","",'[1]TCE - ANEXO III - Preencher'!H256)</f>
        <v>44440</v>
      </c>
      <c r="H247" s="14">
        <f>'[1]TCE - ANEXO III - Preencher'!I256</f>
        <v>15.84</v>
      </c>
      <c r="I247" s="14">
        <f>'[1]TCE - ANEXO III - Preencher'!J256</f>
        <v>126.74</v>
      </c>
      <c r="J247" s="14">
        <f>'[1]TCE - ANEXO III - Preencher'!K256</f>
        <v>0</v>
      </c>
      <c r="K247" s="15">
        <f>'[1]TCE - ANEXO III - Preencher'!L256</f>
        <v>77.581699999999998</v>
      </c>
      <c r="L247" s="15">
        <f>'[1]TCE - ANEXO III - Preencher'!M256</f>
        <v>2.5</v>
      </c>
      <c r="M247" s="15">
        <f t="shared" si="19"/>
        <v>75.081699999999998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217.6617</v>
      </c>
    </row>
    <row r="248" spans="1:28" x14ac:dyDescent="0.25">
      <c r="A248" s="8">
        <f>IFERROR(VLOOKUP(B248,'[1]DADOS (OCULTAR)'!$P$3:$R$91,3,0),"")</f>
        <v>10739225001866</v>
      </c>
      <c r="B248" s="9" t="str">
        <f>'[1]TCE - ANEXO III - Preencher'!C257</f>
        <v>HOSPITAL REGIONAL FERNANDO BEZERRA - ISMEP</v>
      </c>
      <c r="C248" s="10"/>
      <c r="D248" s="11" t="str">
        <f>'[1]TCE - ANEXO III - Preencher'!E257</f>
        <v>PATRICIA CAMILA DA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5143-20</v>
      </c>
      <c r="G248" s="13">
        <f>IF('[1]TCE - ANEXO III - Preencher'!H257="","",'[1]TCE - ANEXO III - Preencher'!H257)</f>
        <v>44440</v>
      </c>
      <c r="H248" s="14">
        <f>'[1]TCE - ANEXO III - Preencher'!I257</f>
        <v>15.64</v>
      </c>
      <c r="I248" s="14">
        <f>'[1]TCE - ANEXO III - Preencher'!J257</f>
        <v>125.08</v>
      </c>
      <c r="J248" s="14">
        <f>'[1]TCE - ANEXO III - Preencher'!K257</f>
        <v>0</v>
      </c>
      <c r="K248" s="15">
        <f>'[1]TCE - ANEXO III - Preencher'!L257</f>
        <v>77.581699999999998</v>
      </c>
      <c r="L248" s="15">
        <f>'[1]TCE - ANEXO III - Preencher'!M257</f>
        <v>2.5</v>
      </c>
      <c r="M248" s="15">
        <f t="shared" si="19"/>
        <v>75.081699999999998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215.80169999999998</v>
      </c>
    </row>
    <row r="249" spans="1:28" x14ac:dyDescent="0.25">
      <c r="A249" s="8">
        <f>IFERROR(VLOOKUP(B249,'[1]DADOS (OCULTAR)'!$P$3:$R$91,3,0),"")</f>
        <v>10739225001866</v>
      </c>
      <c r="B249" s="9" t="str">
        <f>'[1]TCE - ANEXO III - Preencher'!C258</f>
        <v>HOSPITAL REGIONAL FERNANDO BEZERRA - ISMEP</v>
      </c>
      <c r="C249" s="10"/>
      <c r="D249" s="11" t="str">
        <f>'[1]TCE - ANEXO III - Preencher'!E258</f>
        <v>PAULA LOZANGILA DA SILVA LOPES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>
        <f>IF('[1]TCE - ANEXO III - Preencher'!H258="","",'[1]TCE - ANEXO III - Preencher'!H258)</f>
        <v>44440</v>
      </c>
      <c r="H249" s="14">
        <f>'[1]TCE - ANEXO III - Preencher'!I258</f>
        <v>18.16</v>
      </c>
      <c r="I249" s="14">
        <f>'[1]TCE - ANEXO III - Preencher'!J258</f>
        <v>145.31</v>
      </c>
      <c r="J249" s="14">
        <f>'[1]TCE - ANEXO III - Preencher'!K258</f>
        <v>0</v>
      </c>
      <c r="K249" s="15">
        <f>'[1]TCE - ANEXO III - Preencher'!L258</f>
        <v>77.581699999999998</v>
      </c>
      <c r="L249" s="15">
        <f>'[1]TCE - ANEXO III - Preencher'!M258</f>
        <v>2.5</v>
      </c>
      <c r="M249" s="15">
        <f t="shared" si="19"/>
        <v>75.081699999999998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238.55169999999998</v>
      </c>
    </row>
    <row r="250" spans="1:28" x14ac:dyDescent="0.25">
      <c r="A250" s="8">
        <f>IFERROR(VLOOKUP(B250,'[1]DADOS (OCULTAR)'!$P$3:$R$91,3,0),"")</f>
        <v>10739225001866</v>
      </c>
      <c r="B250" s="9" t="str">
        <f>'[1]TCE - ANEXO III - Preencher'!C259</f>
        <v>HOSPITAL REGIONAL FERNANDO BEZERRA - ISMEP</v>
      </c>
      <c r="C250" s="10"/>
      <c r="D250" s="11" t="str">
        <f>'[1]TCE - ANEXO III - Preencher'!E259</f>
        <v>PAULO HENRIQUE LOPES FERREIRA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2235-05</v>
      </c>
      <c r="G250" s="13">
        <f>IF('[1]TCE - ANEXO III - Preencher'!H259="","",'[1]TCE - ANEXO III - Preencher'!H259)</f>
        <v>44440</v>
      </c>
      <c r="H250" s="14">
        <f>'[1]TCE - ANEXO III - Preencher'!I259</f>
        <v>22.01</v>
      </c>
      <c r="I250" s="14">
        <f>'[1]TCE - ANEXO III - Preencher'!J259</f>
        <v>176.05</v>
      </c>
      <c r="J250" s="14">
        <f>'[1]TCE - ANEXO III - Preencher'!K259</f>
        <v>0</v>
      </c>
      <c r="K250" s="15">
        <f>'[1]TCE - ANEXO III - Preencher'!L259</f>
        <v>77.581699999999998</v>
      </c>
      <c r="L250" s="15">
        <f>'[1]TCE - ANEXO III - Preencher'!M259</f>
        <v>2.39</v>
      </c>
      <c r="M250" s="15">
        <f t="shared" si="19"/>
        <v>75.191699999999997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273.25170000000003</v>
      </c>
    </row>
    <row r="251" spans="1:28" x14ac:dyDescent="0.25">
      <c r="A251" s="8">
        <f>IFERROR(VLOOKUP(B251,'[1]DADOS (OCULTAR)'!$P$3:$R$91,3,0),"")</f>
        <v>10739225001866</v>
      </c>
      <c r="B251" s="9" t="str">
        <f>'[1]TCE - ANEXO III - Preencher'!C260</f>
        <v>HOSPITAL REGIONAL FERNANDO BEZERRA - ISMEP</v>
      </c>
      <c r="C251" s="10"/>
      <c r="D251" s="11" t="str">
        <f>'[1]TCE - ANEXO III - Preencher'!E260</f>
        <v>PAULO RICARDO ALVES ROCHA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5152-10</v>
      </c>
      <c r="G251" s="13">
        <f>IF('[1]TCE - ANEXO III - Preencher'!H260="","",'[1]TCE - ANEXO III - Preencher'!H260)</f>
        <v>44440</v>
      </c>
      <c r="H251" s="14">
        <f>'[1]TCE - ANEXO III - Preencher'!I260</f>
        <v>13.49</v>
      </c>
      <c r="I251" s="14">
        <f>'[1]TCE - ANEXO III - Preencher'!J260</f>
        <v>107.95</v>
      </c>
      <c r="J251" s="14">
        <f>'[1]TCE - ANEXO III - Preencher'!K260</f>
        <v>0</v>
      </c>
      <c r="K251" s="15">
        <f>'[1]TCE - ANEXO III - Preencher'!L260</f>
        <v>77.581699999999998</v>
      </c>
      <c r="L251" s="15">
        <f>'[1]TCE - ANEXO III - Preencher'!M260</f>
        <v>2.5</v>
      </c>
      <c r="M251" s="15">
        <f t="shared" si="19"/>
        <v>75.081699999999998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196.52170000000001</v>
      </c>
    </row>
    <row r="252" spans="1:28" x14ac:dyDescent="0.25">
      <c r="A252" s="8">
        <f>IFERROR(VLOOKUP(B252,'[1]DADOS (OCULTAR)'!$P$3:$R$91,3,0),"")</f>
        <v>10739225001866</v>
      </c>
      <c r="B252" s="9" t="str">
        <f>'[1]TCE - ANEXO III - Preencher'!C261</f>
        <v>HOSPITAL REGIONAL FERNANDO BEZERRA - ISMEP</v>
      </c>
      <c r="C252" s="10"/>
      <c r="D252" s="11" t="str">
        <f>'[1]TCE - ANEXO III - Preencher'!E261</f>
        <v>PAULO SERGIO FERREIRA NUNES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5174-05</v>
      </c>
      <c r="G252" s="13">
        <f>IF('[1]TCE - ANEXO III - Preencher'!H261="","",'[1]TCE - ANEXO III - Preencher'!H261)</f>
        <v>44440</v>
      </c>
      <c r="H252" s="14">
        <f>'[1]TCE - ANEXO III - Preencher'!I261</f>
        <v>14.92</v>
      </c>
      <c r="I252" s="14">
        <f>'[1]TCE - ANEXO III - Preencher'!J261</f>
        <v>119.38</v>
      </c>
      <c r="J252" s="14">
        <f>'[1]TCE - ANEXO III - Preencher'!K261</f>
        <v>0</v>
      </c>
      <c r="K252" s="15">
        <f>'[1]TCE - ANEXO III - Preencher'!L261</f>
        <v>77.581699999999998</v>
      </c>
      <c r="L252" s="15">
        <f>'[1]TCE - ANEXO III - Preencher'!M261</f>
        <v>2.5</v>
      </c>
      <c r="M252" s="15">
        <f t="shared" si="19"/>
        <v>75.081699999999998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209.38169999999997</v>
      </c>
    </row>
    <row r="253" spans="1:28" x14ac:dyDescent="0.25">
      <c r="A253" s="8">
        <f>IFERROR(VLOOKUP(B253,'[1]DADOS (OCULTAR)'!$P$3:$R$91,3,0),"")</f>
        <v>10739225001866</v>
      </c>
      <c r="B253" s="9" t="str">
        <f>'[1]TCE - ANEXO III - Preencher'!C262</f>
        <v>HOSPITAL REGIONAL FERNANDO BEZERRA - ISMEP</v>
      </c>
      <c r="C253" s="10"/>
      <c r="D253" s="11" t="str">
        <f>'[1]TCE - ANEXO III - Preencher'!E262</f>
        <v>PEDRO RAIMUNDO DIAS JUNIOR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4110-10</v>
      </c>
      <c r="G253" s="13">
        <f>IF('[1]TCE - ANEXO III - Preencher'!H262="","",'[1]TCE - ANEXO III - Preencher'!H262)</f>
        <v>44440</v>
      </c>
      <c r="H253" s="14">
        <f>'[1]TCE - ANEXO III - Preencher'!I262</f>
        <v>5</v>
      </c>
      <c r="I253" s="14">
        <f>'[1]TCE - ANEXO III - Preencher'!J262</f>
        <v>40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45</v>
      </c>
    </row>
    <row r="254" spans="1:28" x14ac:dyDescent="0.25">
      <c r="A254" s="8">
        <f>IFERROR(VLOOKUP(B254,'[1]DADOS (OCULTAR)'!$P$3:$R$91,3,0),"")</f>
        <v>10739225001866</v>
      </c>
      <c r="B254" s="9" t="str">
        <f>'[1]TCE - ANEXO III - Preencher'!C263</f>
        <v>HOSPITAL REGIONAL FERNANDO BEZERRA - ISMEP</v>
      </c>
      <c r="C254" s="10"/>
      <c r="D254" s="11" t="str">
        <f>'[1]TCE - ANEXO III - Preencher'!E263</f>
        <v>POLIANA SIQUEIRA BARBOSA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2516-05</v>
      </c>
      <c r="G254" s="13">
        <f>IF('[1]TCE - ANEXO III - Preencher'!H263="","",'[1]TCE - ANEXO III - Preencher'!H263)</f>
        <v>44440</v>
      </c>
      <c r="H254" s="14">
        <f>'[1]TCE - ANEXO III - Preencher'!I263</f>
        <v>25.35</v>
      </c>
      <c r="I254" s="14">
        <f>'[1]TCE - ANEXO III - Preencher'!J263</f>
        <v>202.76</v>
      </c>
      <c r="J254" s="14">
        <f>'[1]TCE - ANEXO III - Preencher'!K263</f>
        <v>0</v>
      </c>
      <c r="K254" s="15">
        <f>'[1]TCE - ANEXO III - Preencher'!L263</f>
        <v>77.581699999999998</v>
      </c>
      <c r="L254" s="15">
        <f>'[1]TCE - ANEXO III - Preencher'!M263</f>
        <v>2.5</v>
      </c>
      <c r="M254" s="15">
        <f t="shared" si="19"/>
        <v>75.081699999999998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303.19169999999997</v>
      </c>
    </row>
    <row r="255" spans="1:28" x14ac:dyDescent="0.25">
      <c r="A255" s="8">
        <f>IFERROR(VLOOKUP(B255,'[1]DADOS (OCULTAR)'!$P$3:$R$91,3,0),"")</f>
        <v>10739225001866</v>
      </c>
      <c r="B255" s="9" t="str">
        <f>'[1]TCE - ANEXO III - Preencher'!C264</f>
        <v>HOSPITAL REGIONAL FERNANDO BEZERRA - ISMEP</v>
      </c>
      <c r="C255" s="10"/>
      <c r="D255" s="11" t="str">
        <f>'[1]TCE - ANEXO III - Preencher'!E264</f>
        <v>RAFAEL DE SOUZA DA SILVA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5174-10</v>
      </c>
      <c r="G255" s="13">
        <f>IF('[1]TCE - ANEXO III - Preencher'!H264="","",'[1]TCE - ANEXO III - Preencher'!H264)</f>
        <v>44440</v>
      </c>
      <c r="H255" s="14">
        <f>'[1]TCE - ANEXO III - Preencher'!I264</f>
        <v>13.4</v>
      </c>
      <c r="I255" s="14">
        <f>'[1]TCE - ANEXO III - Preencher'!J264</f>
        <v>107.2</v>
      </c>
      <c r="J255" s="14">
        <f>'[1]TCE - ANEXO III - Preencher'!K264</f>
        <v>0</v>
      </c>
      <c r="K255" s="15">
        <f>'[1]TCE - ANEXO III - Preencher'!L264</f>
        <v>77.581699999999998</v>
      </c>
      <c r="L255" s="15">
        <f>'[1]TCE - ANEXO III - Preencher'!M264</f>
        <v>2.5</v>
      </c>
      <c r="M255" s="15">
        <f t="shared" si="19"/>
        <v>75.081699999999998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195.68170000000001</v>
      </c>
    </row>
    <row r="256" spans="1:28" x14ac:dyDescent="0.25">
      <c r="A256" s="8">
        <f>IFERROR(VLOOKUP(B256,'[1]DADOS (OCULTAR)'!$P$3:$R$91,3,0),"")</f>
        <v>10739225001866</v>
      </c>
      <c r="B256" s="9" t="str">
        <f>'[1]TCE - ANEXO III - Preencher'!C265</f>
        <v>HOSPITAL REGIONAL FERNANDO BEZERRA - ISMEP</v>
      </c>
      <c r="C256" s="10"/>
      <c r="D256" s="11" t="str">
        <f>'[1]TCE - ANEXO III - Preencher'!E265</f>
        <v>RAIMUNDA FRANCINEIDE ALEXANDRE DA SILVA REIS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44440</v>
      </c>
      <c r="H256" s="14">
        <f>'[1]TCE - ANEXO III - Preencher'!I265</f>
        <v>14.95</v>
      </c>
      <c r="I256" s="14">
        <f>'[1]TCE - ANEXO III - Preencher'!J265</f>
        <v>119.58</v>
      </c>
      <c r="J256" s="14">
        <f>'[1]TCE - ANEXO III - Preencher'!K265</f>
        <v>0</v>
      </c>
      <c r="K256" s="15">
        <f>'[1]TCE - ANEXO III - Preencher'!L265</f>
        <v>77.581699999999998</v>
      </c>
      <c r="L256" s="15">
        <f>'[1]TCE - ANEXO III - Preencher'!M265</f>
        <v>2.5</v>
      </c>
      <c r="M256" s="15">
        <f t="shared" si="19"/>
        <v>75.081699999999998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209.61169999999998</v>
      </c>
    </row>
    <row r="257" spans="1:28" x14ac:dyDescent="0.25">
      <c r="A257" s="8">
        <f>IFERROR(VLOOKUP(B257,'[1]DADOS (OCULTAR)'!$P$3:$R$91,3,0),"")</f>
        <v>10739225001866</v>
      </c>
      <c r="B257" s="9" t="str">
        <f>'[1]TCE - ANEXO III - Preencher'!C266</f>
        <v>HOSPITAL REGIONAL FERNANDO BEZERRA - ISMEP</v>
      </c>
      <c r="C257" s="10"/>
      <c r="D257" s="11" t="str">
        <f>'[1]TCE - ANEXO III - Preencher'!E266</f>
        <v>RAMON LEITE DO NASCIMENTO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2236-05</v>
      </c>
      <c r="G257" s="13">
        <f>IF('[1]TCE - ANEXO III - Preencher'!H266="","",'[1]TCE - ANEXO III - Preencher'!H266)</f>
        <v>44440</v>
      </c>
      <c r="H257" s="14">
        <f>'[1]TCE - ANEXO III - Preencher'!I266</f>
        <v>20.32</v>
      </c>
      <c r="I257" s="14">
        <f>'[1]TCE - ANEXO III - Preencher'!J266</f>
        <v>162.54</v>
      </c>
      <c r="J257" s="14">
        <f>'[1]TCE - ANEXO III - Preencher'!K266</f>
        <v>0</v>
      </c>
      <c r="K257" s="15">
        <f>'[1]TCE - ANEXO III - Preencher'!L266</f>
        <v>77.581699999999998</v>
      </c>
      <c r="L257" s="15">
        <f>'[1]TCE - ANEXO III - Preencher'!M266</f>
        <v>2.39</v>
      </c>
      <c r="M257" s="15">
        <f t="shared" si="19"/>
        <v>75.191699999999997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258.05169999999998</v>
      </c>
    </row>
    <row r="258" spans="1:28" x14ac:dyDescent="0.25">
      <c r="A258" s="8">
        <f>IFERROR(VLOOKUP(B258,'[1]DADOS (OCULTAR)'!$P$3:$R$91,3,0),"")</f>
        <v>10739225001866</v>
      </c>
      <c r="B258" s="9" t="str">
        <f>'[1]TCE - ANEXO III - Preencher'!C267</f>
        <v>HOSPITAL REGIONAL FERNANDO BEZERRA - ISMEP</v>
      </c>
      <c r="C258" s="10"/>
      <c r="D258" s="11" t="str">
        <f>'[1]TCE - ANEXO III - Preencher'!E267</f>
        <v>RANIELE DANILA NASCIMENTO MATOS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>
        <f>IF('[1]TCE - ANEXO III - Preencher'!H267="","",'[1]TCE - ANEXO III - Preencher'!H267)</f>
        <v>44440</v>
      </c>
      <c r="H258" s="14">
        <f>'[1]TCE - ANEXO III - Preencher'!I267</f>
        <v>13.16</v>
      </c>
      <c r="I258" s="14">
        <f>'[1]TCE - ANEXO III - Preencher'!J267</f>
        <v>106.9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120.06</v>
      </c>
    </row>
    <row r="259" spans="1:28" x14ac:dyDescent="0.25">
      <c r="A259" s="8">
        <f>IFERROR(VLOOKUP(B259,'[1]DADOS (OCULTAR)'!$P$3:$R$91,3,0),"")</f>
        <v>10739225001866</v>
      </c>
      <c r="B259" s="9" t="str">
        <f>'[1]TCE - ANEXO III - Preencher'!C268</f>
        <v>HOSPITAL REGIONAL FERNANDO BEZERRA - ISMEP</v>
      </c>
      <c r="C259" s="10"/>
      <c r="D259" s="11" t="str">
        <f>'[1]TCE - ANEXO III - Preencher'!E268</f>
        <v>REGIVANIA DO NASCIMENTO ARAUJO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44440</v>
      </c>
      <c r="H259" s="14">
        <f>'[1]TCE - ANEXO III - Preencher'!I268</f>
        <v>15.11</v>
      </c>
      <c r="I259" s="14">
        <f>'[1]TCE - ANEXO III - Preencher'!J268</f>
        <v>122.47</v>
      </c>
      <c r="J259" s="14">
        <f>'[1]TCE - ANEXO III - Preencher'!K268</f>
        <v>0</v>
      </c>
      <c r="K259" s="15">
        <f>'[1]TCE - ANEXO III - Preencher'!L268</f>
        <v>77.581699999999998</v>
      </c>
      <c r="L259" s="15">
        <f>'[1]TCE - ANEXO III - Preencher'!M268</f>
        <v>2.5</v>
      </c>
      <c r="M259" s="15">
        <f t="shared" si="19"/>
        <v>75.081699999999998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212.6617</v>
      </c>
    </row>
    <row r="260" spans="1:28" x14ac:dyDescent="0.25">
      <c r="A260" s="8">
        <f>IFERROR(VLOOKUP(B260,'[1]DADOS (OCULTAR)'!$P$3:$R$91,3,0),"")</f>
        <v>10739225001866</v>
      </c>
      <c r="B260" s="9" t="str">
        <f>'[1]TCE - ANEXO III - Preencher'!C269</f>
        <v>HOSPITAL REGIONAL FERNANDO BEZERRA - ISMEP</v>
      </c>
      <c r="C260" s="10"/>
      <c r="D260" s="11" t="str">
        <f>'[1]TCE - ANEXO III - Preencher'!E269</f>
        <v>RITA DE KACIA DE CASTRO BARROS AGRA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>
        <f>IF('[1]TCE - ANEXO III - Preencher'!H269="","",'[1]TCE - ANEXO III - Preencher'!H269)</f>
        <v>44440</v>
      </c>
      <c r="H260" s="14">
        <f>'[1]TCE - ANEXO III - Preencher'!I269</f>
        <v>21.49</v>
      </c>
      <c r="I260" s="14">
        <f>'[1]TCE - ANEXO III - Preencher'!J269</f>
        <v>171.88</v>
      </c>
      <c r="J260" s="14">
        <f>'[1]TCE - ANEXO III - Preencher'!K269</f>
        <v>0</v>
      </c>
      <c r="K260" s="15">
        <f>'[1]TCE - ANEXO III - Preencher'!L269</f>
        <v>77.581699999999998</v>
      </c>
      <c r="L260" s="15">
        <f>'[1]TCE - ANEXO III - Preencher'!M269</f>
        <v>2.39</v>
      </c>
      <c r="M260" s="15">
        <f t="shared" ref="M260:M323" si="25">K260-L260</f>
        <v>75.191699999999997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268.56169999999997</v>
      </c>
    </row>
    <row r="261" spans="1:28" x14ac:dyDescent="0.25">
      <c r="A261" s="8">
        <f>IFERROR(VLOOKUP(B261,'[1]DADOS (OCULTAR)'!$P$3:$R$91,3,0),"")</f>
        <v>10739225001866</v>
      </c>
      <c r="B261" s="9" t="str">
        <f>'[1]TCE - ANEXO III - Preencher'!C270</f>
        <v>HOSPITAL REGIONAL FERNANDO BEZERRA - ISMEP</v>
      </c>
      <c r="C261" s="10"/>
      <c r="D261" s="11" t="str">
        <f>'[1]TCE - ANEXO III - Preencher'!E270</f>
        <v>ROMILDO ALVES DA SILVA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5174-10</v>
      </c>
      <c r="G261" s="13">
        <f>IF('[1]TCE - ANEXO III - Preencher'!H270="","",'[1]TCE - ANEXO III - Preencher'!H270)</f>
        <v>44440</v>
      </c>
      <c r="H261" s="14">
        <f>'[1]TCE - ANEXO III - Preencher'!I270</f>
        <v>33.36</v>
      </c>
      <c r="I261" s="14">
        <f>'[1]TCE - ANEXO III - Preencher'!J270</f>
        <v>266.89999999999998</v>
      </c>
      <c r="J261" s="14">
        <f>'[1]TCE - ANEXO III - Preencher'!K270</f>
        <v>0</v>
      </c>
      <c r="K261" s="15">
        <f>'[1]TCE - ANEXO III - Preencher'!L270</f>
        <v>77.581699999999998</v>
      </c>
      <c r="L261" s="15">
        <f>'[1]TCE - ANEXO III - Preencher'!M270</f>
        <v>2.5</v>
      </c>
      <c r="M261" s="15">
        <f t="shared" si="25"/>
        <v>75.081699999999998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375.3417</v>
      </c>
    </row>
    <row r="262" spans="1:28" x14ac:dyDescent="0.25">
      <c r="A262" s="8">
        <f>IFERROR(VLOOKUP(B262,'[1]DADOS (OCULTAR)'!$P$3:$R$91,3,0),"")</f>
        <v>10739225001866</v>
      </c>
      <c r="B262" s="9" t="str">
        <f>'[1]TCE - ANEXO III - Preencher'!C271</f>
        <v>HOSPITAL REGIONAL FERNANDO BEZERRA - ISMEP</v>
      </c>
      <c r="C262" s="10"/>
      <c r="D262" s="11" t="str">
        <f>'[1]TCE - ANEXO III - Preencher'!E271</f>
        <v>ROSA AMELIA CUNHA LOCIO DE ALBUQUERQUE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2516-05</v>
      </c>
      <c r="G262" s="13">
        <f>IF('[1]TCE - ANEXO III - Preencher'!H271="","",'[1]TCE - ANEXO III - Preencher'!H271)</f>
        <v>44440</v>
      </c>
      <c r="H262" s="14">
        <f>'[1]TCE - ANEXO III - Preencher'!I271</f>
        <v>21.74</v>
      </c>
      <c r="I262" s="14">
        <f>'[1]TCE - ANEXO III - Preencher'!J271</f>
        <v>173.91</v>
      </c>
      <c r="J262" s="14">
        <f>'[1]TCE - ANEXO III - Preencher'!K271</f>
        <v>0</v>
      </c>
      <c r="K262" s="15">
        <f>'[1]TCE - ANEXO III - Preencher'!L271</f>
        <v>77.581699999999998</v>
      </c>
      <c r="L262" s="15">
        <f>'[1]TCE - ANEXO III - Preencher'!M271</f>
        <v>2.5</v>
      </c>
      <c r="M262" s="15">
        <f t="shared" si="25"/>
        <v>75.081699999999998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270.73169999999999</v>
      </c>
    </row>
    <row r="263" spans="1:28" x14ac:dyDescent="0.25">
      <c r="A263" s="8">
        <f>IFERROR(VLOOKUP(B263,'[1]DADOS (OCULTAR)'!$P$3:$R$91,3,0),"")</f>
        <v>10739225001866</v>
      </c>
      <c r="B263" s="9" t="str">
        <f>'[1]TCE - ANEXO III - Preencher'!C272</f>
        <v>HOSPITAL REGIONAL FERNANDO BEZERRA - ISMEP</v>
      </c>
      <c r="C263" s="10"/>
      <c r="D263" s="11" t="str">
        <f>'[1]TCE - ANEXO III - Preencher'!E272</f>
        <v>ROSANA MARIA MENDES DE ALENCAR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>
        <f>IF('[1]TCE - ANEXO III - Preencher'!H272="","",'[1]TCE - ANEXO III - Preencher'!H272)</f>
        <v>44440</v>
      </c>
      <c r="H263" s="14">
        <f>'[1]TCE - ANEXO III - Preencher'!I272</f>
        <v>19.45</v>
      </c>
      <c r="I263" s="14">
        <f>'[1]TCE - ANEXO III - Preencher'!J272</f>
        <v>155.62</v>
      </c>
      <c r="J263" s="14">
        <f>'[1]TCE - ANEXO III - Preencher'!K272</f>
        <v>0</v>
      </c>
      <c r="K263" s="15">
        <f>'[1]TCE - ANEXO III - Preencher'!L272</f>
        <v>77.581699999999998</v>
      </c>
      <c r="L263" s="15">
        <f>'[1]TCE - ANEXO III - Preencher'!M272</f>
        <v>2.39</v>
      </c>
      <c r="M263" s="15">
        <f t="shared" si="25"/>
        <v>75.191699999999997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250.26169999999999</v>
      </c>
    </row>
    <row r="264" spans="1:28" x14ac:dyDescent="0.25">
      <c r="A264" s="8">
        <f>IFERROR(VLOOKUP(B264,'[1]DADOS (OCULTAR)'!$P$3:$R$91,3,0),"")</f>
        <v>10739225001866</v>
      </c>
      <c r="B264" s="9" t="str">
        <f>'[1]TCE - ANEXO III - Preencher'!C273</f>
        <v>HOSPITAL REGIONAL FERNANDO BEZERRA - ISMEP</v>
      </c>
      <c r="C264" s="10"/>
      <c r="D264" s="11" t="str">
        <f>'[1]TCE - ANEXO III - Preencher'!E273</f>
        <v>ROSEANE ARAUJO DOS SANTOS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5211-30</v>
      </c>
      <c r="G264" s="13">
        <f>IF('[1]TCE - ANEXO III - Preencher'!H273="","",'[1]TCE - ANEXO III - Preencher'!H273)</f>
        <v>44440</v>
      </c>
      <c r="H264" s="14">
        <f>'[1]TCE - ANEXO III - Preencher'!I273</f>
        <v>15.75</v>
      </c>
      <c r="I264" s="14">
        <f>'[1]TCE - ANEXO III - Preencher'!J273</f>
        <v>125.98</v>
      </c>
      <c r="J264" s="14">
        <f>'[1]TCE - ANEXO III - Preencher'!K273</f>
        <v>0</v>
      </c>
      <c r="K264" s="15">
        <f>'[1]TCE - ANEXO III - Preencher'!L273</f>
        <v>77.581699999999998</v>
      </c>
      <c r="L264" s="15">
        <f>'[1]TCE - ANEXO III - Preencher'!M273</f>
        <v>2.5</v>
      </c>
      <c r="M264" s="15">
        <f t="shared" si="25"/>
        <v>75.081699999999998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216.81170000000003</v>
      </c>
    </row>
    <row r="265" spans="1:28" x14ac:dyDescent="0.25">
      <c r="A265" s="8">
        <f>IFERROR(VLOOKUP(B265,'[1]DADOS (OCULTAR)'!$P$3:$R$91,3,0),"")</f>
        <v>10739225001866</v>
      </c>
      <c r="B265" s="9" t="str">
        <f>'[1]TCE - ANEXO III - Preencher'!C274</f>
        <v>HOSPITAL REGIONAL FERNANDO BEZERRA - ISMEP</v>
      </c>
      <c r="C265" s="10"/>
      <c r="D265" s="11" t="str">
        <f>'[1]TCE - ANEXO III - Preencher'!E274</f>
        <v>ROSEANE DE SA AMARAL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5135-05</v>
      </c>
      <c r="G265" s="13">
        <f>IF('[1]TCE - ANEXO III - Preencher'!H274="","",'[1]TCE - ANEXO III - Preencher'!H274)</f>
        <v>44440</v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>
        <f>IFERROR(VLOOKUP(B266,'[1]DADOS (OCULTAR)'!$P$3:$R$91,3,0),"")</f>
        <v>10739225001866</v>
      </c>
      <c r="B266" s="9" t="str">
        <f>'[1]TCE - ANEXO III - Preencher'!C275</f>
        <v>HOSPITAL REGIONAL FERNANDO BEZERRA - ISMEP</v>
      </c>
      <c r="C266" s="10"/>
      <c r="D266" s="11" t="str">
        <f>'[1]TCE - ANEXO III - Preencher'!E275</f>
        <v>ROSENILDA CABOCLO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5143-20</v>
      </c>
      <c r="G266" s="13">
        <f>IF('[1]TCE - ANEXO III - Preencher'!H275="","",'[1]TCE - ANEXO III - Preencher'!H275)</f>
        <v>44440</v>
      </c>
      <c r="H266" s="14">
        <f>'[1]TCE - ANEXO III - Preencher'!I275</f>
        <v>17.420000000000002</v>
      </c>
      <c r="I266" s="14">
        <f>'[1]TCE - ANEXO III - Preencher'!J275</f>
        <v>139.38999999999999</v>
      </c>
      <c r="J266" s="14">
        <f>'[1]TCE - ANEXO III - Preencher'!K275</f>
        <v>0</v>
      </c>
      <c r="K266" s="15">
        <f>'[1]TCE - ANEXO III - Preencher'!L275</f>
        <v>77.581699999999998</v>
      </c>
      <c r="L266" s="15">
        <f>'[1]TCE - ANEXO III - Preencher'!M275</f>
        <v>2.5</v>
      </c>
      <c r="M266" s="15">
        <f t="shared" si="25"/>
        <v>75.081699999999998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231.89170000000001</v>
      </c>
    </row>
    <row r="267" spans="1:28" x14ac:dyDescent="0.25">
      <c r="A267" s="8">
        <f>IFERROR(VLOOKUP(B267,'[1]DADOS (OCULTAR)'!$P$3:$R$91,3,0),"")</f>
        <v>10739225001866</v>
      </c>
      <c r="B267" s="9" t="str">
        <f>'[1]TCE - ANEXO III - Preencher'!C276</f>
        <v>HOSPITAL REGIONAL FERNANDO BEZERRA - ISMEP</v>
      </c>
      <c r="C267" s="10"/>
      <c r="D267" s="11" t="str">
        <f>'[1]TCE - ANEXO III - Preencher'!E276</f>
        <v xml:space="preserve">ROSIVAN ALVINO DOS SANTOS 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3516-05</v>
      </c>
      <c r="G267" s="13">
        <f>IF('[1]TCE - ANEXO III - Preencher'!H276="","",'[1]TCE - ANEXO III - Preencher'!H276)</f>
        <v>44440</v>
      </c>
      <c r="H267" s="14">
        <f>'[1]TCE - ANEXO III - Preencher'!I276</f>
        <v>13.51</v>
      </c>
      <c r="I267" s="14">
        <f>'[1]TCE - ANEXO III - Preencher'!J276</f>
        <v>108.04</v>
      </c>
      <c r="J267" s="14">
        <f>'[1]TCE - ANEXO III - Preencher'!K276</f>
        <v>0</v>
      </c>
      <c r="K267" s="15">
        <f>'[1]TCE - ANEXO III - Preencher'!L276</f>
        <v>77.581699999999998</v>
      </c>
      <c r="L267" s="15">
        <f>'[1]TCE - ANEXO III - Preencher'!M276</f>
        <v>2.5</v>
      </c>
      <c r="M267" s="15">
        <f t="shared" si="25"/>
        <v>75.081699999999998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196.63170000000002</v>
      </c>
    </row>
    <row r="268" spans="1:28" x14ac:dyDescent="0.25">
      <c r="A268" s="8">
        <f>IFERROR(VLOOKUP(B268,'[1]DADOS (OCULTAR)'!$P$3:$R$91,3,0),"")</f>
        <v>10739225001866</v>
      </c>
      <c r="B268" s="9" t="str">
        <f>'[1]TCE - ANEXO III - Preencher'!C277</f>
        <v>HOSPITAL REGIONAL FERNANDO BEZERRA - ISMEP</v>
      </c>
      <c r="C268" s="10"/>
      <c r="D268" s="11" t="str">
        <f>'[1]TCE - ANEXO III - Preencher'!E277</f>
        <v>ROZA MARIA MATOS BEZERRA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5134-30</v>
      </c>
      <c r="G268" s="13">
        <f>IF('[1]TCE - ANEXO III - Preencher'!H277="","",'[1]TCE - ANEXO III - Preencher'!H277)</f>
        <v>44440</v>
      </c>
      <c r="H268" s="14">
        <f>'[1]TCE - ANEXO III - Preencher'!I277</f>
        <v>13.43</v>
      </c>
      <c r="I268" s="14">
        <f>'[1]TCE - ANEXO III - Preencher'!J277</f>
        <v>107.46</v>
      </c>
      <c r="J268" s="14">
        <f>'[1]TCE - ANEXO III - Preencher'!K277</f>
        <v>0</v>
      </c>
      <c r="K268" s="15">
        <f>'[1]TCE - ANEXO III - Preencher'!L277</f>
        <v>77.581699999999998</v>
      </c>
      <c r="L268" s="15">
        <f>'[1]TCE - ANEXO III - Preencher'!M277</f>
        <v>2.5</v>
      </c>
      <c r="M268" s="15">
        <f t="shared" si="25"/>
        <v>75.081699999999998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195.9717</v>
      </c>
    </row>
    <row r="269" spans="1:28" x14ac:dyDescent="0.25">
      <c r="A269" s="8">
        <f>IFERROR(VLOOKUP(B269,'[1]DADOS (OCULTAR)'!$P$3:$R$91,3,0),"")</f>
        <v>10739225001866</v>
      </c>
      <c r="B269" s="9" t="str">
        <f>'[1]TCE - ANEXO III - Preencher'!C278</f>
        <v>HOSPITAL REGIONAL FERNANDO BEZERRA - ISMEP</v>
      </c>
      <c r="C269" s="10"/>
      <c r="D269" s="11" t="str">
        <f>'[1]TCE - ANEXO III - Preencher'!E278</f>
        <v>ROZICLEIDE MOREIRA DA COSTA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3226-05</v>
      </c>
      <c r="G269" s="13">
        <f>IF('[1]TCE - ANEXO III - Preencher'!H278="","",'[1]TCE - ANEXO III - Preencher'!H278)</f>
        <v>44440</v>
      </c>
      <c r="H269" s="14">
        <f>'[1]TCE - ANEXO III - Preencher'!I278</f>
        <v>15.54</v>
      </c>
      <c r="I269" s="14">
        <f>'[1]TCE - ANEXO III - Preencher'!J278</f>
        <v>124.33</v>
      </c>
      <c r="J269" s="14">
        <f>'[1]TCE - ANEXO III - Preencher'!K278</f>
        <v>0</v>
      </c>
      <c r="K269" s="15">
        <f>'[1]TCE - ANEXO III - Preencher'!L278</f>
        <v>77.581699999999998</v>
      </c>
      <c r="L269" s="15">
        <f>'[1]TCE - ANEXO III - Preencher'!M278</f>
        <v>2.5</v>
      </c>
      <c r="M269" s="15">
        <f t="shared" si="25"/>
        <v>75.081699999999998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214.95170000000002</v>
      </c>
    </row>
    <row r="270" spans="1:28" x14ac:dyDescent="0.25">
      <c r="A270" s="8">
        <f>IFERROR(VLOOKUP(B270,'[1]DADOS (OCULTAR)'!$P$3:$R$91,3,0),"")</f>
        <v>10739225001866</v>
      </c>
      <c r="B270" s="9" t="str">
        <f>'[1]TCE - ANEXO III - Preencher'!C279</f>
        <v>HOSPITAL REGIONAL FERNANDO BEZERRA - ISMEP</v>
      </c>
      <c r="C270" s="10"/>
      <c r="D270" s="11" t="str">
        <f>'[1]TCE - ANEXO III - Preencher'!E279</f>
        <v xml:space="preserve">SABRINA DE MELO RODRIGUES  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5143-20</v>
      </c>
      <c r="G270" s="13">
        <f>IF('[1]TCE - ANEXO III - Preencher'!H279="","",'[1]TCE - ANEXO III - Preencher'!H279)</f>
        <v>44440</v>
      </c>
      <c r="H270" s="14">
        <f>'[1]TCE - ANEXO III - Preencher'!I279</f>
        <v>15.63</v>
      </c>
      <c r="I270" s="14">
        <f>'[1]TCE - ANEXO III - Preencher'!J279</f>
        <v>125.01</v>
      </c>
      <c r="J270" s="14">
        <f>'[1]TCE - ANEXO III - Preencher'!K279</f>
        <v>0</v>
      </c>
      <c r="K270" s="15">
        <f>'[1]TCE - ANEXO III - Preencher'!L279</f>
        <v>77.581699999999998</v>
      </c>
      <c r="L270" s="15">
        <f>'[1]TCE - ANEXO III - Preencher'!M279</f>
        <v>2.5</v>
      </c>
      <c r="M270" s="15">
        <f t="shared" si="25"/>
        <v>75.081699999999998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215.7217</v>
      </c>
    </row>
    <row r="271" spans="1:28" x14ac:dyDescent="0.25">
      <c r="A271" s="8">
        <f>IFERROR(VLOOKUP(B271,'[1]DADOS (OCULTAR)'!$P$3:$R$91,3,0),"")</f>
        <v>10739225001866</v>
      </c>
      <c r="B271" s="9" t="str">
        <f>'[1]TCE - ANEXO III - Preencher'!C280</f>
        <v>HOSPITAL REGIONAL FERNANDO BEZERRA - ISMEP</v>
      </c>
      <c r="C271" s="10"/>
      <c r="D271" s="11" t="str">
        <f>'[1]TCE - ANEXO III - Preencher'!E280</f>
        <v>SARA PINHEIRO PEREIRA DA SILVA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4221-05</v>
      </c>
      <c r="G271" s="13">
        <f>IF('[1]TCE - ANEXO III - Preencher'!H280="","",'[1]TCE - ANEXO III - Preencher'!H280)</f>
        <v>44440</v>
      </c>
      <c r="H271" s="14">
        <f>'[1]TCE - ANEXO III - Preencher'!I280</f>
        <v>16.100000000000001</v>
      </c>
      <c r="I271" s="14">
        <f>'[1]TCE - ANEXO III - Preencher'!J280</f>
        <v>128.83000000000001</v>
      </c>
      <c r="J271" s="14">
        <f>'[1]TCE - ANEXO III - Preencher'!K280</f>
        <v>0</v>
      </c>
      <c r="K271" s="15">
        <f>'[1]TCE - ANEXO III - Preencher'!L280</f>
        <v>77.581699999999998</v>
      </c>
      <c r="L271" s="15">
        <f>'[1]TCE - ANEXO III - Preencher'!M280</f>
        <v>2.5</v>
      </c>
      <c r="M271" s="15">
        <f t="shared" si="25"/>
        <v>75.081699999999998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220.01170000000002</v>
      </c>
    </row>
    <row r="272" spans="1:28" x14ac:dyDescent="0.25">
      <c r="A272" s="8">
        <f>IFERROR(VLOOKUP(B272,'[1]DADOS (OCULTAR)'!$P$3:$R$91,3,0),"")</f>
        <v>10739225001866</v>
      </c>
      <c r="B272" s="9" t="str">
        <f>'[1]TCE - ANEXO III - Preencher'!C281</f>
        <v>HOSPITAL REGIONAL FERNANDO BEZERRA - ISMEP</v>
      </c>
      <c r="C272" s="10"/>
      <c r="D272" s="11" t="str">
        <f>'[1]TCE - ANEXO III - Preencher'!E281</f>
        <v>SEBASTIÃO ANTONIO DA SILVA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5151-10</v>
      </c>
      <c r="G272" s="13">
        <f>IF('[1]TCE - ANEXO III - Preencher'!H281="","",'[1]TCE - ANEXO III - Preencher'!H281)</f>
        <v>44440</v>
      </c>
      <c r="H272" s="14">
        <f>'[1]TCE - ANEXO III - Preencher'!I281</f>
        <v>17.43</v>
      </c>
      <c r="I272" s="14">
        <f>'[1]TCE - ANEXO III - Preencher'!J281</f>
        <v>139.46</v>
      </c>
      <c r="J272" s="14">
        <f>'[1]TCE - ANEXO III - Preencher'!K281</f>
        <v>0</v>
      </c>
      <c r="K272" s="15">
        <f>'[1]TCE - ANEXO III - Preencher'!L281</f>
        <v>77.581699999999998</v>
      </c>
      <c r="L272" s="15">
        <f>'[1]TCE - ANEXO III - Preencher'!M281</f>
        <v>2.5</v>
      </c>
      <c r="M272" s="15">
        <f t="shared" si="25"/>
        <v>75.081699999999998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231.9717</v>
      </c>
    </row>
    <row r="273" spans="1:28" x14ac:dyDescent="0.25">
      <c r="A273" s="8">
        <f>IFERROR(VLOOKUP(B273,'[1]DADOS (OCULTAR)'!$P$3:$R$91,3,0),"")</f>
        <v>10739225001866</v>
      </c>
      <c r="B273" s="9" t="str">
        <f>'[1]TCE - ANEXO III - Preencher'!C282</f>
        <v>HOSPITAL REGIONAL FERNANDO BEZERRA - ISMEP</v>
      </c>
      <c r="C273" s="10"/>
      <c r="D273" s="11" t="str">
        <f>'[1]TCE - ANEXO III - Preencher'!E282</f>
        <v>SELISVAN DE ALENCAR OLIVEIRA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5143-20</v>
      </c>
      <c r="G273" s="13">
        <f>IF('[1]TCE - ANEXO III - Preencher'!H282="","",'[1]TCE - ANEXO III - Preencher'!H282)</f>
        <v>44440</v>
      </c>
      <c r="H273" s="14">
        <f>'[1]TCE - ANEXO III - Preencher'!I282</f>
        <v>13.43</v>
      </c>
      <c r="I273" s="14">
        <f>'[1]TCE - ANEXO III - Preencher'!J282</f>
        <v>107.44</v>
      </c>
      <c r="J273" s="14">
        <f>'[1]TCE - ANEXO III - Preencher'!K282</f>
        <v>0</v>
      </c>
      <c r="K273" s="15">
        <f>'[1]TCE - ANEXO III - Preencher'!L282</f>
        <v>77.581699999999998</v>
      </c>
      <c r="L273" s="15">
        <f>'[1]TCE - ANEXO III - Preencher'!M282</f>
        <v>2.5</v>
      </c>
      <c r="M273" s="15">
        <f t="shared" si="25"/>
        <v>75.081699999999998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195.95170000000002</v>
      </c>
    </row>
    <row r="274" spans="1:28" x14ac:dyDescent="0.25">
      <c r="A274" s="8">
        <f>IFERROR(VLOOKUP(B274,'[1]DADOS (OCULTAR)'!$P$3:$R$91,3,0),"")</f>
        <v>10739225001866</v>
      </c>
      <c r="B274" s="9" t="str">
        <f>'[1]TCE - ANEXO III - Preencher'!C283</f>
        <v>HOSPITAL REGIONAL FERNANDO BEZERRA - ISMEP</v>
      </c>
      <c r="C274" s="10"/>
      <c r="D274" s="11" t="str">
        <f>'[1]TCE - ANEXO III - Preencher'!E283</f>
        <v>SILVANA SIQUEIRA COSTA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2515-10</v>
      </c>
      <c r="G274" s="13">
        <f>IF('[1]TCE - ANEXO III - Preencher'!H283="","",'[1]TCE - ANEXO III - Preencher'!H283)</f>
        <v>44440</v>
      </c>
      <c r="H274" s="14">
        <f>'[1]TCE - ANEXO III - Preencher'!I283</f>
        <v>21.56</v>
      </c>
      <c r="I274" s="14">
        <f>'[1]TCE - ANEXO III - Preencher'!J283</f>
        <v>172.44</v>
      </c>
      <c r="J274" s="14">
        <f>'[1]TCE - ANEXO III - Preencher'!K283</f>
        <v>0</v>
      </c>
      <c r="K274" s="15">
        <f>'[1]TCE - ANEXO III - Preencher'!L283</f>
        <v>77.581699999999998</v>
      </c>
      <c r="L274" s="15">
        <f>'[1]TCE - ANEXO III - Preencher'!M283</f>
        <v>2.5</v>
      </c>
      <c r="M274" s="15">
        <f t="shared" si="25"/>
        <v>75.081699999999998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269.08170000000001</v>
      </c>
    </row>
    <row r="275" spans="1:28" x14ac:dyDescent="0.25">
      <c r="A275" s="8">
        <f>IFERROR(VLOOKUP(B275,'[1]DADOS (OCULTAR)'!$P$3:$R$91,3,0),"")</f>
        <v>10739225001866</v>
      </c>
      <c r="B275" s="9" t="str">
        <f>'[1]TCE - ANEXO III - Preencher'!C284</f>
        <v>HOSPITAL REGIONAL FERNANDO BEZERRA - ISMEP</v>
      </c>
      <c r="C275" s="10"/>
      <c r="D275" s="11" t="str">
        <f>'[1]TCE - ANEXO III - Preencher'!E284</f>
        <v>SIMONY MARIA FREIRE FERNANDES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4102-05</v>
      </c>
      <c r="G275" s="13">
        <f>IF('[1]TCE - ANEXO III - Preencher'!H284="","",'[1]TCE - ANEXO III - Preencher'!H284)</f>
        <v>44440</v>
      </c>
      <c r="H275" s="14">
        <f>'[1]TCE - ANEXO III - Preencher'!I284</f>
        <v>22.2</v>
      </c>
      <c r="I275" s="14">
        <f>'[1]TCE - ANEXO III - Preencher'!J284</f>
        <v>177.6</v>
      </c>
      <c r="J275" s="14">
        <f>'[1]TCE - ANEXO III - Preencher'!K284</f>
        <v>0</v>
      </c>
      <c r="K275" s="15">
        <f>'[1]TCE - ANEXO III - Preencher'!L284</f>
        <v>77.581699999999998</v>
      </c>
      <c r="L275" s="15">
        <f>'[1]TCE - ANEXO III - Preencher'!M284</f>
        <v>2.5</v>
      </c>
      <c r="M275" s="15">
        <f t="shared" si="25"/>
        <v>75.081699999999998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274.88169999999997</v>
      </c>
    </row>
    <row r="276" spans="1:28" x14ac:dyDescent="0.25">
      <c r="A276" s="8">
        <f>IFERROR(VLOOKUP(B276,'[1]DADOS (OCULTAR)'!$P$3:$R$91,3,0),"")</f>
        <v>10739225001866</v>
      </c>
      <c r="B276" s="9" t="str">
        <f>'[1]TCE - ANEXO III - Preencher'!C285</f>
        <v>HOSPITAL REGIONAL FERNANDO BEZERRA - ISMEP</v>
      </c>
      <c r="C276" s="10"/>
      <c r="D276" s="11" t="str">
        <f>'[1]TCE - ANEXO III - Preencher'!E285</f>
        <v>SONIA ROBELY DA SILVA PEREIRA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>
        <f>IF('[1]TCE - ANEXO III - Preencher'!H285="","",'[1]TCE - ANEXO III - Preencher'!H285)</f>
        <v>44440</v>
      </c>
      <c r="H276" s="14">
        <f>'[1]TCE - ANEXO III - Preencher'!I285</f>
        <v>20.72</v>
      </c>
      <c r="I276" s="14">
        <f>'[1]TCE - ANEXO III - Preencher'!J285</f>
        <v>165.75</v>
      </c>
      <c r="J276" s="14">
        <f>'[1]TCE - ANEXO III - Preencher'!K285</f>
        <v>0</v>
      </c>
      <c r="K276" s="15">
        <f>'[1]TCE - ANEXO III - Preencher'!L285</f>
        <v>77.581699999999998</v>
      </c>
      <c r="L276" s="15">
        <f>'[1]TCE - ANEXO III - Preencher'!M285</f>
        <v>2.39</v>
      </c>
      <c r="M276" s="15">
        <f t="shared" si="25"/>
        <v>75.191699999999997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261.6617</v>
      </c>
    </row>
    <row r="277" spans="1:28" x14ac:dyDescent="0.25">
      <c r="A277" s="8">
        <f>IFERROR(VLOOKUP(B277,'[1]DADOS (OCULTAR)'!$P$3:$R$91,3,0),"")</f>
        <v>10739225001866</v>
      </c>
      <c r="B277" s="9" t="str">
        <f>'[1]TCE - ANEXO III - Preencher'!C286</f>
        <v>HOSPITAL REGIONAL FERNANDO BEZERRA - ISMEP</v>
      </c>
      <c r="C277" s="10"/>
      <c r="D277" s="11" t="str">
        <f>'[1]TCE - ANEXO III - Preencher'!E286</f>
        <v>STELLA VIRGINIA ALVES FERREIRA DE OLIVEIRA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>
        <f>IF('[1]TCE - ANEXO III - Preencher'!H286="","",'[1]TCE - ANEXO III - Preencher'!H286)</f>
        <v>44440</v>
      </c>
      <c r="H277" s="14">
        <f>'[1]TCE - ANEXO III - Preencher'!I286</f>
        <v>16.329999999999998</v>
      </c>
      <c r="I277" s="14">
        <f>'[1]TCE - ANEXO III - Preencher'!J286</f>
        <v>130.6</v>
      </c>
      <c r="J277" s="14">
        <f>'[1]TCE - ANEXO III - Preencher'!K286</f>
        <v>0</v>
      </c>
      <c r="K277" s="15">
        <f>'[1]TCE - ANEXO III - Preencher'!L286</f>
        <v>77.581699999999998</v>
      </c>
      <c r="L277" s="15">
        <f>'[1]TCE - ANEXO III - Preencher'!M286</f>
        <v>2.5</v>
      </c>
      <c r="M277" s="15">
        <f t="shared" si="25"/>
        <v>75.081699999999998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222.01170000000002</v>
      </c>
    </row>
    <row r="278" spans="1:28" x14ac:dyDescent="0.25">
      <c r="A278" s="8">
        <f>IFERROR(VLOOKUP(B278,'[1]DADOS (OCULTAR)'!$P$3:$R$91,3,0),"")</f>
        <v>10739225001866</v>
      </c>
      <c r="B278" s="9" t="str">
        <f>'[1]TCE - ANEXO III - Preencher'!C287</f>
        <v>HOSPITAL REGIONAL FERNANDO BEZERRA - ISMEP</v>
      </c>
      <c r="C278" s="10"/>
      <c r="D278" s="11" t="str">
        <f>'[1]TCE - ANEXO III - Preencher'!E287</f>
        <v>SUELLEM DE LIMA SOBRAL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4201-25</v>
      </c>
      <c r="G278" s="13">
        <f>IF('[1]TCE - ANEXO III - Preencher'!H287="","",'[1]TCE - ANEXO III - Preencher'!H287)</f>
        <v>44440</v>
      </c>
      <c r="H278" s="14">
        <f>'[1]TCE - ANEXO III - Preencher'!I287</f>
        <v>22.2</v>
      </c>
      <c r="I278" s="14">
        <f>'[1]TCE - ANEXO III - Preencher'!J287</f>
        <v>177.6</v>
      </c>
      <c r="J278" s="14">
        <f>'[1]TCE - ANEXO III - Preencher'!K287</f>
        <v>0</v>
      </c>
      <c r="K278" s="15">
        <f>'[1]TCE - ANEXO III - Preencher'!L287</f>
        <v>77.581699999999998</v>
      </c>
      <c r="L278" s="15">
        <f>'[1]TCE - ANEXO III - Preencher'!M287</f>
        <v>2.5</v>
      </c>
      <c r="M278" s="15">
        <f t="shared" si="25"/>
        <v>75.081699999999998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274.88169999999997</v>
      </c>
    </row>
    <row r="279" spans="1:28" x14ac:dyDescent="0.25">
      <c r="A279" s="8">
        <f>IFERROR(VLOOKUP(B279,'[1]DADOS (OCULTAR)'!$P$3:$R$91,3,0),"")</f>
        <v>10739225001866</v>
      </c>
      <c r="B279" s="9" t="str">
        <f>'[1]TCE - ANEXO III - Preencher'!C288</f>
        <v>HOSPITAL REGIONAL FERNANDO BEZERRA - ISMEP</v>
      </c>
      <c r="C279" s="10"/>
      <c r="D279" s="11" t="str">
        <f>'[1]TCE - ANEXO III - Preencher'!E288</f>
        <v>TAIAN BATISTA DE BARROS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4102-40</v>
      </c>
      <c r="G279" s="13">
        <f>IF('[1]TCE - ANEXO III - Preencher'!H288="","",'[1]TCE - ANEXO III - Preencher'!H288)</f>
        <v>44440</v>
      </c>
      <c r="H279" s="14">
        <f>'[1]TCE - ANEXO III - Preencher'!I288</f>
        <v>57.2</v>
      </c>
      <c r="I279" s="14">
        <f>'[1]TCE - ANEXO III - Preencher'!J288</f>
        <v>457.6</v>
      </c>
      <c r="J279" s="14">
        <f>'[1]TCE - ANEXO III - Preencher'!K288</f>
        <v>0</v>
      </c>
      <c r="K279" s="15">
        <f>'[1]TCE - ANEXO III - Preencher'!L288</f>
        <v>77.581699999999998</v>
      </c>
      <c r="L279" s="15">
        <f>'[1]TCE - ANEXO III - Preencher'!M288</f>
        <v>2.5</v>
      </c>
      <c r="M279" s="15">
        <f t="shared" si="25"/>
        <v>75.081699999999998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589.88170000000002</v>
      </c>
    </row>
    <row r="280" spans="1:28" x14ac:dyDescent="0.25">
      <c r="A280" s="8">
        <f>IFERROR(VLOOKUP(B280,'[1]DADOS (OCULTAR)'!$P$3:$R$91,3,0),"")</f>
        <v>10739225001866</v>
      </c>
      <c r="B280" s="9" t="str">
        <f>'[1]TCE - ANEXO III - Preencher'!C289</f>
        <v>HOSPITAL REGIONAL FERNANDO BEZERRA - ISMEP</v>
      </c>
      <c r="C280" s="10"/>
      <c r="D280" s="11" t="str">
        <f>'[1]TCE - ANEXO III - Preencher'!E289</f>
        <v>TAIS BATISTA DE BARROS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>
        <f>IF('[1]TCE - ANEXO III - Preencher'!H289="","",'[1]TCE - ANEXO III - Preencher'!H289)</f>
        <v>44440</v>
      </c>
      <c r="H280" s="14">
        <f>'[1]TCE - ANEXO III - Preencher'!I289</f>
        <v>13.29</v>
      </c>
      <c r="I280" s="14">
        <f>'[1]TCE - ANEXO III - Preencher'!J289</f>
        <v>107.88</v>
      </c>
      <c r="J280" s="14">
        <f>'[1]TCE - ANEXO III - Preencher'!K289</f>
        <v>0</v>
      </c>
      <c r="K280" s="15">
        <f>'[1]TCE - ANEXO III - Preencher'!L289</f>
        <v>77.581699999999998</v>
      </c>
      <c r="L280" s="15">
        <f>'[1]TCE - ANEXO III - Preencher'!M289</f>
        <v>2.5</v>
      </c>
      <c r="M280" s="15">
        <f t="shared" si="25"/>
        <v>75.081699999999998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196.25169999999997</v>
      </c>
    </row>
    <row r="281" spans="1:28" x14ac:dyDescent="0.25">
      <c r="A281" s="8">
        <f>IFERROR(VLOOKUP(B281,'[1]DADOS (OCULTAR)'!$P$3:$R$91,3,0),"")</f>
        <v>10739225001866</v>
      </c>
      <c r="B281" s="9" t="str">
        <f>'[1]TCE - ANEXO III - Preencher'!C290</f>
        <v>HOSPITAL REGIONAL FERNANDO BEZERRA - ISMEP</v>
      </c>
      <c r="C281" s="10"/>
      <c r="D281" s="11" t="str">
        <f>'[1]TCE - ANEXO III - Preencher'!E290</f>
        <v>TAMIRES SANTOS ARAUJO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4110-10</v>
      </c>
      <c r="G281" s="13">
        <f>IF('[1]TCE - ANEXO III - Preencher'!H290="","",'[1]TCE - ANEXO III - Preencher'!H290)</f>
        <v>44440</v>
      </c>
      <c r="H281" s="14">
        <f>'[1]TCE - ANEXO III - Preencher'!I290</f>
        <v>14.73</v>
      </c>
      <c r="I281" s="14">
        <f>'[1]TCE - ANEXO III - Preencher'!J290</f>
        <v>117.84</v>
      </c>
      <c r="J281" s="14">
        <f>'[1]TCE - ANEXO III - Preencher'!K290</f>
        <v>0</v>
      </c>
      <c r="K281" s="15">
        <f>'[1]TCE - ANEXO III - Preencher'!L290</f>
        <v>77.581699999999998</v>
      </c>
      <c r="L281" s="15">
        <f>'[1]TCE - ANEXO III - Preencher'!M290</f>
        <v>2.5</v>
      </c>
      <c r="M281" s="15">
        <f t="shared" si="25"/>
        <v>75.081699999999998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207.65170000000001</v>
      </c>
    </row>
    <row r="282" spans="1:28" x14ac:dyDescent="0.25">
      <c r="A282" s="8">
        <f>IFERROR(VLOOKUP(B282,'[1]DADOS (OCULTAR)'!$P$3:$R$91,3,0),"")</f>
        <v>10739225001866</v>
      </c>
      <c r="B282" s="9" t="str">
        <f>'[1]TCE - ANEXO III - Preencher'!C291</f>
        <v>HOSPITAL REGIONAL FERNANDO BEZERRA - ISMEP</v>
      </c>
      <c r="C282" s="10"/>
      <c r="D282" s="11" t="str">
        <f>'[1]TCE - ANEXO III - Preencher'!E291</f>
        <v>TAMIRES VIEIRA RIBEIRO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5152-10</v>
      </c>
      <c r="G282" s="13">
        <f>IF('[1]TCE - ANEXO III - Preencher'!H291="","",'[1]TCE - ANEXO III - Preencher'!H291)</f>
        <v>44440</v>
      </c>
      <c r="H282" s="14">
        <f>'[1]TCE - ANEXO III - Preencher'!I291</f>
        <v>13.51</v>
      </c>
      <c r="I282" s="14">
        <f>'[1]TCE - ANEXO III - Preencher'!J291</f>
        <v>108.05</v>
      </c>
      <c r="J282" s="14">
        <f>'[1]TCE - ANEXO III - Preencher'!K291</f>
        <v>0</v>
      </c>
      <c r="K282" s="15">
        <f>'[1]TCE - ANEXO III - Preencher'!L291</f>
        <v>77.581699999999998</v>
      </c>
      <c r="L282" s="15">
        <f>'[1]TCE - ANEXO III - Preencher'!M291</f>
        <v>2.5</v>
      </c>
      <c r="M282" s="15">
        <f t="shared" si="25"/>
        <v>75.081699999999998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196.64170000000001</v>
      </c>
    </row>
    <row r="283" spans="1:28" x14ac:dyDescent="0.25">
      <c r="A283" s="8">
        <f>IFERROR(VLOOKUP(B283,'[1]DADOS (OCULTAR)'!$P$3:$R$91,3,0),"")</f>
        <v>10739225001866</v>
      </c>
      <c r="B283" s="9" t="str">
        <f>'[1]TCE - ANEXO III - Preencher'!C292</f>
        <v>HOSPITAL REGIONAL FERNANDO BEZERRA - ISMEP</v>
      </c>
      <c r="C283" s="10"/>
      <c r="D283" s="11" t="str">
        <f>'[1]TCE - ANEXO III - Preencher'!E292</f>
        <v>TATIANA PEREIRA DE ALENCAR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5102-05</v>
      </c>
      <c r="G283" s="13">
        <f>IF('[1]TCE - ANEXO III - Preencher'!H292="","",'[1]TCE - ANEXO III - Preencher'!H292)</f>
        <v>44440</v>
      </c>
      <c r="H283" s="14">
        <f>'[1]TCE - ANEXO III - Preencher'!I292</f>
        <v>22.2</v>
      </c>
      <c r="I283" s="14">
        <f>'[1]TCE - ANEXO III - Preencher'!J292</f>
        <v>177.6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199.79999999999998</v>
      </c>
    </row>
    <row r="284" spans="1:28" x14ac:dyDescent="0.25">
      <c r="A284" s="8">
        <f>IFERROR(VLOOKUP(B284,'[1]DADOS (OCULTAR)'!$P$3:$R$91,3,0),"")</f>
        <v>10739225001866</v>
      </c>
      <c r="B284" s="9" t="str">
        <f>'[1]TCE - ANEXO III - Preencher'!C293</f>
        <v>HOSPITAL REGIONAL FERNANDO BEZERRA - ISMEP</v>
      </c>
      <c r="C284" s="10"/>
      <c r="D284" s="11" t="str">
        <f>'[1]TCE - ANEXO III - Preencher'!E293</f>
        <v>THAISA KELSANNE BARBOSA DOS SANTOS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>
        <f>IF('[1]TCE - ANEXO III - Preencher'!H293="","",'[1]TCE - ANEXO III - Preencher'!H293)</f>
        <v>44440</v>
      </c>
      <c r="H284" s="14">
        <f>'[1]TCE - ANEXO III - Preencher'!I293</f>
        <v>13.44</v>
      </c>
      <c r="I284" s="14">
        <f>'[1]TCE - ANEXO III - Preencher'!J293</f>
        <v>107.51</v>
      </c>
      <c r="J284" s="14">
        <f>'[1]TCE - ANEXO III - Preencher'!K293</f>
        <v>0</v>
      </c>
      <c r="K284" s="15">
        <f>'[1]TCE - ANEXO III - Preencher'!L293</f>
        <v>77.581699999999998</v>
      </c>
      <c r="L284" s="15">
        <f>'[1]TCE - ANEXO III - Preencher'!M293</f>
        <v>2.5</v>
      </c>
      <c r="M284" s="15">
        <f t="shared" si="25"/>
        <v>75.081699999999998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196.0317</v>
      </c>
    </row>
    <row r="285" spans="1:28" x14ac:dyDescent="0.25">
      <c r="A285" s="8">
        <f>IFERROR(VLOOKUP(B285,'[1]DADOS (OCULTAR)'!$P$3:$R$91,3,0),"")</f>
        <v>10739225001866</v>
      </c>
      <c r="B285" s="9" t="str">
        <f>'[1]TCE - ANEXO III - Preencher'!C294</f>
        <v>HOSPITAL REGIONAL FERNANDO BEZERRA - ISMEP</v>
      </c>
      <c r="C285" s="10"/>
      <c r="D285" s="11" t="str">
        <f>'[1]TCE - ANEXO III - Preencher'!E294</f>
        <v>VALDINEIDE ALBA DA SILVA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5135-05</v>
      </c>
      <c r="G285" s="13">
        <f>IF('[1]TCE - ANEXO III - Preencher'!H294="","",'[1]TCE - ANEXO III - Preencher'!H294)</f>
        <v>44440</v>
      </c>
      <c r="H285" s="14">
        <f>'[1]TCE - ANEXO III - Preencher'!I294</f>
        <v>13.66</v>
      </c>
      <c r="I285" s="14">
        <f>'[1]TCE - ANEXO III - Preencher'!J294</f>
        <v>109.28</v>
      </c>
      <c r="J285" s="14">
        <f>'[1]TCE - ANEXO III - Preencher'!K294</f>
        <v>0</v>
      </c>
      <c r="K285" s="15">
        <f>'[1]TCE - ANEXO III - Preencher'!L294</f>
        <v>77.581699999999998</v>
      </c>
      <c r="L285" s="15">
        <f>'[1]TCE - ANEXO III - Preencher'!M294</f>
        <v>2.5</v>
      </c>
      <c r="M285" s="15">
        <f t="shared" si="25"/>
        <v>75.081699999999998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198.02170000000001</v>
      </c>
    </row>
    <row r="286" spans="1:28" x14ac:dyDescent="0.25">
      <c r="A286" s="8">
        <f>IFERROR(VLOOKUP(B286,'[1]DADOS (OCULTAR)'!$P$3:$R$91,3,0),"")</f>
        <v>10739225001866</v>
      </c>
      <c r="B286" s="9" t="str">
        <f>'[1]TCE - ANEXO III - Preencher'!C295</f>
        <v>HOSPITAL REGIONAL FERNANDO BEZERRA - ISMEP</v>
      </c>
      <c r="C286" s="10"/>
      <c r="D286" s="11" t="str">
        <f>'[1]TCE - ANEXO III - Preencher'!E295</f>
        <v>VALMA DA SILVA NUNES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5143-20</v>
      </c>
      <c r="G286" s="13">
        <f>IF('[1]TCE - ANEXO III - Preencher'!H295="","",'[1]TCE - ANEXO III - Preencher'!H295)</f>
        <v>44440</v>
      </c>
      <c r="H286" s="14">
        <f>'[1]TCE - ANEXO III - Preencher'!I295</f>
        <v>15.64</v>
      </c>
      <c r="I286" s="14">
        <f>'[1]TCE - ANEXO III - Preencher'!J295</f>
        <v>125.09</v>
      </c>
      <c r="J286" s="14">
        <f>'[1]TCE - ANEXO III - Preencher'!K295</f>
        <v>0</v>
      </c>
      <c r="K286" s="15">
        <f>'[1]TCE - ANEXO III - Preencher'!L295</f>
        <v>77.581699999999998</v>
      </c>
      <c r="L286" s="15">
        <f>'[1]TCE - ANEXO III - Preencher'!M295</f>
        <v>2.5</v>
      </c>
      <c r="M286" s="15">
        <f t="shared" si="25"/>
        <v>75.081699999999998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215.81170000000003</v>
      </c>
    </row>
    <row r="287" spans="1:28" x14ac:dyDescent="0.25">
      <c r="A287" s="8">
        <f>IFERROR(VLOOKUP(B287,'[1]DADOS (OCULTAR)'!$P$3:$R$91,3,0),"")</f>
        <v>10739225001866</v>
      </c>
      <c r="B287" s="9" t="str">
        <f>'[1]TCE - ANEXO III - Preencher'!C296</f>
        <v>HOSPITAL REGIONAL FERNANDO BEZERRA - ISMEP</v>
      </c>
      <c r="C287" s="10"/>
      <c r="D287" s="11" t="str">
        <f>'[1]TCE - ANEXO III - Preencher'!E296</f>
        <v>VALTERLANIA FELICIANO SOARES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5143-20</v>
      </c>
      <c r="G287" s="13">
        <f>IF('[1]TCE - ANEXO III - Preencher'!H296="","",'[1]TCE - ANEXO III - Preencher'!H296)</f>
        <v>44440</v>
      </c>
      <c r="H287" s="14">
        <f>'[1]TCE - ANEXO III - Preencher'!I296</f>
        <v>17.41</v>
      </c>
      <c r="I287" s="14">
        <f>'[1]TCE - ANEXO III - Preencher'!J296</f>
        <v>139.27000000000001</v>
      </c>
      <c r="J287" s="14">
        <f>'[1]TCE - ANEXO III - Preencher'!K296</f>
        <v>0</v>
      </c>
      <c r="K287" s="15">
        <f>'[1]TCE - ANEXO III - Preencher'!L296</f>
        <v>77.581699999999998</v>
      </c>
      <c r="L287" s="15">
        <f>'[1]TCE - ANEXO III - Preencher'!M296</f>
        <v>2.5</v>
      </c>
      <c r="M287" s="15">
        <f t="shared" si="25"/>
        <v>75.081699999999998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231.76170000000002</v>
      </c>
    </row>
    <row r="288" spans="1:28" x14ac:dyDescent="0.25">
      <c r="A288" s="8">
        <f>IFERROR(VLOOKUP(B288,'[1]DADOS (OCULTAR)'!$P$3:$R$91,3,0),"")</f>
        <v>10739225001866</v>
      </c>
      <c r="B288" s="9" t="str">
        <f>'[1]TCE - ANEXO III - Preencher'!C297</f>
        <v>HOSPITAL REGIONAL FERNANDO BEZERRA - ISMEP</v>
      </c>
      <c r="C288" s="10"/>
      <c r="D288" s="11" t="str">
        <f>'[1]TCE - ANEXO III - Preencher'!E297</f>
        <v>VANILZA PEREIRA DA SILVA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5135-05</v>
      </c>
      <c r="G288" s="13">
        <f>IF('[1]TCE - ANEXO III - Preencher'!H297="","",'[1]TCE - ANEXO III - Preencher'!H297)</f>
        <v>44440</v>
      </c>
      <c r="H288" s="14">
        <f>'[1]TCE - ANEXO III - Preencher'!I297</f>
        <v>13.44</v>
      </c>
      <c r="I288" s="14">
        <f>'[1]TCE - ANEXO III - Preencher'!J297</f>
        <v>107.53</v>
      </c>
      <c r="J288" s="14">
        <f>'[1]TCE - ANEXO III - Preencher'!K297</f>
        <v>0</v>
      </c>
      <c r="K288" s="15">
        <f>'[1]TCE - ANEXO III - Preencher'!L297</f>
        <v>77.581699999999998</v>
      </c>
      <c r="L288" s="15">
        <f>'[1]TCE - ANEXO III - Preencher'!M297</f>
        <v>2.5</v>
      </c>
      <c r="M288" s="15">
        <f t="shared" si="25"/>
        <v>75.081699999999998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196.05169999999998</v>
      </c>
    </row>
    <row r="289" spans="1:28" x14ac:dyDescent="0.25">
      <c r="A289" s="8">
        <f>IFERROR(VLOOKUP(B289,'[1]DADOS (OCULTAR)'!$P$3:$R$91,3,0),"")</f>
        <v>10739225001866</v>
      </c>
      <c r="B289" s="9" t="str">
        <f>'[1]TCE - ANEXO III - Preencher'!C298</f>
        <v>HOSPITAL REGIONAL FERNANDO BEZERRA - ISMEP</v>
      </c>
      <c r="C289" s="10"/>
      <c r="D289" s="11" t="str">
        <f>'[1]TCE - ANEXO III - Preencher'!E298</f>
        <v>WALDEANE MOREIRA DE OLIVEIRA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4221-05</v>
      </c>
      <c r="G289" s="13">
        <f>IF('[1]TCE - ANEXO III - Preencher'!H298="","",'[1]TCE - ANEXO III - Preencher'!H298)</f>
        <v>44440</v>
      </c>
      <c r="H289" s="14">
        <f>'[1]TCE - ANEXO III - Preencher'!I298</f>
        <v>15.28</v>
      </c>
      <c r="I289" s="14">
        <f>'[1]TCE - ANEXO III - Preencher'!J298</f>
        <v>122.27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137.54999999999998</v>
      </c>
    </row>
    <row r="290" spans="1:28" x14ac:dyDescent="0.25">
      <c r="A290" s="8">
        <f>IFERROR(VLOOKUP(B290,'[1]DADOS (OCULTAR)'!$P$3:$R$91,3,0),"")</f>
        <v>10739225001866</v>
      </c>
      <c r="B290" s="9" t="str">
        <f>'[1]TCE - ANEXO III - Preencher'!C299</f>
        <v>HOSPITAL REGIONAL FERNANDO BEZERRA - ISMEP</v>
      </c>
      <c r="C290" s="10"/>
      <c r="D290" s="11" t="str">
        <f>'[1]TCE - ANEXO III - Preencher'!E299</f>
        <v>WANDER RODRIGUES MARRA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5174-10</v>
      </c>
      <c r="G290" s="13">
        <f>IF('[1]TCE - ANEXO III - Preencher'!H299="","",'[1]TCE - ANEXO III - Preencher'!H299)</f>
        <v>44440</v>
      </c>
      <c r="H290" s="14">
        <f>'[1]TCE - ANEXO III - Preencher'!I299</f>
        <v>15.2</v>
      </c>
      <c r="I290" s="14">
        <f>'[1]TCE - ANEXO III - Preencher'!J299</f>
        <v>121.57</v>
      </c>
      <c r="J290" s="14">
        <f>'[1]TCE - ANEXO III - Preencher'!K299</f>
        <v>0</v>
      </c>
      <c r="K290" s="15">
        <f>'[1]TCE - ANEXO III - Preencher'!L299</f>
        <v>77.581699999999998</v>
      </c>
      <c r="L290" s="15">
        <f>'[1]TCE - ANEXO III - Preencher'!M299</f>
        <v>2.5</v>
      </c>
      <c r="M290" s="15">
        <f t="shared" si="25"/>
        <v>75.081699999999998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211.85169999999999</v>
      </c>
    </row>
    <row r="291" spans="1:28" x14ac:dyDescent="0.25">
      <c r="A291" s="8">
        <f>IFERROR(VLOOKUP(B291,'[1]DADOS (OCULTAR)'!$P$3:$R$91,3,0),"")</f>
        <v>10739225001866</v>
      </c>
      <c r="B291" s="9" t="str">
        <f>'[1]TCE - ANEXO III - Preencher'!C300</f>
        <v>HOSPITAL REGIONAL FERNANDO BEZERRA - ISMEP</v>
      </c>
      <c r="C291" s="10"/>
      <c r="D291" s="11" t="str">
        <f>'[1]TCE - ANEXO III - Preencher'!E300</f>
        <v>WANDSON BRUNO SARAIVA MACEDO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2232-68</v>
      </c>
      <c r="G291" s="13">
        <f>IF('[1]TCE - ANEXO III - Preencher'!H300="","",'[1]TCE - ANEXO III - Preencher'!H300)</f>
        <v>44440</v>
      </c>
      <c r="H291" s="14">
        <f>'[1]TCE - ANEXO III - Preencher'!I300</f>
        <v>101.05</v>
      </c>
      <c r="I291" s="14">
        <f>'[1]TCE - ANEXO III - Preencher'!J300</f>
        <v>808.39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909.43999999999994</v>
      </c>
    </row>
    <row r="292" spans="1:28" x14ac:dyDescent="0.25">
      <c r="A292" s="8">
        <f>IFERROR(VLOOKUP(B292,'[1]DADOS (OCULTAR)'!$P$3:$R$91,3,0),"")</f>
        <v>10739225001866</v>
      </c>
      <c r="B292" s="9" t="str">
        <f>'[1]TCE - ANEXO III - Preencher'!C301</f>
        <v>HOSPITAL REGIONAL FERNANDO BEZERRA - ISMEP</v>
      </c>
      <c r="C292" s="10"/>
      <c r="D292" s="11" t="str">
        <f>'[1]TCE - ANEXO III - Preencher'!E301</f>
        <v>WASHINGTON MACIEL DA SILVA LUCENA</v>
      </c>
      <c r="E292" s="9" t="str">
        <f>IF('[1]TCE - ANEXO III - Preencher'!F301="4 - Assistência Odontológica","2 - Outros Profissionais da Saúde",'[1]TCE - ANEXO III - Preencher'!F301)</f>
        <v>1 - Médico</v>
      </c>
      <c r="F292" s="12" t="str">
        <f>'[1]TCE - ANEXO III - Preencher'!G301</f>
        <v>2251-25</v>
      </c>
      <c r="G292" s="13">
        <f>IF('[1]TCE - ANEXO III - Preencher'!H301="","",'[1]TCE - ANEXO III - Preencher'!H301)</f>
        <v>44440</v>
      </c>
      <c r="H292" s="14">
        <f>'[1]TCE - ANEXO III - Preencher'!I301</f>
        <v>21.02</v>
      </c>
      <c r="I292" s="14">
        <f>'[1]TCE - ANEXO III - Preencher'!J301</f>
        <v>168.14</v>
      </c>
      <c r="J292" s="14">
        <f>'[1]TCE - ANEXO III - Preencher'!K301</f>
        <v>0</v>
      </c>
      <c r="K292" s="15">
        <f>'[1]TCE - ANEXO III - Preencher'!L301</f>
        <v>77.581699999999998</v>
      </c>
      <c r="L292" s="15">
        <f>'[1]TCE - ANEXO III - Preencher'!M301</f>
        <v>2.39</v>
      </c>
      <c r="M292" s="15">
        <f t="shared" si="25"/>
        <v>75.191699999999997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264.35169999999999</v>
      </c>
    </row>
    <row r="293" spans="1:28" x14ac:dyDescent="0.25">
      <c r="A293" s="8">
        <f>IFERROR(VLOOKUP(B293,'[1]DADOS (OCULTAR)'!$P$3:$R$91,3,0),"")</f>
        <v>10739225001866</v>
      </c>
      <c r="B293" s="9" t="str">
        <f>'[1]TCE - ANEXO III - Preencher'!C302</f>
        <v>HOSPITAL REGIONAL FERNANDO BEZERRA - ISMEP</v>
      </c>
      <c r="C293" s="10"/>
      <c r="D293" s="11" t="str">
        <f>'[1]TCE - ANEXO III - Preencher'!E302</f>
        <v>WELKIA DE MACEDO TORRES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2236-05</v>
      </c>
      <c r="G293" s="13">
        <f>IF('[1]TCE - ANEXO III - Preencher'!H302="","",'[1]TCE - ANEXO III - Preencher'!H302)</f>
        <v>44440</v>
      </c>
      <c r="H293" s="14">
        <f>'[1]TCE - ANEXO III - Preencher'!I302</f>
        <v>21.81</v>
      </c>
      <c r="I293" s="14">
        <f>'[1]TCE - ANEXO III - Preencher'!J302</f>
        <v>174.46</v>
      </c>
      <c r="J293" s="14">
        <f>'[1]TCE - ANEXO III - Preencher'!K302</f>
        <v>0</v>
      </c>
      <c r="K293" s="15">
        <f>'[1]TCE - ANEXO III - Preencher'!L302</f>
        <v>77.581699999999998</v>
      </c>
      <c r="L293" s="15">
        <f>'[1]TCE - ANEXO III - Preencher'!M302</f>
        <v>2.39</v>
      </c>
      <c r="M293" s="15">
        <f t="shared" si="25"/>
        <v>75.191699999999997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271.46170000000001</v>
      </c>
    </row>
    <row r="294" spans="1:28" x14ac:dyDescent="0.25">
      <c r="A294" s="8">
        <f>IFERROR(VLOOKUP(B294,'[1]DADOS (OCULTAR)'!$P$3:$R$91,3,0),"")</f>
        <v>10739225001866</v>
      </c>
      <c r="B294" s="9" t="str">
        <f>'[1]TCE - ANEXO III - Preencher'!C303</f>
        <v>HOSPITAL REGIONAL FERNANDO BEZERRA - ISMEP</v>
      </c>
      <c r="C294" s="10"/>
      <c r="D294" s="11" t="str">
        <f>'[1]TCE - ANEXO III - Preencher'!E303</f>
        <v>WELMARIA PEREIRA CRUZ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4221-05</v>
      </c>
      <c r="G294" s="13">
        <f>IF('[1]TCE - ANEXO III - Preencher'!H303="","",'[1]TCE - ANEXO III - Preencher'!H303)</f>
        <v>44440</v>
      </c>
      <c r="H294" s="14">
        <f>'[1]TCE - ANEXO III - Preencher'!I303</f>
        <v>14.15</v>
      </c>
      <c r="I294" s="14">
        <f>'[1]TCE - ANEXO III - Preencher'!J303</f>
        <v>113.2</v>
      </c>
      <c r="J294" s="14">
        <f>'[1]TCE - ANEXO III - Preencher'!K303</f>
        <v>0</v>
      </c>
      <c r="K294" s="15">
        <f>'[1]TCE - ANEXO III - Preencher'!L303</f>
        <v>77.581699999999998</v>
      </c>
      <c r="L294" s="15">
        <f>'[1]TCE - ANEXO III - Preencher'!M303</f>
        <v>2.5</v>
      </c>
      <c r="M294" s="15">
        <f t="shared" si="25"/>
        <v>75.081699999999998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202.43170000000001</v>
      </c>
    </row>
    <row r="295" spans="1:28" x14ac:dyDescent="0.25">
      <c r="A295" s="8">
        <f>IFERROR(VLOOKUP(B295,'[1]DADOS (OCULTAR)'!$P$3:$R$91,3,0),"")</f>
        <v>10739225001866</v>
      </c>
      <c r="B295" s="9" t="str">
        <f>'[1]TCE - ANEXO III - Preencher'!C304</f>
        <v>HOSPITAL REGIONAL FERNANDO BEZERRA - ISMEP</v>
      </c>
      <c r="C295" s="10"/>
      <c r="D295" s="11" t="str">
        <f>'[1]TCE - ANEXO III - Preencher'!E304</f>
        <v>WILSSON BOSCO PEREIRA CRUZ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>
        <f>IF('[1]TCE - ANEXO III - Preencher'!H304="","",'[1]TCE - ANEXO III - Preencher'!H304)</f>
        <v>44440</v>
      </c>
      <c r="H295" s="14">
        <f>'[1]TCE - ANEXO III - Preencher'!I304</f>
        <v>13.89</v>
      </c>
      <c r="I295" s="14">
        <f>'[1]TCE - ANEXO III - Preencher'!J304</f>
        <v>112.75</v>
      </c>
      <c r="J295" s="14">
        <f>'[1]TCE - ANEXO III - Preencher'!K304</f>
        <v>0</v>
      </c>
      <c r="K295" s="15">
        <f>'[1]TCE - ANEXO III - Preencher'!L304</f>
        <v>77.581699999999998</v>
      </c>
      <c r="L295" s="15">
        <f>'[1]TCE - ANEXO III - Preencher'!M304</f>
        <v>2.5</v>
      </c>
      <c r="M295" s="15">
        <f t="shared" si="25"/>
        <v>75.081699999999998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201.7217</v>
      </c>
    </row>
    <row r="296" spans="1:28" x14ac:dyDescent="0.25">
      <c r="A296" s="8">
        <f>IFERROR(VLOOKUP(B296,'[1]DADOS (OCULTAR)'!$P$3:$R$91,3,0),"")</f>
        <v>10739225001866</v>
      </c>
      <c r="B296" s="9" t="str">
        <f>'[1]TCE - ANEXO III - Preencher'!C305</f>
        <v>HOSPITAL REGIONAL FERNANDO BEZERRA - ISMEP</v>
      </c>
      <c r="C296" s="10"/>
      <c r="D296" s="11" t="str">
        <f>'[1]TCE - ANEXO III - Preencher'!E305</f>
        <v>YRAPUAN VALERIANO FIGUEIREDO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5174-10</v>
      </c>
      <c r="G296" s="13">
        <f>IF('[1]TCE - ANEXO III - Preencher'!H305="","",'[1]TCE - ANEXO III - Preencher'!H305)</f>
        <v>44440</v>
      </c>
      <c r="H296" s="14">
        <f>'[1]TCE - ANEXO III - Preencher'!I305</f>
        <v>15.24</v>
      </c>
      <c r="I296" s="14">
        <f>'[1]TCE - ANEXO III - Preencher'!J305</f>
        <v>121.91</v>
      </c>
      <c r="J296" s="14">
        <f>'[1]TCE - ANEXO III - Preencher'!K305</f>
        <v>0</v>
      </c>
      <c r="K296" s="15">
        <f>'[1]TCE - ANEXO III - Preencher'!L305</f>
        <v>77.581699999999998</v>
      </c>
      <c r="L296" s="15">
        <f>'[1]TCE - ANEXO III - Preencher'!M305</f>
        <v>2.5</v>
      </c>
      <c r="M296" s="15">
        <f t="shared" si="25"/>
        <v>75.081699999999998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212.23169999999999</v>
      </c>
    </row>
    <row r="297" spans="1:28" x14ac:dyDescent="0.25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2021-11-09T21:13:50Z</dcterms:created>
  <dcterms:modified xsi:type="dcterms:W3CDTF">2021-11-09T21:14:04Z</dcterms:modified>
</cp:coreProperties>
</file>