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6 Junho/TCE/Arquivos Excel DGMMAS/"/>
    </mc:Choice>
  </mc:AlternateContent>
  <xr:revisionPtr revIDLastSave="0" documentId="8_{351E4BFD-490D-47F4-8C16-B885261BA4FE}" xr6:coauthVersionLast="47" xr6:coauthVersionMax="47" xr10:uidLastSave="{00000000-0000-0000-0000-000000000000}"/>
  <bookViews>
    <workbookView xWindow="-110" yWindow="-110" windowWidth="19420" windowHeight="10420" xr2:uid="{375A0871-98D7-4A70-9A52-2E9E445B479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(OCULTAR)'!$P$3:$P$61</definedName>
    <definedName name="UNIDADES_OSS">'[1]DADOS (OCULTAR)'!$P$3:$P$71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B4888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AB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AB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AB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AB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B4681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AB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AB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AB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AB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AB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AB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AB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AB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AB3846" i="1" s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AB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AB3830" i="1" s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AB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AB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B3361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AB3270" i="1" s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AB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AB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AB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AB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AB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411" i="1" l="1"/>
  <c r="AB5" i="1"/>
  <c r="AB17" i="1"/>
  <c r="AB29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8" i="1"/>
  <c r="AB150" i="1"/>
  <c r="AB157" i="1"/>
  <c r="AB164" i="1"/>
  <c r="AB166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410" i="1"/>
  <c r="AB454" i="1"/>
  <c r="AB7" i="1"/>
  <c r="AB9" i="1"/>
  <c r="AB23" i="1"/>
  <c r="AB35" i="1"/>
  <c r="AB37" i="1"/>
  <c r="AB144" i="1"/>
  <c r="AB146" i="1"/>
  <c r="AB151" i="1"/>
  <c r="AB153" i="1"/>
  <c r="AB160" i="1"/>
  <c r="AB162" i="1"/>
  <c r="AB167" i="1"/>
  <c r="AB169" i="1"/>
  <c r="AB176" i="1"/>
  <c r="AB178" i="1"/>
  <c r="AB183" i="1"/>
  <c r="AB192" i="1"/>
  <c r="AB194" i="1"/>
  <c r="AB199" i="1"/>
  <c r="AB208" i="1"/>
  <c r="AB210" i="1"/>
  <c r="AB215" i="1"/>
  <c r="AB224" i="1"/>
  <c r="AB226" i="1"/>
  <c r="AB231" i="1"/>
  <c r="AB240" i="1"/>
  <c r="AB242" i="1"/>
  <c r="AB247" i="1"/>
  <c r="AB256" i="1"/>
  <c r="AB258" i="1"/>
  <c r="AB263" i="1"/>
  <c r="AB272" i="1"/>
  <c r="AB274" i="1"/>
  <c r="AB279" i="1"/>
  <c r="AB288" i="1"/>
  <c r="AB290" i="1"/>
  <c r="AB295" i="1"/>
  <c r="AB304" i="1"/>
  <c r="AB306" i="1"/>
  <c r="AB311" i="1"/>
  <c r="AB320" i="1"/>
  <c r="AB322" i="1"/>
  <c r="AB327" i="1"/>
  <c r="AB336" i="1"/>
  <c r="AB338" i="1"/>
  <c r="AB343" i="1"/>
  <c r="AB352" i="1"/>
  <c r="AB354" i="1"/>
  <c r="AB359" i="1"/>
  <c r="AB368" i="1"/>
  <c r="AB370" i="1"/>
  <c r="AB375" i="1"/>
  <c r="AB384" i="1"/>
  <c r="AB386" i="1"/>
  <c r="AB391" i="1"/>
  <c r="AB463" i="1"/>
  <c r="AB191" i="1"/>
  <c r="AB11" i="1"/>
  <c r="AB13" i="1"/>
  <c r="AB19" i="1"/>
  <c r="AB21" i="1"/>
  <c r="AB25" i="1"/>
  <c r="AB3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408" i="1"/>
  <c r="AB424" i="1"/>
  <c r="AB440" i="1"/>
  <c r="AB452" i="1"/>
  <c r="AB460" i="1"/>
  <c r="AB468" i="1"/>
  <c r="AB476" i="1"/>
  <c r="AB484" i="1"/>
  <c r="AB492" i="1"/>
  <c r="AB1175" i="1"/>
  <c r="AB392" i="1"/>
  <c r="M393" i="1"/>
  <c r="AB393" i="1" s="1"/>
  <c r="S395" i="1"/>
  <c r="AB395" i="1" s="1"/>
  <c r="M398" i="1"/>
  <c r="AB398" i="1" s="1"/>
  <c r="V399" i="1"/>
  <c r="AB399" i="1" s="1"/>
  <c r="S404" i="1"/>
  <c r="AB404" i="1" s="1"/>
  <c r="P409" i="1"/>
  <c r="AB409" i="1" s="1"/>
  <c r="Z411" i="1"/>
  <c r="M414" i="1"/>
  <c r="AB414" i="1" s="1"/>
  <c r="V415" i="1"/>
  <c r="AB415" i="1" s="1"/>
  <c r="S420" i="1"/>
  <c r="AB420" i="1" s="1"/>
  <c r="AB421" i="1"/>
  <c r="P425" i="1"/>
  <c r="AB425" i="1" s="1"/>
  <c r="Z427" i="1"/>
  <c r="M430" i="1"/>
  <c r="AB430" i="1" s="1"/>
  <c r="V431" i="1"/>
  <c r="AB431" i="1" s="1"/>
  <c r="AB436" i="1"/>
  <c r="S436" i="1"/>
  <c r="P441" i="1"/>
  <c r="AB441" i="1" s="1"/>
  <c r="Z443" i="1"/>
  <c r="M446" i="1"/>
  <c r="AB446" i="1" s="1"/>
  <c r="V447" i="1"/>
  <c r="AB447" i="1" s="1"/>
  <c r="P453" i="1"/>
  <c r="AB453" i="1" s="1"/>
  <c r="V455" i="1"/>
  <c r="AB455" i="1" s="1"/>
  <c r="P461" i="1"/>
  <c r="AB461" i="1" s="1"/>
  <c r="V463" i="1"/>
  <c r="P469" i="1"/>
  <c r="AB469" i="1" s="1"/>
  <c r="V471" i="1"/>
  <c r="AB471" i="1" s="1"/>
  <c r="P477" i="1"/>
  <c r="AB477" i="1" s="1"/>
  <c r="V479" i="1"/>
  <c r="AB479" i="1" s="1"/>
  <c r="P485" i="1"/>
  <c r="AB485" i="1" s="1"/>
  <c r="V487" i="1"/>
  <c r="AB487" i="1" s="1"/>
  <c r="P493" i="1"/>
  <c r="AB493" i="1" s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4" i="1"/>
  <c r="AB1091" i="1"/>
  <c r="AB1094" i="1"/>
  <c r="AB1100" i="1"/>
  <c r="AB1107" i="1"/>
  <c r="AB1110" i="1"/>
  <c r="AB1116" i="1"/>
  <c r="AB1123" i="1"/>
  <c r="AB1126" i="1"/>
  <c r="AB1132" i="1"/>
  <c r="AB1139" i="1"/>
  <c r="AB1142" i="1"/>
  <c r="AB1148" i="1"/>
  <c r="AB1155" i="1"/>
  <c r="AB1158" i="1"/>
  <c r="AB1163" i="1"/>
  <c r="Z394" i="1"/>
  <c r="AB394" i="1" s="1"/>
  <c r="AB396" i="1"/>
  <c r="AB400" i="1"/>
  <c r="S400" i="1"/>
  <c r="AB401" i="1"/>
  <c r="P405" i="1"/>
  <c r="AB405" i="1" s="1"/>
  <c r="Z407" i="1"/>
  <c r="AB407" i="1" s="1"/>
  <c r="M410" i="1"/>
  <c r="V411" i="1"/>
  <c r="S416" i="1"/>
  <c r="AB416" i="1" s="1"/>
  <c r="AB417" i="1"/>
  <c r="P421" i="1"/>
  <c r="Z423" i="1"/>
  <c r="AB423" i="1" s="1"/>
  <c r="M426" i="1"/>
  <c r="AB426" i="1" s="1"/>
  <c r="V427" i="1"/>
  <c r="AB427" i="1" s="1"/>
  <c r="S432" i="1"/>
  <c r="AB432" i="1" s="1"/>
  <c r="AB433" i="1"/>
  <c r="P437" i="1"/>
  <c r="AB437" i="1" s="1"/>
  <c r="Z439" i="1"/>
  <c r="AB439" i="1" s="1"/>
  <c r="M442" i="1"/>
  <c r="AB442" i="1" s="1"/>
  <c r="V443" i="1"/>
  <c r="AB443" i="1" s="1"/>
  <c r="S448" i="1"/>
  <c r="AB448" i="1" s="1"/>
  <c r="AB449" i="1"/>
  <c r="Z451" i="1"/>
  <c r="AB451" i="1" s="1"/>
  <c r="M454" i="1"/>
  <c r="S456" i="1"/>
  <c r="AB456" i="1" s="1"/>
  <c r="AB457" i="1"/>
  <c r="Z459" i="1"/>
  <c r="AB459" i="1" s="1"/>
  <c r="M462" i="1"/>
  <c r="AB462" i="1" s="1"/>
  <c r="S464" i="1"/>
  <c r="AB464" i="1" s="1"/>
  <c r="AB465" i="1"/>
  <c r="Z467" i="1"/>
  <c r="AB467" i="1" s="1"/>
  <c r="M470" i="1"/>
  <c r="AB470" i="1" s="1"/>
  <c r="AB472" i="1"/>
  <c r="S472" i="1"/>
  <c r="AB473" i="1"/>
  <c r="Z475" i="1"/>
  <c r="AB475" i="1" s="1"/>
  <c r="M478" i="1"/>
  <c r="AB478" i="1" s="1"/>
  <c r="S480" i="1"/>
  <c r="AB480" i="1" s="1"/>
  <c r="AB481" i="1"/>
  <c r="Z483" i="1"/>
  <c r="AB483" i="1" s="1"/>
  <c r="M486" i="1"/>
  <c r="AB486" i="1" s="1"/>
  <c r="S488" i="1"/>
  <c r="AB488" i="1" s="1"/>
  <c r="AB489" i="1"/>
  <c r="Z491" i="1"/>
  <c r="AB491" i="1" s="1"/>
  <c r="M494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0" i="1"/>
  <c r="AB1087" i="1"/>
  <c r="AB1090" i="1"/>
  <c r="AB1093" i="1"/>
  <c r="AB1096" i="1"/>
  <c r="AB1103" i="1"/>
  <c r="AB1106" i="1"/>
  <c r="AB1109" i="1"/>
  <c r="AB1112" i="1"/>
  <c r="AB1119" i="1"/>
  <c r="AB1122" i="1"/>
  <c r="AB1125" i="1"/>
  <c r="AB1128" i="1"/>
  <c r="AB1135" i="1"/>
  <c r="AB1138" i="1"/>
  <c r="AB1141" i="1"/>
  <c r="AB1144" i="1"/>
  <c r="AB1151" i="1"/>
  <c r="AB1154" i="1"/>
  <c r="AB1157" i="1"/>
  <c r="AB1207" i="1"/>
  <c r="AB1253" i="1"/>
  <c r="AB1269" i="1"/>
  <c r="AB397" i="1"/>
  <c r="AB413" i="1"/>
  <c r="AB429" i="1"/>
  <c r="AB445" i="1"/>
  <c r="AB494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3" i="1"/>
  <c r="AB645" i="1"/>
  <c r="AB654" i="1"/>
  <c r="AB659" i="1"/>
  <c r="AB661" i="1"/>
  <c r="AB670" i="1"/>
  <c r="AB675" i="1"/>
  <c r="AB677" i="1"/>
  <c r="AB686" i="1"/>
  <c r="AB691" i="1"/>
  <c r="AB693" i="1"/>
  <c r="AB702" i="1"/>
  <c r="AB707" i="1"/>
  <c r="AB709" i="1"/>
  <c r="AB718" i="1"/>
  <c r="AB723" i="1"/>
  <c r="AB725" i="1"/>
  <c r="AB734" i="1"/>
  <c r="AB739" i="1"/>
  <c r="AB741" i="1"/>
  <c r="AB750" i="1"/>
  <c r="AB755" i="1"/>
  <c r="AB757" i="1"/>
  <c r="AB766" i="1"/>
  <c r="AB771" i="1"/>
  <c r="AB773" i="1"/>
  <c r="AB782" i="1"/>
  <c r="AB787" i="1"/>
  <c r="AB789" i="1"/>
  <c r="AB798" i="1"/>
  <c r="AB803" i="1"/>
  <c r="AB805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3" i="1"/>
  <c r="AB1086" i="1"/>
  <c r="AB1089" i="1"/>
  <c r="AB1092" i="1"/>
  <c r="AB1099" i="1"/>
  <c r="AB1102" i="1"/>
  <c r="AB1105" i="1"/>
  <c r="AB1108" i="1"/>
  <c r="AB1115" i="1"/>
  <c r="AB1118" i="1"/>
  <c r="AB1121" i="1"/>
  <c r="AB1124" i="1"/>
  <c r="AB1131" i="1"/>
  <c r="AB1134" i="1"/>
  <c r="AB1137" i="1"/>
  <c r="AB1140" i="1"/>
  <c r="AB1147" i="1"/>
  <c r="AB1150" i="1"/>
  <c r="AB1153" i="1"/>
  <c r="AB1156" i="1"/>
  <c r="AB1165" i="1"/>
  <c r="AB1172" i="1"/>
  <c r="AB1217" i="1"/>
  <c r="AB1273" i="1"/>
  <c r="AB1281" i="1"/>
  <c r="AB1247" i="1"/>
  <c r="AB1279" i="1"/>
  <c r="AB1309" i="1"/>
  <c r="AB1341" i="1"/>
  <c r="Z1160" i="1"/>
  <c r="M1163" i="1"/>
  <c r="S1165" i="1"/>
  <c r="P1170" i="1"/>
  <c r="V1172" i="1"/>
  <c r="Z1176" i="1"/>
  <c r="M1179" i="1"/>
  <c r="AB1179" i="1" s="1"/>
  <c r="S1181" i="1"/>
  <c r="AB1181" i="1" s="1"/>
  <c r="P1186" i="1"/>
  <c r="V1188" i="1"/>
  <c r="AB1188" i="1" s="1"/>
  <c r="Z1192" i="1"/>
  <c r="M1195" i="1"/>
  <c r="AB1195" i="1" s="1"/>
  <c r="S1197" i="1"/>
  <c r="AB1197" i="1" s="1"/>
  <c r="P1202" i="1"/>
  <c r="V1204" i="1"/>
  <c r="AB1204" i="1" s="1"/>
  <c r="Z1208" i="1"/>
  <c r="M1211" i="1"/>
  <c r="AB1211" i="1" s="1"/>
  <c r="S1213" i="1"/>
  <c r="AB1213" i="1" s="1"/>
  <c r="P1218" i="1"/>
  <c r="V1220" i="1"/>
  <c r="AB1220" i="1" s="1"/>
  <c r="V1221" i="1"/>
  <c r="AB1221" i="1" s="1"/>
  <c r="S1226" i="1"/>
  <c r="AB1226" i="1" s="1"/>
  <c r="AB1227" i="1"/>
  <c r="P1231" i="1"/>
  <c r="AB1231" i="1" s="1"/>
  <c r="Z1233" i="1"/>
  <c r="M1236" i="1"/>
  <c r="AB1236" i="1" s="1"/>
  <c r="V1237" i="1"/>
  <c r="AB1237" i="1" s="1"/>
  <c r="AB1242" i="1"/>
  <c r="S1242" i="1"/>
  <c r="P1247" i="1"/>
  <c r="Z1249" i="1"/>
  <c r="M1252" i="1"/>
  <c r="AB1252" i="1" s="1"/>
  <c r="V1253" i="1"/>
  <c r="S1258" i="1"/>
  <c r="AB1258" i="1" s="1"/>
  <c r="P1263" i="1"/>
  <c r="AB1263" i="1" s="1"/>
  <c r="Z1265" i="1"/>
  <c r="M1268" i="1"/>
  <c r="AB1268" i="1" s="1"/>
  <c r="V1269" i="1"/>
  <c r="S1274" i="1"/>
  <c r="AB1274" i="1" s="1"/>
  <c r="AB1275" i="1"/>
  <c r="P1279" i="1"/>
  <c r="Z1281" i="1"/>
  <c r="M1284" i="1"/>
  <c r="AB1284" i="1" s="1"/>
  <c r="V1285" i="1"/>
  <c r="AB1285" i="1" s="1"/>
  <c r="S1290" i="1"/>
  <c r="AB1290" i="1" s="1"/>
  <c r="AB1291" i="1"/>
  <c r="P1295" i="1"/>
  <c r="AB1295" i="1" s="1"/>
  <c r="Z1297" i="1"/>
  <c r="M1300" i="1"/>
  <c r="AB1300" i="1" s="1"/>
  <c r="V1301" i="1"/>
  <c r="AB1301" i="1" s="1"/>
  <c r="AB1306" i="1"/>
  <c r="S1306" i="1"/>
  <c r="AB1313" i="1"/>
  <c r="M1316" i="1"/>
  <c r="AB1316" i="1" s="1"/>
  <c r="V1317" i="1"/>
  <c r="S1318" i="1"/>
  <c r="AB1318" i="1" s="1"/>
  <c r="P1319" i="1"/>
  <c r="AB1319" i="1" s="1"/>
  <c r="Z1321" i="1"/>
  <c r="AB1329" i="1"/>
  <c r="M1332" i="1"/>
  <c r="AB1332" i="1" s="1"/>
  <c r="V1333" i="1"/>
  <c r="S1334" i="1"/>
  <c r="AB1334" i="1" s="1"/>
  <c r="P1335" i="1"/>
  <c r="AB1335" i="1" s="1"/>
  <c r="Z1337" i="1"/>
  <c r="AB1345" i="1"/>
  <c r="M1348" i="1"/>
  <c r="AB1348" i="1" s="1"/>
  <c r="V1349" i="1"/>
  <c r="S1350" i="1"/>
  <c r="AB1350" i="1" s="1"/>
  <c r="P1351" i="1"/>
  <c r="AB1351" i="1" s="1"/>
  <c r="Z1353" i="1"/>
  <c r="AB1361" i="1"/>
  <c r="M1364" i="1"/>
  <c r="AB1364" i="1" s="1"/>
  <c r="V1365" i="1"/>
  <c r="S1366" i="1"/>
  <c r="AB1366" i="1" s="1"/>
  <c r="P1367" i="1"/>
  <c r="AB1367" i="1" s="1"/>
  <c r="Z1369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6" i="1"/>
  <c r="V1160" i="1"/>
  <c r="AB1160" i="1" s="1"/>
  <c r="Z1164" i="1"/>
  <c r="AB1166" i="1"/>
  <c r="M1167" i="1"/>
  <c r="AB1167" i="1" s="1"/>
  <c r="S1169" i="1"/>
  <c r="AB1169" i="1" s="1"/>
  <c r="P1174" i="1"/>
  <c r="AB1174" i="1" s="1"/>
  <c r="V1176" i="1"/>
  <c r="AB1176" i="1" s="1"/>
  <c r="Z1180" i="1"/>
  <c r="AB1182" i="1"/>
  <c r="M1183" i="1"/>
  <c r="AB1183" i="1" s="1"/>
  <c r="S1185" i="1"/>
  <c r="AB1185" i="1" s="1"/>
  <c r="P1190" i="1"/>
  <c r="AB1190" i="1" s="1"/>
  <c r="V1192" i="1"/>
  <c r="AB1192" i="1" s="1"/>
  <c r="Z1196" i="1"/>
  <c r="AB1198" i="1"/>
  <c r="M1199" i="1"/>
  <c r="AB1199" i="1" s="1"/>
  <c r="S1201" i="1"/>
  <c r="AB1201" i="1" s="1"/>
  <c r="P1206" i="1"/>
  <c r="AB1206" i="1" s="1"/>
  <c r="V1208" i="1"/>
  <c r="AB1208" i="1" s="1"/>
  <c r="Z1212" i="1"/>
  <c r="AB1214" i="1"/>
  <c r="M1215" i="1"/>
  <c r="AB1215" i="1" s="1"/>
  <c r="S1217" i="1"/>
  <c r="S1222" i="1"/>
  <c r="AB1222" i="1" s="1"/>
  <c r="P1227" i="1"/>
  <c r="Z1229" i="1"/>
  <c r="M1232" i="1"/>
  <c r="AB1232" i="1" s="1"/>
  <c r="V1233" i="1"/>
  <c r="AB1233" i="1" s="1"/>
  <c r="S1238" i="1"/>
  <c r="AB1238" i="1" s="1"/>
  <c r="AB1239" i="1"/>
  <c r="P1243" i="1"/>
  <c r="AB1243" i="1" s="1"/>
  <c r="Z1245" i="1"/>
  <c r="M1248" i="1"/>
  <c r="AB1248" i="1" s="1"/>
  <c r="V1249" i="1"/>
  <c r="AB1249" i="1" s="1"/>
  <c r="AB1254" i="1"/>
  <c r="S1254" i="1"/>
  <c r="P1259" i="1"/>
  <c r="AB1259" i="1" s="1"/>
  <c r="Z1261" i="1"/>
  <c r="M1264" i="1"/>
  <c r="AB1264" i="1" s="1"/>
  <c r="V1265" i="1"/>
  <c r="AB1265" i="1" s="1"/>
  <c r="S1270" i="1"/>
  <c r="AB1270" i="1" s="1"/>
  <c r="P1275" i="1"/>
  <c r="Z1277" i="1"/>
  <c r="M1280" i="1"/>
  <c r="AB1280" i="1" s="1"/>
  <c r="V1281" i="1"/>
  <c r="S1286" i="1"/>
  <c r="AB1286" i="1" s="1"/>
  <c r="P1291" i="1"/>
  <c r="Z1293" i="1"/>
  <c r="M1296" i="1"/>
  <c r="AB1296" i="1" s="1"/>
  <c r="V1297" i="1"/>
  <c r="AB1297" i="1" s="1"/>
  <c r="S1302" i="1"/>
  <c r="AB1302" i="1" s="1"/>
  <c r="AB1303" i="1"/>
  <c r="P1307" i="1"/>
  <c r="AB1307" i="1" s="1"/>
  <c r="Z1309" i="1"/>
  <c r="AB1317" i="1"/>
  <c r="M1320" i="1"/>
  <c r="AB1320" i="1" s="1"/>
  <c r="V1321" i="1"/>
  <c r="S1322" i="1"/>
  <c r="AB1322" i="1" s="1"/>
  <c r="P1323" i="1"/>
  <c r="AB1323" i="1" s="1"/>
  <c r="Z1325" i="1"/>
  <c r="AB1333" i="1"/>
  <c r="M1336" i="1"/>
  <c r="AB1336" i="1" s="1"/>
  <c r="V1337" i="1"/>
  <c r="S1338" i="1"/>
  <c r="AB1338" i="1" s="1"/>
  <c r="P1339" i="1"/>
  <c r="AB1339" i="1" s="1"/>
  <c r="Z1341" i="1"/>
  <c r="AB1349" i="1"/>
  <c r="M1352" i="1"/>
  <c r="AB1352" i="1" s="1"/>
  <c r="V1353" i="1"/>
  <c r="S1354" i="1"/>
  <c r="AB1354" i="1" s="1"/>
  <c r="P1355" i="1"/>
  <c r="AB1355" i="1" s="1"/>
  <c r="Z1357" i="1"/>
  <c r="AB1365" i="1"/>
  <c r="M1368" i="1"/>
  <c r="AB1368" i="1" s="1"/>
  <c r="V1369" i="1"/>
  <c r="S1370" i="1"/>
  <c r="AB1370" i="1" s="1"/>
  <c r="P1371" i="1"/>
  <c r="AB1371" i="1" s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60" i="1"/>
  <c r="AB1862" i="1"/>
  <c r="AB1869" i="1"/>
  <c r="P1162" i="1"/>
  <c r="AB1162" i="1" s="1"/>
  <c r="V1164" i="1"/>
  <c r="AB1164" i="1" s="1"/>
  <c r="Z1168" i="1"/>
  <c r="AB1168" i="1" s="1"/>
  <c r="AB1170" i="1"/>
  <c r="M1171" i="1"/>
  <c r="AB1171" i="1" s="1"/>
  <c r="S1173" i="1"/>
  <c r="AB1173" i="1" s="1"/>
  <c r="P1178" i="1"/>
  <c r="AB1178" i="1" s="1"/>
  <c r="V1180" i="1"/>
  <c r="AB1180" i="1" s="1"/>
  <c r="Z1184" i="1"/>
  <c r="AB1184" i="1" s="1"/>
  <c r="AB1186" i="1"/>
  <c r="M1187" i="1"/>
  <c r="AB1187" i="1" s="1"/>
  <c r="S1189" i="1"/>
  <c r="AB1189" i="1" s="1"/>
  <c r="P1194" i="1"/>
  <c r="AB1194" i="1" s="1"/>
  <c r="V1196" i="1"/>
  <c r="AB1196" i="1" s="1"/>
  <c r="Z1200" i="1"/>
  <c r="AB1200" i="1" s="1"/>
  <c r="AB1202" i="1"/>
  <c r="M1203" i="1"/>
  <c r="AB1203" i="1" s="1"/>
  <c r="S1205" i="1"/>
  <c r="AB1205" i="1" s="1"/>
  <c r="P1210" i="1"/>
  <c r="AB1210" i="1" s="1"/>
  <c r="V1212" i="1"/>
  <c r="AB1212" i="1" s="1"/>
  <c r="Z1216" i="1"/>
  <c r="AB1216" i="1" s="1"/>
  <c r="AB1218" i="1"/>
  <c r="M1219" i="1"/>
  <c r="AB1219" i="1" s="1"/>
  <c r="P1223" i="1"/>
  <c r="AB1223" i="1" s="1"/>
  <c r="Z1225" i="1"/>
  <c r="AB1225" i="1" s="1"/>
  <c r="M1228" i="1"/>
  <c r="AB1228" i="1" s="1"/>
  <c r="V1229" i="1"/>
  <c r="AB1229" i="1" s="1"/>
  <c r="S1234" i="1"/>
  <c r="AB1234" i="1" s="1"/>
  <c r="AB1235" i="1"/>
  <c r="P1239" i="1"/>
  <c r="Z1241" i="1"/>
  <c r="AB1241" i="1" s="1"/>
  <c r="M1244" i="1"/>
  <c r="AB1244" i="1" s="1"/>
  <c r="V1245" i="1"/>
  <c r="AB1245" i="1" s="1"/>
  <c r="S1250" i="1"/>
  <c r="AB1250" i="1" s="1"/>
  <c r="AB1251" i="1"/>
  <c r="P1255" i="1"/>
  <c r="AB1255" i="1" s="1"/>
  <c r="Z1257" i="1"/>
  <c r="AB1257" i="1" s="1"/>
  <c r="M1260" i="1"/>
  <c r="AB1260" i="1" s="1"/>
  <c r="V1261" i="1"/>
  <c r="AB1261" i="1" s="1"/>
  <c r="S1266" i="1"/>
  <c r="AB1266" i="1" s="1"/>
  <c r="AB1267" i="1"/>
  <c r="P1271" i="1"/>
  <c r="AB1271" i="1" s="1"/>
  <c r="Z1273" i="1"/>
  <c r="M1276" i="1"/>
  <c r="AB1276" i="1" s="1"/>
  <c r="V1277" i="1"/>
  <c r="AB1277" i="1" s="1"/>
  <c r="AB1282" i="1"/>
  <c r="S1282" i="1"/>
  <c r="AB1283" i="1"/>
  <c r="P1287" i="1"/>
  <c r="AB1287" i="1" s="1"/>
  <c r="Z1289" i="1"/>
  <c r="AB1289" i="1" s="1"/>
  <c r="M1292" i="1"/>
  <c r="AB1292" i="1" s="1"/>
  <c r="V1293" i="1"/>
  <c r="AB1293" i="1" s="1"/>
  <c r="S1298" i="1"/>
  <c r="AB1298" i="1" s="1"/>
  <c r="AB1299" i="1"/>
  <c r="P1303" i="1"/>
  <c r="Z1305" i="1"/>
  <c r="AB1305" i="1" s="1"/>
  <c r="M1308" i="1"/>
  <c r="AB1308" i="1" s="1"/>
  <c r="V1309" i="1"/>
  <c r="S1310" i="1"/>
  <c r="AB1310" i="1" s="1"/>
  <c r="P1311" i="1"/>
  <c r="AB1311" i="1" s="1"/>
  <c r="Z1313" i="1"/>
  <c r="AB1315" i="1"/>
  <c r="AB1321" i="1"/>
  <c r="M1324" i="1"/>
  <c r="AB1324" i="1" s="1"/>
  <c r="V1325" i="1"/>
  <c r="AB1325" i="1" s="1"/>
  <c r="S1326" i="1"/>
  <c r="AB1326" i="1" s="1"/>
  <c r="P1327" i="1"/>
  <c r="AB1327" i="1" s="1"/>
  <c r="Z1329" i="1"/>
  <c r="AB1331" i="1"/>
  <c r="AB1337" i="1"/>
  <c r="M1340" i="1"/>
  <c r="AB1340" i="1" s="1"/>
  <c r="V1341" i="1"/>
  <c r="S1342" i="1"/>
  <c r="AB1342" i="1" s="1"/>
  <c r="P1343" i="1"/>
  <c r="AB1343" i="1" s="1"/>
  <c r="Z1345" i="1"/>
  <c r="AB1347" i="1"/>
  <c r="AB1353" i="1"/>
  <c r="M1356" i="1"/>
  <c r="AB1356" i="1" s="1"/>
  <c r="V1357" i="1"/>
  <c r="AB1357" i="1" s="1"/>
  <c r="S1358" i="1"/>
  <c r="AB1358" i="1" s="1"/>
  <c r="P1359" i="1"/>
  <c r="AB1359" i="1" s="1"/>
  <c r="Z1361" i="1"/>
  <c r="AB1363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7" i="1"/>
  <c r="AB1872" i="1"/>
  <c r="AB1884" i="1"/>
  <c r="AB1900" i="1"/>
  <c r="AB1916" i="1"/>
  <c r="AB1932" i="1"/>
  <c r="AB1948" i="1"/>
  <c r="AB2435" i="1"/>
  <c r="AB2437" i="1"/>
  <c r="AB2442" i="1"/>
  <c r="AB2444" i="1"/>
  <c r="AB2451" i="1"/>
  <c r="AB2453" i="1"/>
  <c r="AB2458" i="1"/>
  <c r="AB2460" i="1"/>
  <c r="AB2469" i="1"/>
  <c r="AB2474" i="1"/>
  <c r="AB2476" i="1"/>
  <c r="AB2485" i="1"/>
  <c r="AB2490" i="1"/>
  <c r="AB2492" i="1"/>
  <c r="AB1875" i="1"/>
  <c r="AB1895" i="1"/>
  <c r="AB1911" i="1"/>
  <c r="AB1912" i="1"/>
  <c r="AB1927" i="1"/>
  <c r="AB1943" i="1"/>
  <c r="AB1959" i="1"/>
  <c r="AB1963" i="1"/>
  <c r="AB1965" i="1"/>
  <c r="AB1972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576" i="1"/>
  <c r="P1855" i="1"/>
  <c r="AB1855" i="1" s="1"/>
  <c r="V1857" i="1"/>
  <c r="Z1861" i="1"/>
  <c r="AB1863" i="1"/>
  <c r="M1864" i="1"/>
  <c r="AB1864" i="1" s="1"/>
  <c r="S1866" i="1"/>
  <c r="AB1866" i="1" s="1"/>
  <c r="P1871" i="1"/>
  <c r="AB1871" i="1" s="1"/>
  <c r="V1873" i="1"/>
  <c r="AB1873" i="1" s="1"/>
  <c r="Z1877" i="1"/>
  <c r="AB1879" i="1"/>
  <c r="M1880" i="1"/>
  <c r="AB1880" i="1" s="1"/>
  <c r="Z1882" i="1"/>
  <c r="M1885" i="1"/>
  <c r="AB1885" i="1" s="1"/>
  <c r="V1886" i="1"/>
  <c r="AB1886" i="1" s="1"/>
  <c r="S1891" i="1"/>
  <c r="AB1891" i="1" s="1"/>
  <c r="P1896" i="1"/>
  <c r="AB1896" i="1" s="1"/>
  <c r="Z1898" i="1"/>
  <c r="M1901" i="1"/>
  <c r="AB1901" i="1" s="1"/>
  <c r="V1902" i="1"/>
  <c r="AB1902" i="1" s="1"/>
  <c r="S1907" i="1"/>
  <c r="AB1907" i="1" s="1"/>
  <c r="AB1908" i="1"/>
  <c r="P1912" i="1"/>
  <c r="Z1914" i="1"/>
  <c r="M1917" i="1"/>
  <c r="AB1917" i="1" s="1"/>
  <c r="V1918" i="1"/>
  <c r="AB1918" i="1" s="1"/>
  <c r="S1923" i="1"/>
  <c r="AB1923" i="1" s="1"/>
  <c r="AB1924" i="1"/>
  <c r="P1928" i="1"/>
  <c r="AB1928" i="1" s="1"/>
  <c r="Z1930" i="1"/>
  <c r="M1933" i="1"/>
  <c r="AB1933" i="1" s="1"/>
  <c r="V1934" i="1"/>
  <c r="AB1934" i="1" s="1"/>
  <c r="AB1939" i="1"/>
  <c r="S1939" i="1"/>
  <c r="P1944" i="1"/>
  <c r="AB1944" i="1" s="1"/>
  <c r="Z1946" i="1"/>
  <c r="M1949" i="1"/>
  <c r="AB1949" i="1" s="1"/>
  <c r="V1950" i="1"/>
  <c r="AB1950" i="1" s="1"/>
  <c r="S1955" i="1"/>
  <c r="AB1955" i="1" s="1"/>
  <c r="P1960" i="1"/>
  <c r="AB1960" i="1" s="1"/>
  <c r="AB1967" i="1"/>
  <c r="AB1969" i="1"/>
  <c r="AB1976" i="1"/>
  <c r="AB2436" i="1"/>
  <c r="AB2443" i="1"/>
  <c r="AB2445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17" i="1"/>
  <c r="AB2522" i="1"/>
  <c r="AB2526" i="1"/>
  <c r="AB2536" i="1"/>
  <c r="M1852" i="1"/>
  <c r="AB1852" i="1" s="1"/>
  <c r="S1854" i="1"/>
  <c r="AB1854" i="1" s="1"/>
  <c r="P1859" i="1"/>
  <c r="AB1859" i="1" s="1"/>
  <c r="V1861" i="1"/>
  <c r="AB1861" i="1" s="1"/>
  <c r="Z1865" i="1"/>
  <c r="AB1865" i="1" s="1"/>
  <c r="AB1867" i="1"/>
  <c r="M1868" i="1"/>
  <c r="AB1868" i="1" s="1"/>
  <c r="S1870" i="1"/>
  <c r="AB1870" i="1" s="1"/>
  <c r="P1875" i="1"/>
  <c r="V1877" i="1"/>
  <c r="AB1877" i="1" s="1"/>
  <c r="M1881" i="1"/>
  <c r="AB1881" i="1" s="1"/>
  <c r="V1882" i="1"/>
  <c r="AB1882" i="1" s="1"/>
  <c r="S1887" i="1"/>
  <c r="AB1887" i="1" s="1"/>
  <c r="AB1888" i="1"/>
  <c r="P1892" i="1"/>
  <c r="AB1892" i="1" s="1"/>
  <c r="Z1894" i="1"/>
  <c r="AB1894" i="1" s="1"/>
  <c r="M1897" i="1"/>
  <c r="AB1897" i="1" s="1"/>
  <c r="V1898" i="1"/>
  <c r="AB1898" i="1" s="1"/>
  <c r="AB1903" i="1"/>
  <c r="S1903" i="1"/>
  <c r="AB1904" i="1"/>
  <c r="P1908" i="1"/>
  <c r="Z1910" i="1"/>
  <c r="AB1910" i="1" s="1"/>
  <c r="M1913" i="1"/>
  <c r="AB1913" i="1" s="1"/>
  <c r="V1914" i="1"/>
  <c r="AB1914" i="1" s="1"/>
  <c r="S1919" i="1"/>
  <c r="AB1919" i="1" s="1"/>
  <c r="AB1920" i="1"/>
  <c r="P1924" i="1"/>
  <c r="Z1926" i="1"/>
  <c r="AB1926" i="1" s="1"/>
  <c r="M1929" i="1"/>
  <c r="AB1929" i="1" s="1"/>
  <c r="V1930" i="1"/>
  <c r="AB1930" i="1" s="1"/>
  <c r="S1935" i="1"/>
  <c r="AB1935" i="1" s="1"/>
  <c r="AB1936" i="1"/>
  <c r="P1940" i="1"/>
  <c r="AB1940" i="1" s="1"/>
  <c r="Z1942" i="1"/>
  <c r="AB1942" i="1" s="1"/>
  <c r="M1945" i="1"/>
  <c r="AB1945" i="1" s="1"/>
  <c r="V1946" i="1"/>
  <c r="AB1946" i="1" s="1"/>
  <c r="S1951" i="1"/>
  <c r="AB1951" i="1" s="1"/>
  <c r="AB1952" i="1"/>
  <c r="P1956" i="1"/>
  <c r="AB1956" i="1" s="1"/>
  <c r="Z1958" i="1"/>
  <c r="AB1958" i="1" s="1"/>
  <c r="AB1964" i="1"/>
  <c r="AB1971" i="1"/>
  <c r="AB1973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8" i="1"/>
  <c r="AB2512" i="1"/>
  <c r="AB2533" i="1"/>
  <c r="AB2534" i="1"/>
  <c r="AB2538" i="1"/>
  <c r="AB2542" i="1"/>
  <c r="AB2552" i="1"/>
  <c r="AB2568" i="1"/>
  <c r="AB2584" i="1"/>
  <c r="AB2535" i="1"/>
  <c r="AB2573" i="1"/>
  <c r="AB2507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80" i="1"/>
  <c r="AB2783" i="1"/>
  <c r="AB2786" i="1"/>
  <c r="AB2789" i="1"/>
  <c r="AB2796" i="1"/>
  <c r="AB2799" i="1"/>
  <c r="AB2802" i="1"/>
  <c r="AB2805" i="1"/>
  <c r="AB2812" i="1"/>
  <c r="AB2815" i="1"/>
  <c r="AB2818" i="1"/>
  <c r="AB2821" i="1"/>
  <c r="AB2828" i="1"/>
  <c r="AB2831" i="1"/>
  <c r="AB2834" i="1"/>
  <c r="AB2837" i="1"/>
  <c r="AB2844" i="1"/>
  <c r="AB2847" i="1"/>
  <c r="AB2850" i="1"/>
  <c r="AB2853" i="1"/>
  <c r="AB2860" i="1"/>
  <c r="AB2863" i="1"/>
  <c r="AB2869" i="1"/>
  <c r="AB2881" i="1"/>
  <c r="P2503" i="1"/>
  <c r="AB2503" i="1" s="1"/>
  <c r="V2505" i="1"/>
  <c r="AB2505" i="1" s="1"/>
  <c r="Z2509" i="1"/>
  <c r="AB2511" i="1"/>
  <c r="M2512" i="1"/>
  <c r="S2514" i="1"/>
  <c r="AB2514" i="1" s="1"/>
  <c r="P2519" i="1"/>
  <c r="AB2519" i="1" s="1"/>
  <c r="V2521" i="1"/>
  <c r="AB2521" i="1" s="1"/>
  <c r="Z2525" i="1"/>
  <c r="AB2527" i="1"/>
  <c r="M2528" i="1"/>
  <c r="AB2528" i="1" s="1"/>
  <c r="S2530" i="1"/>
  <c r="AB2530" i="1" s="1"/>
  <c r="P2535" i="1"/>
  <c r="V2537" i="1"/>
  <c r="AB2537" i="1" s="1"/>
  <c r="Z2541" i="1"/>
  <c r="AB2543" i="1"/>
  <c r="M2544" i="1"/>
  <c r="AB2544" i="1" s="1"/>
  <c r="S2546" i="1"/>
  <c r="AB2546" i="1" s="1"/>
  <c r="Z2549" i="1"/>
  <c r="AB2553" i="1"/>
  <c r="Z2557" i="1"/>
  <c r="AB2561" i="1"/>
  <c r="Z2565" i="1"/>
  <c r="AB2565" i="1" s="1"/>
  <c r="AB2569" i="1"/>
  <c r="Z2573" i="1"/>
  <c r="AB2577" i="1"/>
  <c r="Z2581" i="1"/>
  <c r="AB2585" i="1"/>
  <c r="Z2589" i="1"/>
  <c r="AB2722" i="1"/>
  <c r="AB2727" i="1"/>
  <c r="AB2729" i="1"/>
  <c r="AB2738" i="1"/>
  <c r="AB2743" i="1"/>
  <c r="AB2745" i="1"/>
  <c r="AB2754" i="1"/>
  <c r="AB2759" i="1"/>
  <c r="AB2761" i="1"/>
  <c r="AB2770" i="1"/>
  <c r="AB2775" i="1"/>
  <c r="AB2777" i="1"/>
  <c r="AB2782" i="1"/>
  <c r="AB2785" i="1"/>
  <c r="AB2792" i="1"/>
  <c r="AB2798" i="1"/>
  <c r="AB2801" i="1"/>
  <c r="AB2808" i="1"/>
  <c r="AB2814" i="1"/>
  <c r="AB2817" i="1"/>
  <c r="AB2824" i="1"/>
  <c r="AB2830" i="1"/>
  <c r="AB2833" i="1"/>
  <c r="AB2840" i="1"/>
  <c r="AB2846" i="1"/>
  <c r="AB2849" i="1"/>
  <c r="AB2856" i="1"/>
  <c r="AB2862" i="1"/>
  <c r="AB2865" i="1"/>
  <c r="AB2872" i="1"/>
  <c r="AB2903" i="1"/>
  <c r="AB2917" i="1"/>
  <c r="AB2933" i="1"/>
  <c r="AB2499" i="1"/>
  <c r="M2500" i="1"/>
  <c r="AB2500" i="1" s="1"/>
  <c r="S2502" i="1"/>
  <c r="AB2502" i="1" s="1"/>
  <c r="P2507" i="1"/>
  <c r="V2509" i="1"/>
  <c r="AB2509" i="1" s="1"/>
  <c r="Z2513" i="1"/>
  <c r="AB2513" i="1" s="1"/>
  <c r="AB2515" i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AB2531" i="1"/>
  <c r="M2532" i="1"/>
  <c r="AB2532" i="1" s="1"/>
  <c r="S2534" i="1"/>
  <c r="P2539" i="1"/>
  <c r="AB2539" i="1" s="1"/>
  <c r="V2541" i="1"/>
  <c r="AB2541" i="1" s="1"/>
  <c r="Z2545" i="1"/>
  <c r="AB2545" i="1" s="1"/>
  <c r="AB2547" i="1"/>
  <c r="M2548" i="1"/>
  <c r="AB2548" i="1" s="1"/>
  <c r="V2549" i="1"/>
  <c r="AB2549" i="1" s="1"/>
  <c r="S2550" i="1"/>
  <c r="AB2550" i="1" s="1"/>
  <c r="AB2551" i="1"/>
  <c r="P2555" i="1"/>
  <c r="AB2555" i="1" s="1"/>
  <c r="M2556" i="1"/>
  <c r="AB2556" i="1" s="1"/>
  <c r="V2557" i="1"/>
  <c r="AB2557" i="1" s="1"/>
  <c r="S2558" i="1"/>
  <c r="AB2558" i="1" s="1"/>
  <c r="AB2559" i="1"/>
  <c r="P2563" i="1"/>
  <c r="AB2563" i="1" s="1"/>
  <c r="M2564" i="1"/>
  <c r="AB2564" i="1" s="1"/>
  <c r="V2565" i="1"/>
  <c r="S2566" i="1"/>
  <c r="AB2566" i="1" s="1"/>
  <c r="AB2567" i="1"/>
  <c r="P2571" i="1"/>
  <c r="AB2571" i="1" s="1"/>
  <c r="M2572" i="1"/>
  <c r="AB2572" i="1" s="1"/>
  <c r="V2573" i="1"/>
  <c r="S2574" i="1"/>
  <c r="AB2574" i="1" s="1"/>
  <c r="AB2575" i="1"/>
  <c r="P2579" i="1"/>
  <c r="AB2579" i="1" s="1"/>
  <c r="M2580" i="1"/>
  <c r="AB2580" i="1" s="1"/>
  <c r="V2581" i="1"/>
  <c r="AB2581" i="1" s="1"/>
  <c r="S2582" i="1"/>
  <c r="AB2582" i="1" s="1"/>
  <c r="AB2583" i="1"/>
  <c r="P2587" i="1"/>
  <c r="AB2587" i="1" s="1"/>
  <c r="M2588" i="1"/>
  <c r="AB2588" i="1" s="1"/>
  <c r="V2589" i="1"/>
  <c r="AB2589" i="1" s="1"/>
  <c r="S2590" i="1"/>
  <c r="AB2590" i="1" s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1" i="1"/>
  <c r="AB2788" i="1"/>
  <c r="AB2791" i="1"/>
  <c r="AB2797" i="1"/>
  <c r="AB2804" i="1"/>
  <c r="AB2807" i="1"/>
  <c r="AB2813" i="1"/>
  <c r="AB2820" i="1"/>
  <c r="AB2823" i="1"/>
  <c r="AB2829" i="1"/>
  <c r="AB2836" i="1"/>
  <c r="AB2839" i="1"/>
  <c r="AB2842" i="1"/>
  <c r="AB2845" i="1"/>
  <c r="AB2852" i="1"/>
  <c r="AB2855" i="1"/>
  <c r="AB2858" i="1"/>
  <c r="AB2861" i="1"/>
  <c r="AB2868" i="1"/>
  <c r="AB2871" i="1"/>
  <c r="AB2874" i="1"/>
  <c r="AB2885" i="1"/>
  <c r="AB2880" i="1"/>
  <c r="AB2920" i="1"/>
  <c r="AB2928" i="1"/>
  <c r="AB2940" i="1"/>
  <c r="AB2942" i="1"/>
  <c r="AB2944" i="1"/>
  <c r="AB2946" i="1"/>
  <c r="AB2948" i="1"/>
  <c r="AB2950" i="1"/>
  <c r="AB2952" i="1"/>
  <c r="AB2954" i="1"/>
  <c r="AB2956" i="1"/>
  <c r="AB2958" i="1"/>
  <c r="P2876" i="1"/>
  <c r="V2878" i="1"/>
  <c r="AB2878" i="1" s="1"/>
  <c r="Z2882" i="1"/>
  <c r="M2885" i="1"/>
  <c r="S2887" i="1"/>
  <c r="AB2887" i="1" s="1"/>
  <c r="P2892" i="1"/>
  <c r="V2894" i="1"/>
  <c r="AB2894" i="1" s="1"/>
  <c r="Z2898" i="1"/>
  <c r="M2901" i="1"/>
  <c r="AB2901" i="1" s="1"/>
  <c r="S2903" i="1"/>
  <c r="Z2906" i="1"/>
  <c r="AB2910" i="1"/>
  <c r="Z2914" i="1"/>
  <c r="AB2914" i="1" s="1"/>
  <c r="AB2918" i="1"/>
  <c r="Z2922" i="1"/>
  <c r="AB2926" i="1"/>
  <c r="Z2930" i="1"/>
  <c r="AB2934" i="1"/>
  <c r="AB3048" i="1"/>
  <c r="AB3050" i="1"/>
  <c r="AB3057" i="1"/>
  <c r="AB3064" i="1"/>
  <c r="AB3066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72" i="1"/>
  <c r="AB3284" i="1"/>
  <c r="AB3296" i="1"/>
  <c r="S2875" i="1"/>
  <c r="AB2875" i="1" s="1"/>
  <c r="P2880" i="1"/>
  <c r="V2882" i="1"/>
  <c r="AB2882" i="1" s="1"/>
  <c r="Z2886" i="1"/>
  <c r="AB2888" i="1"/>
  <c r="M2889" i="1"/>
  <c r="AB2889" i="1" s="1"/>
  <c r="S2891" i="1"/>
  <c r="AB2891" i="1" s="1"/>
  <c r="P2896" i="1"/>
  <c r="AB2896" i="1" s="1"/>
  <c r="V2898" i="1"/>
  <c r="AB2898" i="1" s="1"/>
  <c r="Z2902" i="1"/>
  <c r="AB2904" i="1"/>
  <c r="M2905" i="1"/>
  <c r="AB2905" i="1" s="1"/>
  <c r="V2906" i="1"/>
  <c r="S2907" i="1"/>
  <c r="AB2907" i="1" s="1"/>
  <c r="AB2908" i="1"/>
  <c r="P2912" i="1"/>
  <c r="AB2912" i="1" s="1"/>
  <c r="M2913" i="1"/>
  <c r="AB2913" i="1" s="1"/>
  <c r="V2914" i="1"/>
  <c r="S2915" i="1"/>
  <c r="AB2915" i="1" s="1"/>
  <c r="AB2916" i="1"/>
  <c r="P2920" i="1"/>
  <c r="M2921" i="1"/>
  <c r="AB2921" i="1" s="1"/>
  <c r="V2922" i="1"/>
  <c r="AB2922" i="1" s="1"/>
  <c r="S2923" i="1"/>
  <c r="AB2923" i="1" s="1"/>
  <c r="AB2924" i="1"/>
  <c r="P2928" i="1"/>
  <c r="M2929" i="1"/>
  <c r="AB2929" i="1" s="1"/>
  <c r="V2930" i="1"/>
  <c r="AB2930" i="1" s="1"/>
  <c r="S2931" i="1"/>
  <c r="AB2931" i="1" s="1"/>
  <c r="AB2932" i="1"/>
  <c r="P2936" i="1"/>
  <c r="AB2936" i="1" s="1"/>
  <c r="M2937" i="1"/>
  <c r="AB2937" i="1" s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52" i="1"/>
  <c r="AB3054" i="1"/>
  <c r="AB3061" i="1"/>
  <c r="AB3068" i="1"/>
  <c r="AB3070" i="1"/>
  <c r="AB3274" i="1"/>
  <c r="AB3278" i="1"/>
  <c r="AB3281" i="1"/>
  <c r="AB3285" i="1"/>
  <c r="AB3288" i="1"/>
  <c r="AB2876" i="1"/>
  <c r="M2877" i="1"/>
  <c r="AB2877" i="1" s="1"/>
  <c r="S2879" i="1"/>
  <c r="AB2879" i="1" s="1"/>
  <c r="P2884" i="1"/>
  <c r="AB2884" i="1" s="1"/>
  <c r="V2886" i="1"/>
  <c r="AB2886" i="1" s="1"/>
  <c r="Z2890" i="1"/>
  <c r="AB2890" i="1" s="1"/>
  <c r="AB2892" i="1"/>
  <c r="M2893" i="1"/>
  <c r="AB2893" i="1" s="1"/>
  <c r="S2895" i="1"/>
  <c r="AB2895" i="1" s="1"/>
  <c r="P2900" i="1"/>
  <c r="AB2900" i="1" s="1"/>
  <c r="V2902" i="1"/>
  <c r="AB2902" i="1" s="1"/>
  <c r="AB2906" i="1"/>
  <c r="AB3049" i="1"/>
  <c r="AB3056" i="1"/>
  <c r="AB3058" i="1"/>
  <c r="AB3065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397" i="1"/>
  <c r="AB3267" i="1"/>
  <c r="AB3283" i="1"/>
  <c r="AB3271" i="1"/>
  <c r="AB3290" i="1"/>
  <c r="AB3291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48" i="1"/>
  <c r="AB3364" i="1"/>
  <c r="AB3380" i="1"/>
  <c r="AB3396" i="1"/>
  <c r="AB3412" i="1"/>
  <c r="AB3428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6" i="1"/>
  <c r="AB3519" i="1"/>
  <c r="AB3522" i="1"/>
  <c r="AB3529" i="1"/>
  <c r="AB3532" i="1"/>
  <c r="AB3538" i="1"/>
  <c r="AB3545" i="1"/>
  <c r="AB3549" i="1"/>
  <c r="AB3552" i="1"/>
  <c r="AB3555" i="1"/>
  <c r="AB3558" i="1"/>
  <c r="AB3565" i="1"/>
  <c r="AB3568" i="1"/>
  <c r="AB3571" i="1"/>
  <c r="AB3574" i="1"/>
  <c r="AB3581" i="1"/>
  <c r="AB3584" i="1"/>
  <c r="AB3587" i="1"/>
  <c r="AB3275" i="1"/>
  <c r="AB3342" i="1"/>
  <c r="AB3347" i="1"/>
  <c r="AB3358" i="1"/>
  <c r="AB3363" i="1"/>
  <c r="AB3368" i="1"/>
  <c r="AB3374" i="1"/>
  <c r="AB3379" i="1"/>
  <c r="AB3384" i="1"/>
  <c r="AB3390" i="1"/>
  <c r="AB3395" i="1"/>
  <c r="AB3406" i="1"/>
  <c r="AB3411" i="1"/>
  <c r="AB3422" i="1"/>
  <c r="AB3427" i="1"/>
  <c r="AB3432" i="1"/>
  <c r="AB3436" i="1"/>
  <c r="AB3440" i="1"/>
  <c r="AB3444" i="1"/>
  <c r="AB3515" i="1"/>
  <c r="AB3518" i="1"/>
  <c r="AB3525" i="1"/>
  <c r="AB3531" i="1"/>
  <c r="AB3534" i="1"/>
  <c r="AB3541" i="1"/>
  <c r="AB3551" i="1"/>
  <c r="AB3554" i="1"/>
  <c r="AB3561" i="1"/>
  <c r="AB3567" i="1"/>
  <c r="AB3570" i="1"/>
  <c r="AB3577" i="1"/>
  <c r="AB3583" i="1"/>
  <c r="AB3586" i="1"/>
  <c r="S3266" i="1"/>
  <c r="AB3266" i="1" s="1"/>
  <c r="P3271" i="1"/>
  <c r="V3273" i="1"/>
  <c r="AB3273" i="1" s="1"/>
  <c r="Z3277" i="1"/>
  <c r="AB3277" i="1" s="1"/>
  <c r="AB3279" i="1"/>
  <c r="M3280" i="1"/>
  <c r="AB3280" i="1" s="1"/>
  <c r="S3282" i="1"/>
  <c r="AB3282" i="1" s="1"/>
  <c r="AB3286" i="1"/>
  <c r="S3286" i="1"/>
  <c r="AB3287" i="1"/>
  <c r="Z3289" i="1"/>
  <c r="AB3289" i="1" s="1"/>
  <c r="M3292" i="1"/>
  <c r="AB3292" i="1" s="1"/>
  <c r="AB3294" i="1"/>
  <c r="S3294" i="1"/>
  <c r="AB3295" i="1"/>
  <c r="Z3297" i="1"/>
  <c r="AB3297" i="1" s="1"/>
  <c r="AB3299" i="1"/>
  <c r="AB3303" i="1"/>
  <c r="AB3307" i="1"/>
  <c r="AB3311" i="1"/>
  <c r="AB3315" i="1"/>
  <c r="AB3319" i="1"/>
  <c r="AB3323" i="1"/>
  <c r="AB3327" i="1"/>
  <c r="AB3331" i="1"/>
  <c r="AB3335" i="1"/>
  <c r="Z3338" i="1"/>
  <c r="AB3338" i="1" s="1"/>
  <c r="AB3340" i="1"/>
  <c r="AB3346" i="1"/>
  <c r="M3349" i="1"/>
  <c r="AB3349" i="1" s="1"/>
  <c r="V3350" i="1"/>
  <c r="AB3350" i="1" s="1"/>
  <c r="AB3351" i="1"/>
  <c r="S3351" i="1"/>
  <c r="P3352" i="1"/>
  <c r="AB3352" i="1" s="1"/>
  <c r="Z3354" i="1"/>
  <c r="AB3354" i="1" s="1"/>
  <c r="AB3356" i="1"/>
  <c r="AB3362" i="1"/>
  <c r="M3365" i="1"/>
  <c r="AB3365" i="1" s="1"/>
  <c r="V3366" i="1"/>
  <c r="AB3366" i="1" s="1"/>
  <c r="AB3367" i="1"/>
  <c r="S3367" i="1"/>
  <c r="P3368" i="1"/>
  <c r="Z3370" i="1"/>
  <c r="AB3370" i="1" s="1"/>
  <c r="AB3372" i="1"/>
  <c r="AB3378" i="1"/>
  <c r="M3381" i="1"/>
  <c r="AB3381" i="1" s="1"/>
  <c r="V3382" i="1"/>
  <c r="AB3382" i="1" s="1"/>
  <c r="AB3383" i="1"/>
  <c r="S3383" i="1"/>
  <c r="P3384" i="1"/>
  <c r="Z3386" i="1"/>
  <c r="AB3386" i="1" s="1"/>
  <c r="AB3388" i="1"/>
  <c r="AB3394" i="1"/>
  <c r="M3397" i="1"/>
  <c r="V3398" i="1"/>
  <c r="AB3398" i="1" s="1"/>
  <c r="AB3399" i="1"/>
  <c r="S3399" i="1"/>
  <c r="P3400" i="1"/>
  <c r="AB3400" i="1" s="1"/>
  <c r="Z3402" i="1"/>
  <c r="AB3402" i="1" s="1"/>
  <c r="AB3404" i="1"/>
  <c r="AB3410" i="1"/>
  <c r="M3413" i="1"/>
  <c r="AB3413" i="1" s="1"/>
  <c r="V3414" i="1"/>
  <c r="AB3414" i="1" s="1"/>
  <c r="AB3415" i="1"/>
  <c r="S3415" i="1"/>
  <c r="P3416" i="1"/>
  <c r="AB3416" i="1" s="1"/>
  <c r="Z3418" i="1"/>
  <c r="AB3418" i="1" s="1"/>
  <c r="AB3420" i="1"/>
  <c r="AB3426" i="1"/>
  <c r="M3429" i="1"/>
  <c r="AB3429" i="1" s="1"/>
  <c r="V3430" i="1"/>
  <c r="AB3430" i="1" s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4" i="1"/>
  <c r="AB3521" i="1"/>
  <c r="AB3524" i="1"/>
  <c r="AB3527" i="1"/>
  <c r="AB3530" i="1"/>
  <c r="AB3537" i="1"/>
  <c r="AB3540" i="1"/>
  <c r="AB3543" i="1"/>
  <c r="AB3550" i="1"/>
  <c r="AB3557" i="1"/>
  <c r="AB3560" i="1"/>
  <c r="AB3566" i="1"/>
  <c r="AB3573" i="1"/>
  <c r="AB3576" i="1"/>
  <c r="AB3582" i="1"/>
  <c r="AB3589" i="1"/>
  <c r="AB3603" i="1"/>
  <c r="AB3635" i="1"/>
  <c r="AB3651" i="1"/>
  <c r="AB3659" i="1"/>
  <c r="AB3667" i="1"/>
  <c r="M3592" i="1"/>
  <c r="AB3592" i="1" s="1"/>
  <c r="S3594" i="1"/>
  <c r="AB3594" i="1" s="1"/>
  <c r="V3597" i="1"/>
  <c r="AB3597" i="1" s="1"/>
  <c r="P3603" i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P3627" i="1"/>
  <c r="AB3627" i="1" s="1"/>
  <c r="V3629" i="1"/>
  <c r="AB3629" i="1" s="1"/>
  <c r="P3635" i="1"/>
  <c r="V3637" i="1"/>
  <c r="AB3637" i="1" s="1"/>
  <c r="P3643" i="1"/>
  <c r="AB3643" i="1" s="1"/>
  <c r="V3645" i="1"/>
  <c r="AB3645" i="1" s="1"/>
  <c r="P3667" i="1"/>
  <c r="V3669" i="1"/>
  <c r="AB3669" i="1" s="1"/>
  <c r="AB3682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3" i="1"/>
  <c r="Z3593" i="1"/>
  <c r="AB3595" i="1"/>
  <c r="M3596" i="1"/>
  <c r="AB3596" i="1" s="1"/>
  <c r="AB3598" i="1"/>
  <c r="S3598" i="1"/>
  <c r="Z3601" i="1"/>
  <c r="M3604" i="1"/>
  <c r="AB3604" i="1" s="1"/>
  <c r="S3606" i="1"/>
  <c r="AB3606" i="1" s="1"/>
  <c r="AB3607" i="1"/>
  <c r="Z3609" i="1"/>
  <c r="M3612" i="1"/>
  <c r="AB3612" i="1" s="1"/>
  <c r="S3614" i="1"/>
  <c r="AB3614" i="1" s="1"/>
  <c r="AB3615" i="1"/>
  <c r="Z3617" i="1"/>
  <c r="M3620" i="1"/>
  <c r="AB3620" i="1" s="1"/>
  <c r="S3622" i="1"/>
  <c r="AB3622" i="1" s="1"/>
  <c r="Z3625" i="1"/>
  <c r="M3628" i="1"/>
  <c r="AB3628" i="1" s="1"/>
  <c r="AB3630" i="1"/>
  <c r="S3630" i="1"/>
  <c r="Z3633" i="1"/>
  <c r="M3636" i="1"/>
  <c r="AB3636" i="1" s="1"/>
  <c r="S3638" i="1"/>
  <c r="AB3638" i="1" s="1"/>
  <c r="AB3639" i="1"/>
  <c r="Z3641" i="1"/>
  <c r="M3644" i="1"/>
  <c r="AB3644" i="1" s="1"/>
  <c r="S3646" i="1"/>
  <c r="AB3646" i="1" s="1"/>
  <c r="AB3647" i="1"/>
  <c r="Z3649" i="1"/>
  <c r="M3652" i="1"/>
  <c r="AB3652" i="1" s="1"/>
  <c r="S3654" i="1"/>
  <c r="AB3654" i="1" s="1"/>
  <c r="Z3657" i="1"/>
  <c r="M3660" i="1"/>
  <c r="AB3660" i="1" s="1"/>
  <c r="AB3662" i="1"/>
  <c r="S3662" i="1"/>
  <c r="Z3665" i="1"/>
  <c r="M3668" i="1"/>
  <c r="AB3668" i="1" s="1"/>
  <c r="S3670" i="1"/>
  <c r="AB3670" i="1" s="1"/>
  <c r="AB3672" i="1"/>
  <c r="AB3674" i="1"/>
  <c r="AB3676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1" i="1"/>
  <c r="AB3765" i="1"/>
  <c r="P3591" i="1"/>
  <c r="AB3591" i="1" s="1"/>
  <c r="V3593" i="1"/>
  <c r="AB3593" i="1" s="1"/>
  <c r="P3599" i="1"/>
  <c r="AB3599" i="1" s="1"/>
  <c r="V3601" i="1"/>
  <c r="AB3601" i="1" s="1"/>
  <c r="P3607" i="1"/>
  <c r="V3609" i="1"/>
  <c r="AB3609" i="1" s="1"/>
  <c r="P3615" i="1"/>
  <c r="V3617" i="1"/>
  <c r="AB3617" i="1" s="1"/>
  <c r="P3623" i="1"/>
  <c r="AB3623" i="1" s="1"/>
  <c r="V3625" i="1"/>
  <c r="AB3625" i="1" s="1"/>
  <c r="P3631" i="1"/>
  <c r="AB3631" i="1" s="1"/>
  <c r="V3633" i="1"/>
  <c r="AB3633" i="1" s="1"/>
  <c r="P3639" i="1"/>
  <c r="V3641" i="1"/>
  <c r="AB3641" i="1" s="1"/>
  <c r="P3647" i="1"/>
  <c r="V3649" i="1"/>
  <c r="AB3649" i="1" s="1"/>
  <c r="P3655" i="1"/>
  <c r="AB3655" i="1" s="1"/>
  <c r="V3657" i="1"/>
  <c r="AB3657" i="1" s="1"/>
  <c r="P3663" i="1"/>
  <c r="AB3663" i="1" s="1"/>
  <c r="V3665" i="1"/>
  <c r="AB3665" i="1" s="1"/>
  <c r="AB3681" i="1"/>
  <c r="AB3683" i="1"/>
  <c r="AB3692" i="1"/>
  <c r="AB3697" i="1"/>
  <c r="AB3699" i="1"/>
  <c r="AB3708" i="1"/>
  <c r="AB3713" i="1"/>
  <c r="AB3715" i="1"/>
  <c r="AB3724" i="1"/>
  <c r="AB3729" i="1"/>
  <c r="AB3731" i="1"/>
  <c r="AB3740" i="1"/>
  <c r="AB3745" i="1"/>
  <c r="AB3747" i="1"/>
  <c r="AB3756" i="1"/>
  <c r="AB3764" i="1"/>
  <c r="AB3802" i="1"/>
  <c r="AB3823" i="1"/>
  <c r="AB3837" i="1"/>
  <c r="AB3844" i="1"/>
  <c r="AB3869" i="1"/>
  <c r="AB3876" i="1"/>
  <c r="P3762" i="1"/>
  <c r="V3764" i="1"/>
  <c r="Z3768" i="1"/>
  <c r="AB3768" i="1" s="1"/>
  <c r="Z3769" i="1"/>
  <c r="M3772" i="1"/>
  <c r="AB3772" i="1" s="1"/>
  <c r="V3773" i="1"/>
  <c r="AB3773" i="1" s="1"/>
  <c r="AB3778" i="1"/>
  <c r="S3778" i="1"/>
  <c r="V3786" i="1"/>
  <c r="AB3786" i="1" s="1"/>
  <c r="AB3789" i="1"/>
  <c r="AB3792" i="1"/>
  <c r="AB3801" i="1"/>
  <c r="Z3802" i="1"/>
  <c r="M3805" i="1"/>
  <c r="AB3805" i="1" s="1"/>
  <c r="AB3890" i="1"/>
  <c r="AB3894" i="1"/>
  <c r="AB3898" i="1"/>
  <c r="S3761" i="1"/>
  <c r="P3766" i="1"/>
  <c r="AB3766" i="1" s="1"/>
  <c r="V3768" i="1"/>
  <c r="V3769" i="1"/>
  <c r="AB3769" i="1" s="1"/>
  <c r="S3774" i="1"/>
  <c r="AB3774" i="1" s="1"/>
  <c r="AB3775" i="1"/>
  <c r="P3779" i="1"/>
  <c r="AB3779" i="1" s="1"/>
  <c r="AB3782" i="1"/>
  <c r="P3784" i="1"/>
  <c r="AB3791" i="1"/>
  <c r="S3791" i="1"/>
  <c r="S3795" i="1"/>
  <c r="AB3795" i="1" s="1"/>
  <c r="AB3796" i="1"/>
  <c r="AB3817" i="1"/>
  <c r="Z3818" i="1"/>
  <c r="AB3818" i="1" s="1"/>
  <c r="M3821" i="1"/>
  <c r="AB3834" i="1"/>
  <c r="AB3849" i="1"/>
  <c r="AB3866" i="1"/>
  <c r="AB3881" i="1"/>
  <c r="AB3762" i="1"/>
  <c r="AB3771" i="1"/>
  <c r="AB3784" i="1"/>
  <c r="V3785" i="1"/>
  <c r="AB3812" i="1"/>
  <c r="AB3821" i="1"/>
  <c r="AB3839" i="1"/>
  <c r="AB3840" i="1"/>
  <c r="AB3855" i="1"/>
  <c r="AB3856" i="1"/>
  <c r="AB3871" i="1"/>
  <c r="AB3872" i="1"/>
  <c r="AB3888" i="1"/>
  <c r="AB3895" i="1"/>
  <c r="AB3897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1" i="1"/>
  <c r="AB4073" i="1"/>
  <c r="AB4080" i="1"/>
  <c r="AB4087" i="1"/>
  <c r="AB4089" i="1"/>
  <c r="AB4096" i="1"/>
  <c r="AB4103" i="1"/>
  <c r="AB4124" i="1"/>
  <c r="AB3783" i="1"/>
  <c r="AB3803" i="1"/>
  <c r="AB3819" i="1"/>
  <c r="AB3835" i="1"/>
  <c r="AB3851" i="1"/>
  <c r="AB3867" i="1"/>
  <c r="M3877" i="1"/>
  <c r="AB3877" i="1" s="1"/>
  <c r="AB3883" i="1"/>
  <c r="AB3885" i="1"/>
  <c r="AB3892" i="1"/>
  <c r="AB3899" i="1"/>
  <c r="AB3901" i="1"/>
  <c r="AB3903" i="1"/>
  <c r="AB3905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7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15" i="1"/>
  <c r="V3781" i="1"/>
  <c r="AB3781" i="1" s="1"/>
  <c r="Z3785" i="1"/>
  <c r="AB3785" i="1" s="1"/>
  <c r="AB3787" i="1"/>
  <c r="M3788" i="1"/>
  <c r="AB3788" i="1" s="1"/>
  <c r="S3790" i="1"/>
  <c r="AB3790" i="1" s="1"/>
  <c r="M3793" i="1"/>
  <c r="AB3793" i="1" s="1"/>
  <c r="V3794" i="1"/>
  <c r="AB3794" i="1" s="1"/>
  <c r="S3799" i="1"/>
  <c r="AB3799" i="1" s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AB3825" i="1" s="1"/>
  <c r="V3826" i="1"/>
  <c r="AB3826" i="1" s="1"/>
  <c r="AB3831" i="1"/>
  <c r="S3831" i="1"/>
  <c r="AB3832" i="1"/>
  <c r="P3836" i="1"/>
  <c r="AB3836" i="1" s="1"/>
  <c r="Z3838" i="1"/>
  <c r="AB3838" i="1" s="1"/>
  <c r="M3841" i="1"/>
  <c r="AB3841" i="1" s="1"/>
  <c r="V3842" i="1"/>
  <c r="AB3842" i="1" s="1"/>
  <c r="AB3847" i="1"/>
  <c r="S3847" i="1"/>
  <c r="AB3848" i="1"/>
  <c r="P3852" i="1"/>
  <c r="AB3852" i="1" s="1"/>
  <c r="Z3854" i="1"/>
  <c r="AB3854" i="1" s="1"/>
  <c r="M3857" i="1"/>
  <c r="AB3857" i="1" s="1"/>
  <c r="V3858" i="1"/>
  <c r="AB3858" i="1" s="1"/>
  <c r="S3863" i="1"/>
  <c r="AB3863" i="1" s="1"/>
  <c r="AB3864" i="1"/>
  <c r="P3868" i="1"/>
  <c r="AB3868" i="1" s="1"/>
  <c r="Z3870" i="1"/>
  <c r="AB3870" i="1" s="1"/>
  <c r="M3873" i="1"/>
  <c r="AB3873" i="1" s="1"/>
  <c r="V3874" i="1"/>
  <c r="AB3874" i="1" s="1"/>
  <c r="S3879" i="1"/>
  <c r="AB3879" i="1" s="1"/>
  <c r="AB3880" i="1"/>
  <c r="AB3887" i="1"/>
  <c r="AB3889" i="1"/>
  <c r="AB3896" i="1"/>
  <c r="AB3910" i="1"/>
  <c r="AB3912" i="1"/>
  <c r="AB3919" i="1"/>
  <c r="AB3921" i="1"/>
  <c r="AB3926" i="1"/>
  <c r="AB3928" i="1"/>
  <c r="AB3935" i="1"/>
  <c r="AB3937" i="1"/>
  <c r="AB3942" i="1"/>
  <c r="AB3944" i="1"/>
  <c r="AB3951" i="1"/>
  <c r="AB3953" i="1"/>
  <c r="AB3958" i="1"/>
  <c r="AB3960" i="1"/>
  <c r="AB3967" i="1"/>
  <c r="AB3969" i="1"/>
  <c r="AB3974" i="1"/>
  <c r="AB3976" i="1"/>
  <c r="AB3983" i="1"/>
  <c r="AB3985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35" i="1"/>
  <c r="AB4169" i="1"/>
  <c r="AB4233" i="1"/>
  <c r="AB4130" i="1"/>
  <c r="AB4157" i="1"/>
  <c r="AB4189" i="1"/>
  <c r="AB4221" i="1"/>
  <c r="AB4253" i="1"/>
  <c r="AB4263" i="1"/>
  <c r="AB4267" i="1"/>
  <c r="AB4271" i="1"/>
  <c r="AB4300" i="1"/>
  <c r="S4105" i="1"/>
  <c r="AB4105" i="1" s="1"/>
  <c r="P4110" i="1"/>
  <c r="AB4110" i="1" s="1"/>
  <c r="V4112" i="1"/>
  <c r="AB4112" i="1" s="1"/>
  <c r="Z4116" i="1"/>
  <c r="AB4118" i="1"/>
  <c r="M4119" i="1"/>
  <c r="AB4119" i="1" s="1"/>
  <c r="S4121" i="1"/>
  <c r="AB4121" i="1" s="1"/>
  <c r="AB4126" i="1"/>
  <c r="S4126" i="1"/>
  <c r="AB4127" i="1"/>
  <c r="P4131" i="1"/>
  <c r="AB4131" i="1" s="1"/>
  <c r="Z4133" i="1"/>
  <c r="M4136" i="1"/>
  <c r="AB4136" i="1" s="1"/>
  <c r="V4137" i="1"/>
  <c r="AB4137" i="1" s="1"/>
  <c r="S4142" i="1"/>
  <c r="AB4142" i="1" s="1"/>
  <c r="M4148" i="1"/>
  <c r="AB4148" i="1" s="1"/>
  <c r="V4149" i="1"/>
  <c r="S4150" i="1"/>
  <c r="AB4150" i="1" s="1"/>
  <c r="P4151" i="1"/>
  <c r="AB4151" i="1" s="1"/>
  <c r="Z4153" i="1"/>
  <c r="AB4161" i="1"/>
  <c r="M4164" i="1"/>
  <c r="AB4164" i="1" s="1"/>
  <c r="V4165" i="1"/>
  <c r="S4166" i="1"/>
  <c r="AB4166" i="1" s="1"/>
  <c r="P4167" i="1"/>
  <c r="AB4167" i="1" s="1"/>
  <c r="Z4169" i="1"/>
  <c r="AB4177" i="1"/>
  <c r="M4180" i="1"/>
  <c r="AB4180" i="1" s="1"/>
  <c r="V4181" i="1"/>
  <c r="S4182" i="1"/>
  <c r="AB4182" i="1" s="1"/>
  <c r="P4183" i="1"/>
  <c r="AB4183" i="1" s="1"/>
  <c r="Z4185" i="1"/>
  <c r="AB4193" i="1"/>
  <c r="M4196" i="1"/>
  <c r="AB4196" i="1" s="1"/>
  <c r="V4197" i="1"/>
  <c r="S4198" i="1"/>
  <c r="AB4198" i="1" s="1"/>
  <c r="P4199" i="1"/>
  <c r="AB4199" i="1" s="1"/>
  <c r="Z4201" i="1"/>
  <c r="AB4209" i="1"/>
  <c r="M4212" i="1"/>
  <c r="AB4212" i="1" s="1"/>
  <c r="V4213" i="1"/>
  <c r="S4214" i="1"/>
  <c r="AB4214" i="1" s="1"/>
  <c r="P4215" i="1"/>
  <c r="AB4215" i="1" s="1"/>
  <c r="Z4217" i="1"/>
  <c r="AB4225" i="1"/>
  <c r="M4228" i="1"/>
  <c r="AB4228" i="1" s="1"/>
  <c r="V4229" i="1"/>
  <c r="S4230" i="1"/>
  <c r="AB4230" i="1" s="1"/>
  <c r="P4231" i="1"/>
  <c r="AB4231" i="1" s="1"/>
  <c r="Z4233" i="1"/>
  <c r="AB4241" i="1"/>
  <c r="M4244" i="1"/>
  <c r="AB4244" i="1" s="1"/>
  <c r="V4245" i="1"/>
  <c r="S4246" i="1"/>
  <c r="AB4246" i="1" s="1"/>
  <c r="P4247" i="1"/>
  <c r="AB4247" i="1" s="1"/>
  <c r="Z4249" i="1"/>
  <c r="AB4257" i="1"/>
  <c r="M4260" i="1"/>
  <c r="AB4260" i="1" s="1"/>
  <c r="V4261" i="1"/>
  <c r="S4262" i="1"/>
  <c r="AB4262" i="1" s="1"/>
  <c r="AB4266" i="1"/>
  <c r="AB4270" i="1"/>
  <c r="AB4274" i="1"/>
  <c r="AB4281" i="1"/>
  <c r="AB4304" i="1"/>
  <c r="AB4306" i="1"/>
  <c r="AB4313" i="1"/>
  <c r="AB4106" i="1"/>
  <c r="M4107" i="1"/>
  <c r="AB4107" i="1" s="1"/>
  <c r="S4109" i="1"/>
  <c r="AB4109" i="1" s="1"/>
  <c r="P4114" i="1"/>
  <c r="AB4114" i="1" s="1"/>
  <c r="V4116" i="1"/>
  <c r="AB4116" i="1" s="1"/>
  <c r="Z4120" i="1"/>
  <c r="AB4120" i="1" s="1"/>
  <c r="AB4122" i="1"/>
  <c r="M4123" i="1"/>
  <c r="AB4123" i="1" s="1"/>
  <c r="S4125" i="1"/>
  <c r="AB4125" i="1" s="1"/>
  <c r="P4127" i="1"/>
  <c r="Z4129" i="1"/>
  <c r="AB4129" i="1" s="1"/>
  <c r="M4132" i="1"/>
  <c r="AB4132" i="1" s="1"/>
  <c r="V4133" i="1"/>
  <c r="AB4133" i="1" s="1"/>
  <c r="S4138" i="1"/>
  <c r="AB4138" i="1" s="1"/>
  <c r="AB4139" i="1"/>
  <c r="P4143" i="1"/>
  <c r="AB4143" i="1" s="1"/>
  <c r="Z4145" i="1"/>
  <c r="AB4145" i="1" s="1"/>
  <c r="AB4149" i="1"/>
  <c r="M4152" i="1"/>
  <c r="AB4152" i="1" s="1"/>
  <c r="V4153" i="1"/>
  <c r="AB4153" i="1" s="1"/>
  <c r="S4154" i="1"/>
  <c r="AB4154" i="1" s="1"/>
  <c r="P4155" i="1"/>
  <c r="AB4155" i="1" s="1"/>
  <c r="Z4157" i="1"/>
  <c r="AB4159" i="1"/>
  <c r="AB4165" i="1"/>
  <c r="M4168" i="1"/>
  <c r="AB4168" i="1" s="1"/>
  <c r="V4169" i="1"/>
  <c r="S4170" i="1"/>
  <c r="AB4170" i="1" s="1"/>
  <c r="P4171" i="1"/>
  <c r="AB4171" i="1" s="1"/>
  <c r="Z4173" i="1"/>
  <c r="AB4173" i="1" s="1"/>
  <c r="AB4175" i="1"/>
  <c r="AB4181" i="1"/>
  <c r="M4184" i="1"/>
  <c r="AB4184" i="1" s="1"/>
  <c r="V4185" i="1"/>
  <c r="AB4185" i="1" s="1"/>
  <c r="AB4186" i="1"/>
  <c r="S4186" i="1"/>
  <c r="P4187" i="1"/>
  <c r="AB4187" i="1" s="1"/>
  <c r="Z4189" i="1"/>
  <c r="AB4191" i="1"/>
  <c r="AB4197" i="1"/>
  <c r="M4200" i="1"/>
  <c r="AB4200" i="1" s="1"/>
  <c r="V4201" i="1"/>
  <c r="AB4201" i="1" s="1"/>
  <c r="AB4202" i="1"/>
  <c r="S4202" i="1"/>
  <c r="P4203" i="1"/>
  <c r="AB4203" i="1" s="1"/>
  <c r="Z4205" i="1"/>
  <c r="AB4205" i="1" s="1"/>
  <c r="AB4207" i="1"/>
  <c r="AB4213" i="1"/>
  <c r="M4216" i="1"/>
  <c r="AB4216" i="1" s="1"/>
  <c r="V4217" i="1"/>
  <c r="AB4217" i="1" s="1"/>
  <c r="AB4218" i="1"/>
  <c r="S4218" i="1"/>
  <c r="P4219" i="1"/>
  <c r="AB4219" i="1" s="1"/>
  <c r="Z4221" i="1"/>
  <c r="AB4223" i="1"/>
  <c r="AB4229" i="1"/>
  <c r="M4232" i="1"/>
  <c r="AB4232" i="1" s="1"/>
  <c r="V4233" i="1"/>
  <c r="AB4234" i="1"/>
  <c r="S4234" i="1"/>
  <c r="P4235" i="1"/>
  <c r="AB4235" i="1" s="1"/>
  <c r="Z4237" i="1"/>
  <c r="AB4237" i="1" s="1"/>
  <c r="AB4239" i="1"/>
  <c r="AB4245" i="1"/>
  <c r="M4248" i="1"/>
  <c r="AB4248" i="1" s="1"/>
  <c r="V4249" i="1"/>
  <c r="AB4249" i="1" s="1"/>
  <c r="AB4250" i="1"/>
  <c r="S4250" i="1"/>
  <c r="P4251" i="1"/>
  <c r="AB4251" i="1" s="1"/>
  <c r="Z4253" i="1"/>
  <c r="AB4255" i="1"/>
  <c r="AB4261" i="1"/>
  <c r="AB4265" i="1"/>
  <c r="AB4269" i="1"/>
  <c r="AB4333" i="1"/>
  <c r="AB4336" i="1"/>
  <c r="AB4352" i="1"/>
  <c r="AB4331" i="1"/>
  <c r="AB4347" i="1"/>
  <c r="AB4363" i="1"/>
  <c r="AB4365" i="1"/>
  <c r="AB4372" i="1"/>
  <c r="AB4379" i="1"/>
  <c r="AB4381" i="1"/>
  <c r="AB4388" i="1"/>
  <c r="AB4395" i="1"/>
  <c r="AB4397" i="1"/>
  <c r="AB4404" i="1"/>
  <c r="AB4411" i="1"/>
  <c r="AB4414" i="1"/>
  <c r="AB4435" i="1"/>
  <c r="AB4438" i="1"/>
  <c r="AB4441" i="1"/>
  <c r="AB4454" i="1"/>
  <c r="AB4457" i="1"/>
  <c r="AB4470" i="1"/>
  <c r="AB4473" i="1"/>
  <c r="AB4475" i="1"/>
  <c r="AB4486" i="1"/>
  <c r="AB4489" i="1"/>
  <c r="AB4491" i="1"/>
  <c r="AB4502" i="1"/>
  <c r="AB4505" i="1"/>
  <c r="AB4507" i="1"/>
  <c r="AB4527" i="1"/>
  <c r="Z4273" i="1"/>
  <c r="AB4275" i="1"/>
  <c r="M4276" i="1"/>
  <c r="AB4276" i="1" s="1"/>
  <c r="S4278" i="1"/>
  <c r="AB4278" i="1" s="1"/>
  <c r="P4283" i="1"/>
  <c r="AB4283" i="1" s="1"/>
  <c r="V4285" i="1"/>
  <c r="AB4285" i="1" s="1"/>
  <c r="Z4289" i="1"/>
  <c r="AB4291" i="1"/>
  <c r="M4292" i="1"/>
  <c r="AB4292" i="1" s="1"/>
  <c r="S4294" i="1"/>
  <c r="AB4294" i="1" s="1"/>
  <c r="P4299" i="1"/>
  <c r="AB4299" i="1" s="1"/>
  <c r="V4301" i="1"/>
  <c r="AB4301" i="1" s="1"/>
  <c r="Z4305" i="1"/>
  <c r="AB4307" i="1"/>
  <c r="M4308" i="1"/>
  <c r="AB4308" i="1" s="1"/>
  <c r="S4310" i="1"/>
  <c r="AB4310" i="1" s="1"/>
  <c r="P4315" i="1"/>
  <c r="AB4315" i="1" s="1"/>
  <c r="V4317" i="1"/>
  <c r="AB4317" i="1" s="1"/>
  <c r="M4321" i="1"/>
  <c r="AB4321" i="1" s="1"/>
  <c r="V4322" i="1"/>
  <c r="AB4322" i="1" s="1"/>
  <c r="AB4327" i="1"/>
  <c r="S4327" i="1"/>
  <c r="P4332" i="1"/>
  <c r="AB4332" i="1" s="1"/>
  <c r="Z4334" i="1"/>
  <c r="M4337" i="1"/>
  <c r="AB4337" i="1" s="1"/>
  <c r="V4338" i="1"/>
  <c r="AB4338" i="1" s="1"/>
  <c r="S4343" i="1"/>
  <c r="AB4343" i="1" s="1"/>
  <c r="P4348" i="1"/>
  <c r="AB4348" i="1" s="1"/>
  <c r="Z4350" i="1"/>
  <c r="M4353" i="1"/>
  <c r="AB4353" i="1" s="1"/>
  <c r="V4354" i="1"/>
  <c r="AB4354" i="1" s="1"/>
  <c r="AB4359" i="1"/>
  <c r="S4359" i="1"/>
  <c r="AB4360" i="1"/>
  <c r="AB4367" i="1"/>
  <c r="AB4369" i="1"/>
  <c r="AB4376" i="1"/>
  <c r="AB4383" i="1"/>
  <c r="AB4385" i="1"/>
  <c r="AB4392" i="1"/>
  <c r="AB4399" i="1"/>
  <c r="AB4401" i="1"/>
  <c r="AB4408" i="1"/>
  <c r="AB4424" i="1"/>
  <c r="AB4430" i="1"/>
  <c r="V4273" i="1"/>
  <c r="AB4273" i="1" s="1"/>
  <c r="Z4277" i="1"/>
  <c r="AB4277" i="1" s="1"/>
  <c r="AB4279" i="1"/>
  <c r="M4280" i="1"/>
  <c r="AB4280" i="1" s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AB4298" i="1" s="1"/>
  <c r="P4303" i="1"/>
  <c r="AB4303" i="1" s="1"/>
  <c r="V4305" i="1"/>
  <c r="AB4305" i="1" s="1"/>
  <c r="Z4309" i="1"/>
  <c r="AB4309" i="1" s="1"/>
  <c r="AB4311" i="1"/>
  <c r="M4312" i="1"/>
  <c r="AB4312" i="1" s="1"/>
  <c r="S4314" i="1"/>
  <c r="AB4314" i="1" s="1"/>
  <c r="P4319" i="1"/>
  <c r="AB4319" i="1" s="1"/>
  <c r="AB4323" i="1"/>
  <c r="S4323" i="1"/>
  <c r="AB4324" i="1"/>
  <c r="P4328" i="1"/>
  <c r="AB4328" i="1" s="1"/>
  <c r="Z4330" i="1"/>
  <c r="AB4330" i="1" s="1"/>
  <c r="M4333" i="1"/>
  <c r="V4334" i="1"/>
  <c r="AB4334" i="1" s="1"/>
  <c r="AB4339" i="1"/>
  <c r="S4339" i="1"/>
  <c r="AB4340" i="1"/>
  <c r="P4344" i="1"/>
  <c r="AB4344" i="1" s="1"/>
  <c r="Z4346" i="1"/>
  <c r="AB4346" i="1" s="1"/>
  <c r="M4349" i="1"/>
  <c r="AB4349" i="1" s="1"/>
  <c r="V4350" i="1"/>
  <c r="AB4350" i="1" s="1"/>
  <c r="S4355" i="1"/>
  <c r="AB4355" i="1" s="1"/>
  <c r="AB4356" i="1"/>
  <c r="AB4364" i="1"/>
  <c r="AB4371" i="1"/>
  <c r="AB4373" i="1"/>
  <c r="AB4380" i="1"/>
  <c r="AB4387" i="1"/>
  <c r="AB4389" i="1"/>
  <c r="AB4396" i="1"/>
  <c r="AB4403" i="1"/>
  <c r="AB4405" i="1"/>
  <c r="AB4412" i="1"/>
  <c r="AB4427" i="1"/>
  <c r="AB4451" i="1"/>
  <c r="AB4455" i="1"/>
  <c r="AB4467" i="1"/>
  <c r="AB4478" i="1"/>
  <c r="AB4481" i="1"/>
  <c r="AB4483" i="1"/>
  <c r="AB4494" i="1"/>
  <c r="AB4497" i="1"/>
  <c r="AB4499" i="1"/>
  <c r="AB4510" i="1"/>
  <c r="AB4519" i="1"/>
  <c r="AB4559" i="1"/>
  <c r="AB4413" i="1"/>
  <c r="AB4584" i="1"/>
  <c r="AB4645" i="1"/>
  <c r="AB4429" i="1"/>
  <c r="AB4444" i="1"/>
  <c r="AB4452" i="1"/>
  <c r="AB4460" i="1"/>
  <c r="AB4468" i="1"/>
  <c r="AB4476" i="1"/>
  <c r="AB4484" i="1"/>
  <c r="AB4492" i="1"/>
  <c r="AB4500" i="1"/>
  <c r="AB4508" i="1"/>
  <c r="AB4513" i="1"/>
  <c r="AB4517" i="1"/>
  <c r="AB4521" i="1"/>
  <c r="AB4525" i="1"/>
  <c r="AB4529" i="1"/>
  <c r="AB4533" i="1"/>
  <c r="AB4540" i="1"/>
  <c r="AB4547" i="1"/>
  <c r="AB4556" i="1"/>
  <c r="AB4563" i="1"/>
  <c r="AB4567" i="1"/>
  <c r="AB4572" i="1"/>
  <c r="AB4580" i="1"/>
  <c r="AB4597" i="1"/>
  <c r="AB4601" i="1"/>
  <c r="Z4415" i="1"/>
  <c r="AB4415" i="1" s="1"/>
  <c r="AB4417" i="1"/>
  <c r="M4418" i="1"/>
  <c r="AB4418" i="1" s="1"/>
  <c r="S4420" i="1"/>
  <c r="AB4420" i="1" s="1"/>
  <c r="P4425" i="1"/>
  <c r="AB4425" i="1" s="1"/>
  <c r="V4427" i="1"/>
  <c r="Z4431" i="1"/>
  <c r="AB4431" i="1" s="1"/>
  <c r="AB4433" i="1"/>
  <c r="M4434" i="1"/>
  <c r="AB4434" i="1" s="1"/>
  <c r="S4436" i="1"/>
  <c r="AB4436" i="1" s="1"/>
  <c r="V4439" i="1"/>
  <c r="AB4439" i="1" s="1"/>
  <c r="P4445" i="1"/>
  <c r="AB4445" i="1" s="1"/>
  <c r="V4447" i="1"/>
  <c r="AB4447" i="1" s="1"/>
  <c r="P4453" i="1"/>
  <c r="AB4453" i="1" s="1"/>
  <c r="V4455" i="1"/>
  <c r="P4461" i="1"/>
  <c r="AB4461" i="1" s="1"/>
  <c r="V4463" i="1"/>
  <c r="AB4463" i="1" s="1"/>
  <c r="P4469" i="1"/>
  <c r="AB4469" i="1" s="1"/>
  <c r="V4471" i="1"/>
  <c r="AB4471" i="1" s="1"/>
  <c r="P4477" i="1"/>
  <c r="AB4477" i="1" s="1"/>
  <c r="V4479" i="1"/>
  <c r="AB4479" i="1" s="1"/>
  <c r="P4485" i="1"/>
  <c r="AB4485" i="1" s="1"/>
  <c r="V4487" i="1"/>
  <c r="AB4487" i="1" s="1"/>
  <c r="P4493" i="1"/>
  <c r="AB4493" i="1" s="1"/>
  <c r="V4495" i="1"/>
  <c r="AB4495" i="1" s="1"/>
  <c r="P4501" i="1"/>
  <c r="AB4501" i="1" s="1"/>
  <c r="V4503" i="1"/>
  <c r="AB4503" i="1" s="1"/>
  <c r="P4509" i="1"/>
  <c r="AB4509" i="1" s="1"/>
  <c r="V4511" i="1"/>
  <c r="AB4511" i="1" s="1"/>
  <c r="AB4613" i="1"/>
  <c r="AB4617" i="1"/>
  <c r="AB4621" i="1"/>
  <c r="AB4696" i="1"/>
  <c r="AB4534" i="1"/>
  <c r="AB4546" i="1"/>
  <c r="AB4586" i="1"/>
  <c r="AB4595" i="1"/>
  <c r="AB4602" i="1"/>
  <c r="AB4604" i="1"/>
  <c r="AB4611" i="1"/>
  <c r="AB4618" i="1"/>
  <c r="AB4620" i="1"/>
  <c r="AB4627" i="1"/>
  <c r="AB4634" i="1"/>
  <c r="AB4636" i="1"/>
  <c r="AB4643" i="1"/>
  <c r="AB4650" i="1"/>
  <c r="AB4652" i="1"/>
  <c r="AB4661" i="1"/>
  <c r="AB4670" i="1"/>
  <c r="AB4679" i="1"/>
  <c r="AB4684" i="1"/>
  <c r="AB4697" i="1"/>
  <c r="AB4757" i="1"/>
  <c r="AB4773" i="1"/>
  <c r="AB4789" i="1"/>
  <c r="M4535" i="1"/>
  <c r="AB4535" i="1" s="1"/>
  <c r="S4537" i="1"/>
  <c r="AB4537" i="1" s="1"/>
  <c r="P4542" i="1"/>
  <c r="AB4542" i="1" s="1"/>
  <c r="V4544" i="1"/>
  <c r="AB4544" i="1" s="1"/>
  <c r="Z4548" i="1"/>
  <c r="AB4550" i="1"/>
  <c r="M4551" i="1"/>
  <c r="AB4551" i="1" s="1"/>
  <c r="S4553" i="1"/>
  <c r="AB4553" i="1" s="1"/>
  <c r="P4558" i="1"/>
  <c r="AB4558" i="1" s="1"/>
  <c r="V4560" i="1"/>
  <c r="AB4560" i="1" s="1"/>
  <c r="Z4564" i="1"/>
  <c r="AB4566" i="1"/>
  <c r="M4567" i="1"/>
  <c r="S4569" i="1"/>
  <c r="AB4569" i="1" s="1"/>
  <c r="P4574" i="1"/>
  <c r="AB4574" i="1" s="1"/>
  <c r="V4576" i="1"/>
  <c r="AB4576" i="1" s="1"/>
  <c r="V4577" i="1"/>
  <c r="AB4577" i="1" s="1"/>
  <c r="S4582" i="1"/>
  <c r="AB4582" i="1" s="1"/>
  <c r="AB4583" i="1"/>
  <c r="P4587" i="1"/>
  <c r="AB4587" i="1" s="1"/>
  <c r="Z4589" i="1"/>
  <c r="AB4592" i="1"/>
  <c r="AB4599" i="1"/>
  <c r="AB4606" i="1"/>
  <c r="AB4608" i="1"/>
  <c r="AB4615" i="1"/>
  <c r="AB4622" i="1"/>
  <c r="AB4624" i="1"/>
  <c r="AB4631" i="1"/>
  <c r="AB4638" i="1"/>
  <c r="AB4640" i="1"/>
  <c r="AB4647" i="1"/>
  <c r="AB4656" i="1"/>
  <c r="AB4677" i="1"/>
  <c r="AB4686" i="1"/>
  <c r="AB4695" i="1"/>
  <c r="AB4700" i="1"/>
  <c r="AB4703" i="1"/>
  <c r="AB4705" i="1"/>
  <c r="AB4716" i="1"/>
  <c r="AB4719" i="1"/>
  <c r="AB4721" i="1"/>
  <c r="AB4732" i="1"/>
  <c r="AB4735" i="1"/>
  <c r="AB4737" i="1"/>
  <c r="AB4748" i="1"/>
  <c r="AB4751" i="1"/>
  <c r="AB4753" i="1"/>
  <c r="AB4769" i="1"/>
  <c r="AB4785" i="1"/>
  <c r="Z4536" i="1"/>
  <c r="AB4536" i="1" s="1"/>
  <c r="AB4538" i="1"/>
  <c r="M4539" i="1"/>
  <c r="AB4539" i="1" s="1"/>
  <c r="S4541" i="1"/>
  <c r="AB4541" i="1" s="1"/>
  <c r="P4546" i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AB4573" i="1" s="1"/>
  <c r="S4578" i="1"/>
  <c r="AB4578" i="1" s="1"/>
  <c r="AB4579" i="1"/>
  <c r="P4583" i="1"/>
  <c r="Z4585" i="1"/>
  <c r="AB4585" i="1" s="1"/>
  <c r="M4588" i="1"/>
  <c r="AB4588" i="1" s="1"/>
  <c r="V4589" i="1"/>
  <c r="AB4589" i="1" s="1"/>
  <c r="AB4594" i="1"/>
  <c r="AB4596" i="1"/>
  <c r="AB4603" i="1"/>
  <c r="AB4610" i="1"/>
  <c r="AB4612" i="1"/>
  <c r="AB4619" i="1"/>
  <c r="AB4626" i="1"/>
  <c r="AB4628" i="1"/>
  <c r="AB4635" i="1"/>
  <c r="AB4642" i="1"/>
  <c r="AB4644" i="1"/>
  <c r="AB4651" i="1"/>
  <c r="AB4666" i="1"/>
  <c r="AB4672" i="1"/>
  <c r="AB4693" i="1"/>
  <c r="AB4667" i="1"/>
  <c r="AB4813" i="1"/>
  <c r="AB4818" i="1"/>
  <c r="AB4831" i="1"/>
  <c r="AB4655" i="1"/>
  <c r="AB4671" i="1"/>
  <c r="AB4687" i="1"/>
  <c r="AB4698" i="1"/>
  <c r="AB4706" i="1"/>
  <c r="AB4714" i="1"/>
  <c r="AB4722" i="1"/>
  <c r="AB4730" i="1"/>
  <c r="AB4738" i="1"/>
  <c r="AB4746" i="1"/>
  <c r="AB4754" i="1"/>
  <c r="AB4759" i="1"/>
  <c r="AB4763" i="1"/>
  <c r="AB4767" i="1"/>
  <c r="AB4771" i="1"/>
  <c r="AB4775" i="1"/>
  <c r="AB4779" i="1"/>
  <c r="AB4783" i="1"/>
  <c r="AB4787" i="1"/>
  <c r="AB4791" i="1"/>
  <c r="AB4805" i="1"/>
  <c r="AB4810" i="1"/>
  <c r="AB4827" i="1"/>
  <c r="V4653" i="1"/>
  <c r="AB4653" i="1" s="1"/>
  <c r="Z4657" i="1"/>
  <c r="AB4657" i="1" s="1"/>
  <c r="AB4659" i="1"/>
  <c r="M4660" i="1"/>
  <c r="AB4660" i="1" s="1"/>
  <c r="S4662" i="1"/>
  <c r="AB4662" i="1" s="1"/>
  <c r="P4667" i="1"/>
  <c r="V4669" i="1"/>
  <c r="AB4669" i="1" s="1"/>
  <c r="Z4673" i="1"/>
  <c r="AB4673" i="1" s="1"/>
  <c r="AB4675" i="1"/>
  <c r="M4676" i="1"/>
  <c r="AB4676" i="1" s="1"/>
  <c r="S4678" i="1"/>
  <c r="AB4678" i="1" s="1"/>
  <c r="P4683" i="1"/>
  <c r="AB4683" i="1" s="1"/>
  <c r="V4685" i="1"/>
  <c r="AB4685" i="1" s="1"/>
  <c r="Z4689" i="1"/>
  <c r="AB4689" i="1" s="1"/>
  <c r="AB4691" i="1"/>
  <c r="M4692" i="1"/>
  <c r="AB4692" i="1" s="1"/>
  <c r="S4694" i="1"/>
  <c r="AB4694" i="1" s="1"/>
  <c r="P4699" i="1"/>
  <c r="AB4699" i="1" s="1"/>
  <c r="V4701" i="1"/>
  <c r="AB4701" i="1" s="1"/>
  <c r="P4707" i="1"/>
  <c r="AB4707" i="1" s="1"/>
  <c r="V4709" i="1"/>
  <c r="AB4709" i="1" s="1"/>
  <c r="P4715" i="1"/>
  <c r="AB4715" i="1" s="1"/>
  <c r="V4717" i="1"/>
  <c r="AB4717" i="1" s="1"/>
  <c r="P4723" i="1"/>
  <c r="AB4723" i="1" s="1"/>
  <c r="V4725" i="1"/>
  <c r="AB4725" i="1" s="1"/>
  <c r="P4731" i="1"/>
  <c r="AB4731" i="1" s="1"/>
  <c r="V4733" i="1"/>
  <c r="AB4733" i="1" s="1"/>
  <c r="P4739" i="1"/>
  <c r="AB4739" i="1" s="1"/>
  <c r="V4741" i="1"/>
  <c r="AB4741" i="1" s="1"/>
  <c r="P4747" i="1"/>
  <c r="AB4747" i="1" s="1"/>
  <c r="V4749" i="1"/>
  <c r="AB4749" i="1" s="1"/>
  <c r="P4755" i="1"/>
  <c r="AB4755" i="1" s="1"/>
  <c r="AB4797" i="1"/>
  <c r="AB4802" i="1"/>
  <c r="AB4807" i="1"/>
  <c r="AB4823" i="1"/>
  <c r="AB4841" i="1"/>
  <c r="AB4857" i="1"/>
  <c r="AB4871" i="1"/>
  <c r="AB4904" i="1"/>
  <c r="S4792" i="1"/>
  <c r="AB4792" i="1" s="1"/>
  <c r="Z4795" i="1"/>
  <c r="M4798" i="1"/>
  <c r="AB4798" i="1" s="1"/>
  <c r="AB4800" i="1"/>
  <c r="S4800" i="1"/>
  <c r="Z4803" i="1"/>
  <c r="M4806" i="1"/>
  <c r="AB4806" i="1" s="1"/>
  <c r="S4808" i="1"/>
  <c r="AB4808" i="1" s="1"/>
  <c r="Z4811" i="1"/>
  <c r="M4814" i="1"/>
  <c r="AB4814" i="1" s="1"/>
  <c r="S4816" i="1"/>
  <c r="AB4816" i="1" s="1"/>
  <c r="Z4819" i="1"/>
  <c r="M4822" i="1"/>
  <c r="AB4825" i="1"/>
  <c r="AB4829" i="1"/>
  <c r="AB4866" i="1"/>
  <c r="P4793" i="1"/>
  <c r="AB4793" i="1" s="1"/>
  <c r="V4795" i="1"/>
  <c r="AB4795" i="1" s="1"/>
  <c r="P4801" i="1"/>
  <c r="AB4801" i="1" s="1"/>
  <c r="V4803" i="1"/>
  <c r="AB4803" i="1" s="1"/>
  <c r="P4809" i="1"/>
  <c r="AB4809" i="1" s="1"/>
  <c r="V4811" i="1"/>
  <c r="AB4811" i="1" s="1"/>
  <c r="P4817" i="1"/>
  <c r="AB4817" i="1" s="1"/>
  <c r="V4819" i="1"/>
  <c r="AB4819" i="1" s="1"/>
  <c r="AB4822" i="1"/>
  <c r="AB4848" i="1"/>
  <c r="AB4864" i="1"/>
  <c r="AB4865" i="1"/>
  <c r="AB4838" i="1"/>
  <c r="AB4893" i="1"/>
  <c r="AB4902" i="1"/>
  <c r="AB4921" i="1"/>
  <c r="AB4927" i="1"/>
  <c r="AB4929" i="1"/>
  <c r="AB4931" i="1"/>
  <c r="AB4936" i="1"/>
  <c r="AB4945" i="1"/>
  <c r="AB4947" i="1"/>
  <c r="AB4952" i="1"/>
  <c r="AB4989" i="1"/>
  <c r="P4834" i="1"/>
  <c r="AB4834" i="1" s="1"/>
  <c r="V4836" i="1"/>
  <c r="AB4836" i="1" s="1"/>
  <c r="Z4840" i="1"/>
  <c r="AB4842" i="1"/>
  <c r="M4843" i="1"/>
  <c r="AB4843" i="1" s="1"/>
  <c r="S4845" i="1"/>
  <c r="AB4845" i="1" s="1"/>
  <c r="P4850" i="1"/>
  <c r="AB4850" i="1" s="1"/>
  <c r="V4852" i="1"/>
  <c r="AB4852" i="1" s="1"/>
  <c r="Z4856" i="1"/>
  <c r="AB4858" i="1"/>
  <c r="M4859" i="1"/>
  <c r="AB4859" i="1" s="1"/>
  <c r="S4861" i="1"/>
  <c r="AB4861" i="1" s="1"/>
  <c r="P4866" i="1"/>
  <c r="P4867" i="1"/>
  <c r="AB4867" i="1" s="1"/>
  <c r="Z4869" i="1"/>
  <c r="M4872" i="1"/>
  <c r="AB4872" i="1" s="1"/>
  <c r="V4873" i="1"/>
  <c r="AB4873" i="1" s="1"/>
  <c r="S4878" i="1"/>
  <c r="AB4878" i="1" s="1"/>
  <c r="V4881" i="1"/>
  <c r="AB4881" i="1" s="1"/>
  <c r="AB4884" i="1"/>
  <c r="AB4890" i="1"/>
  <c r="AB4895" i="1"/>
  <c r="V4896" i="1"/>
  <c r="Z4900" i="1"/>
  <c r="AB4905" i="1"/>
  <c r="V4913" i="1"/>
  <c r="AB4913" i="1" s="1"/>
  <c r="AB4916" i="1"/>
  <c r="AB4919" i="1"/>
  <c r="AB4932" i="1"/>
  <c r="AB4941" i="1"/>
  <c r="AB4943" i="1"/>
  <c r="AB4948" i="1"/>
  <c r="S4833" i="1"/>
  <c r="AB4833" i="1" s="1"/>
  <c r="P4838" i="1"/>
  <c r="V4840" i="1"/>
  <c r="AB4840" i="1" s="1"/>
  <c r="Z4844" i="1"/>
  <c r="AB4844" i="1" s="1"/>
  <c r="AB4846" i="1"/>
  <c r="M4847" i="1"/>
  <c r="AB4847" i="1" s="1"/>
  <c r="S4849" i="1"/>
  <c r="AB4849" i="1" s="1"/>
  <c r="P4854" i="1"/>
  <c r="AB4854" i="1" s="1"/>
  <c r="V4856" i="1"/>
  <c r="AB4856" i="1" s="1"/>
  <c r="Z4860" i="1"/>
  <c r="AB4860" i="1" s="1"/>
  <c r="AB4862" i="1"/>
  <c r="M4863" i="1"/>
  <c r="AB4863" i="1" s="1"/>
  <c r="S4865" i="1"/>
  <c r="M4868" i="1"/>
  <c r="AB4868" i="1" s="1"/>
  <c r="V4869" i="1"/>
  <c r="AB4869" i="1" s="1"/>
  <c r="AB4874" i="1"/>
  <c r="S4874" i="1"/>
  <c r="AB4875" i="1"/>
  <c r="P4879" i="1"/>
  <c r="AB4879" i="1" s="1"/>
  <c r="AB4886" i="1"/>
  <c r="S4886" i="1"/>
  <c r="S4889" i="1"/>
  <c r="AB4889" i="1" s="1"/>
  <c r="P4894" i="1"/>
  <c r="Z4897" i="1"/>
  <c r="AB4897" i="1" s="1"/>
  <c r="M4900" i="1"/>
  <c r="AB4900" i="1" s="1"/>
  <c r="M4903" i="1"/>
  <c r="AB4903" i="1" s="1"/>
  <c r="AB4909" i="1"/>
  <c r="P4911" i="1"/>
  <c r="AB4911" i="1" s="1"/>
  <c r="S4918" i="1"/>
  <c r="AB4918" i="1" s="1"/>
  <c r="AB4920" i="1"/>
  <c r="P4926" i="1"/>
  <c r="AB4944" i="1"/>
  <c r="AB4894" i="1"/>
  <c r="AB4910" i="1"/>
  <c r="AB4976" i="1"/>
  <c r="AB4985" i="1"/>
  <c r="AB5001" i="1"/>
  <c r="Z4880" i="1"/>
  <c r="AB4880" i="1" s="1"/>
  <c r="AB4882" i="1"/>
  <c r="M4883" i="1"/>
  <c r="AB4883" i="1" s="1"/>
  <c r="S4885" i="1"/>
  <c r="AB4885" i="1" s="1"/>
  <c r="P4890" i="1"/>
  <c r="V4892" i="1"/>
  <c r="AB4892" i="1" s="1"/>
  <c r="Z4896" i="1"/>
  <c r="AB4896" i="1" s="1"/>
  <c r="AB4898" i="1"/>
  <c r="M4899" i="1"/>
  <c r="AB4899" i="1" s="1"/>
  <c r="S4901" i="1"/>
  <c r="AB4901" i="1" s="1"/>
  <c r="P4906" i="1"/>
  <c r="AB4906" i="1" s="1"/>
  <c r="V4908" i="1"/>
  <c r="AB4908" i="1" s="1"/>
  <c r="Z4912" i="1"/>
  <c r="AB4912" i="1" s="1"/>
  <c r="AB4914" i="1"/>
  <c r="M4915" i="1"/>
  <c r="AB4915" i="1" s="1"/>
  <c r="S4917" i="1"/>
  <c r="AB4917" i="1" s="1"/>
  <c r="Z4920" i="1"/>
  <c r="M4923" i="1"/>
  <c r="AB4923" i="1" s="1"/>
  <c r="AB4925" i="1"/>
  <c r="S4925" i="1"/>
  <c r="AB4926" i="1"/>
  <c r="Z4928" i="1"/>
  <c r="AB4928" i="1" s="1"/>
  <c r="AB4930" i="1"/>
  <c r="AB4934" i="1"/>
  <c r="AB4938" i="1"/>
  <c r="AB4942" i="1"/>
  <c r="AB4946" i="1"/>
  <c r="AB4950" i="1"/>
  <c r="AB4981" i="1"/>
  <c r="AB4997" i="1"/>
  <c r="AB4962" i="1"/>
  <c r="AB4963" i="1"/>
  <c r="AB4970" i="1"/>
  <c r="AB4978" i="1"/>
  <c r="AB4979" i="1"/>
  <c r="P4955" i="1"/>
  <c r="AB4955" i="1" s="1"/>
  <c r="V4957" i="1"/>
  <c r="AB4957" i="1" s="1"/>
  <c r="P4963" i="1"/>
  <c r="V4965" i="1"/>
  <c r="AB4965" i="1" s="1"/>
  <c r="P4971" i="1"/>
  <c r="AB4971" i="1" s="1"/>
  <c r="V4973" i="1"/>
  <c r="AB4973" i="1" s="1"/>
  <c r="P4979" i="1"/>
  <c r="AB4983" i="1"/>
  <c r="AB4987" i="1"/>
  <c r="AB4991" i="1"/>
  <c r="AB4995" i="1"/>
  <c r="AB4999" i="1"/>
  <c r="S4954" i="1"/>
  <c r="AB4954" i="1" s="1"/>
  <c r="M4956" i="1"/>
  <c r="AB4956" i="1" s="1"/>
  <c r="S4958" i="1"/>
  <c r="AB4958" i="1" s="1"/>
  <c r="AB4959" i="1"/>
  <c r="Z4961" i="1"/>
  <c r="AB4961" i="1" s="1"/>
  <c r="M4964" i="1"/>
  <c r="AB4964" i="1" s="1"/>
  <c r="AB4966" i="1"/>
  <c r="S4966" i="1"/>
  <c r="AB4967" i="1"/>
  <c r="Z4969" i="1"/>
  <c r="AB4969" i="1" s="1"/>
  <c r="M4972" i="1"/>
  <c r="AB4972" i="1" s="1"/>
  <c r="AB4974" i="1"/>
  <c r="S4974" i="1"/>
  <c r="AB4975" i="1"/>
  <c r="Z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<sst xmlns="http://schemas.openxmlformats.org/spreadsheetml/2006/main" count="33" uniqueCount="20">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</sst>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6%20Junho/TCE/PCF%20Jun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(COVID 19)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- ISMEP</v>
          </cell>
          <cell r="Q23" t="str">
            <v>ISMEP - INSTITUTO SOCIAL DAS MEDIANEIRAS DA PAZ</v>
          </cell>
          <cell r="R23">
            <v>10739225001866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 (COVID-19)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SÃO SEBASTIÃO</v>
          </cell>
          <cell r="Q26" t="str">
            <v>HCP - HOSPITAL DO CÂNCER DE PERNAMBUCO</v>
          </cell>
          <cell r="R26">
            <v>10894988000648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 (COVID-19)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BARRA DE JANGADA</v>
          </cell>
          <cell r="Q29" t="str">
            <v xml:space="preserve">IMIP HOSPITALAR - FUNDAÇÃO PROF. MARTINIANO FERNANDES </v>
          </cell>
          <cell r="R29">
            <v>9039744000941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CABO DE SANTO AGOSTINHO</v>
          </cell>
          <cell r="Q30" t="str">
            <v xml:space="preserve">IMIP HOSPITALAR - FUNDAÇÃO PROF. MARTINIANO FERNANDES </v>
          </cell>
          <cell r="R30">
            <v>9039744001247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CARUARU</v>
          </cell>
          <cell r="Q31" t="str">
            <v xml:space="preserve">IMIP HOSPITALAR - FUNDAÇÃO PROF. MARTINIANO FERNANDES </v>
          </cell>
          <cell r="R31">
            <v>9039744001166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 (COVID-19)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CURADO</v>
          </cell>
          <cell r="Q34" t="str">
            <v>HOSPITAL DO TRICENTENÁRIO</v>
          </cell>
          <cell r="R34">
            <v>10583920000303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ENGENHO VELHO</v>
          </cell>
          <cell r="Q35" t="str">
            <v xml:space="preserve">IMIP HOSPITALAR - FUNDAÇÃO PROF. MARTINIANO FERNANDES </v>
          </cell>
          <cell r="R35">
            <v>9039744001085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IGARASSU</v>
          </cell>
          <cell r="Q37" t="str">
            <v xml:space="preserve">IMIP HOSPITALAR - FUNDAÇÃO PROF. MARTINIANO FERNANDES </v>
          </cell>
          <cell r="R37">
            <v>9039744000437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IMBIRIBEIRA</v>
          </cell>
          <cell r="Q38" t="str">
            <v>IPAS - INSTITUTO PERNAMBUCANO DE ASSISTÊNCIA E SAÚDE</v>
          </cell>
          <cell r="R38">
            <v>10075232000243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 (COVID-19)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OLINDA</v>
          </cell>
          <cell r="Q41" t="str">
            <v xml:space="preserve">IMIP HOSPITALAR - FUNDAÇÃO PROF. MARTINIANO FERNANDES </v>
          </cell>
          <cell r="R41">
            <v>9039744000356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PAULISTA</v>
          </cell>
          <cell r="Q42" t="str">
            <v xml:space="preserve">IMIP HOSPITALAR - FUNDAÇÃO PROF. MARTINIANO FERNANDES </v>
          </cell>
          <cell r="R42">
            <v>9039744000518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SÃO LOURENÇO DA MATA</v>
          </cell>
          <cell r="Q43" t="str">
            <v xml:space="preserve">IMIP HOSPITALAR - FUNDAÇÃO PROF. MARTINIANO FERNANDES </v>
          </cell>
          <cell r="R43">
            <v>9039744000607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 (COVID-19)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AFOGADOS DA INGAZEIRA</v>
          </cell>
          <cell r="Q46" t="str">
            <v>HOSPITAL DO TRICENTENÁRIO</v>
          </cell>
          <cell r="R46">
            <v>10583920000648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ARCOVERDE</v>
          </cell>
          <cell r="Q47" t="str">
            <v>HCP - HOSPITAL DO CÂNCER DE PERNAMBUCO</v>
          </cell>
          <cell r="R47">
            <v>10894988000214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BELO JARDIM</v>
          </cell>
          <cell r="Q48" t="str">
            <v>HCP - HOSPITAL DO CÂNCER DE PERNAMBUCO</v>
          </cell>
          <cell r="R48">
            <v>10894988000303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CARUARU</v>
          </cell>
          <cell r="Q49" t="str">
            <v>HCP - HOSPITAL DO CÂNCER DE PERNAMBUCO</v>
          </cell>
          <cell r="R49">
            <v>10894988000729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 (COVID-19)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</v>
          </cell>
          <cell r="Q52" t="str">
            <v xml:space="preserve">IMIP HOSPITALAR - FUNDAÇÃO PROF. MARTINIANO FERNANDES </v>
          </cell>
          <cell r="R52">
            <v>9039744000194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 (COVID-19)</v>
          </cell>
          <cell r="Q53" t="str">
            <v xml:space="preserve">IMIP HOSPITALAR - FUNDAÇÃO PROF. MARTINIANO FERNANDES </v>
          </cell>
          <cell r="R53">
            <v>9039744001751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GRANDE RECIFE</v>
          </cell>
          <cell r="Q54" t="str">
            <v>IBDAH - INST. BRASILEIRO DE DESENVOLVIMENTO DA ADM HOSPITALAR</v>
          </cell>
          <cell r="R54">
            <v>7267476001023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LIMOEIRO</v>
          </cell>
          <cell r="Q55" t="str">
            <v>APAMI SURUBIM</v>
          </cell>
          <cell r="R55">
            <v>11754025000369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OURICURI - ISMEP</v>
          </cell>
          <cell r="Q56" t="str">
            <v>ISMEP - INSTITUTO SOCIAL DAS MEDIANEIRAS DA PAZ</v>
          </cell>
          <cell r="R56">
            <v>10739225001785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 (COVID-19)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SALGUEIRO</v>
          </cell>
          <cell r="Q59" t="str">
            <v xml:space="preserve">IMIP HOSPITALAR - FUNDAÇÃO PROF. MARTINIANO FERNANDES </v>
          </cell>
          <cell r="R59">
            <v>9039744001590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 (COVID-19)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 xml:space="preserve">IMIP HOSPITALAR - FUNDAÇÃO PROF. MARTINIANO FERNANDES 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IMIP - INSTITUTO DE MEDICINA INTEGRAL PROF. FERNANDO FIGUEIRA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HOSPITAL DO TRICENTENÁRIO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HOSP. MARIA LUCINDA - FUNDAÇÃO MANOEL DA SILVA ALMEIDA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SANTA CASA DE MISERICÓRDIA DO RECIFE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HCP - HOSPITAL DO CÂNCER DE PERNAMBUCO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IPAS - INSTITUTO PERNAMBUCANO DE ASSISTÊNCIA E SAÚDE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APAMI SURUBIM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ISMEP - INSTITUTO SOCIAL DAS MEDIANEIRAS DA PAZ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IBDAH - INST. BRASILEIRO DE DESENVOLVIMENTO DA ADM HOSPITALAR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- ISMEP</v>
          </cell>
          <cell r="E12" t="str">
            <v>ACACIA SOARES FERNANDES GOMES</v>
          </cell>
          <cell r="F12" t="str">
            <v>2 - Outros Profissionais da Saúde</v>
          </cell>
          <cell r="G12" t="str">
            <v>2235-05</v>
          </cell>
          <cell r="H12">
            <v>44348</v>
          </cell>
          <cell r="I12">
            <v>20.23</v>
          </cell>
          <cell r="J12">
            <v>161.84</v>
          </cell>
          <cell r="L12">
            <v>69.84</v>
          </cell>
          <cell r="M12">
            <v>2.39</v>
          </cell>
        </row>
        <row r="13">
          <cell r="C13" t="str">
            <v>HOSPITAL REGIONAL FERNANDO BEZERRA - ISMEP</v>
          </cell>
          <cell r="E13" t="str">
            <v>ADAIL PEREIRA DE ALENCAR PIMENTEL</v>
          </cell>
          <cell r="F13" t="str">
            <v>2 - Outros Profissionais da Saúde</v>
          </cell>
          <cell r="G13" t="str">
            <v>2235-05</v>
          </cell>
          <cell r="H13">
            <v>44348</v>
          </cell>
          <cell r="I13">
            <v>20.98</v>
          </cell>
          <cell r="J13">
            <v>167.82</v>
          </cell>
          <cell r="L13">
            <v>69.84</v>
          </cell>
          <cell r="M13">
            <v>2.39</v>
          </cell>
        </row>
        <row r="14">
          <cell r="C14" t="str">
            <v>HOSPITAL REGIONAL FERNANDO BEZERRA - ISMEP</v>
          </cell>
          <cell r="E14" t="str">
            <v>ADELSON DE MEDEIROS AQUINO FILHO</v>
          </cell>
          <cell r="F14" t="str">
            <v>3 - Administrativo</v>
          </cell>
          <cell r="G14" t="str">
            <v>5174-10</v>
          </cell>
          <cell r="H14">
            <v>44348</v>
          </cell>
          <cell r="I14">
            <v>16.75</v>
          </cell>
          <cell r="J14">
            <v>134.03</v>
          </cell>
          <cell r="L14">
            <v>69.84</v>
          </cell>
          <cell r="M14">
            <v>2.5</v>
          </cell>
        </row>
        <row r="15">
          <cell r="C15" t="str">
            <v>HOSPITAL REGIONAL FERNANDO BEZERRA - ISMEP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44348</v>
          </cell>
          <cell r="I15">
            <v>18.45</v>
          </cell>
          <cell r="J15">
            <v>147.56</v>
          </cell>
          <cell r="L15">
            <v>69.84</v>
          </cell>
          <cell r="M15">
            <v>2.5</v>
          </cell>
        </row>
        <row r="16">
          <cell r="C16" t="str">
            <v>HOSPITAL REGIONAL FERNANDO BEZERRA - ISMEP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44348</v>
          </cell>
          <cell r="I16">
            <v>66.38</v>
          </cell>
          <cell r="J16">
            <v>531.04</v>
          </cell>
          <cell r="L16">
            <v>69.84</v>
          </cell>
          <cell r="M16">
            <v>2.5</v>
          </cell>
        </row>
        <row r="17">
          <cell r="C17" t="str">
            <v>HOSPITAL REGIONAL FERNANDO BEZERRA - ISMEP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3222-05</v>
          </cell>
          <cell r="H17">
            <v>44348</v>
          </cell>
          <cell r="I17">
            <v>25.7</v>
          </cell>
          <cell r="J17">
            <v>205.6</v>
          </cell>
          <cell r="L17">
            <v>69.84</v>
          </cell>
          <cell r="M17">
            <v>2.39</v>
          </cell>
        </row>
        <row r="18">
          <cell r="C18" t="str">
            <v>HOSPITAL REGIONAL FERNANDO BEZERRA - ISMEP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2236-05</v>
          </cell>
          <cell r="H18">
            <v>44348</v>
          </cell>
          <cell r="I18">
            <v>22.85</v>
          </cell>
          <cell r="J18">
            <v>182.76</v>
          </cell>
          <cell r="L18">
            <v>69.84</v>
          </cell>
          <cell r="M18">
            <v>2.5</v>
          </cell>
        </row>
        <row r="19">
          <cell r="C19" t="str">
            <v>HOSPITAL REGIONAL FERNANDO BEZERRA - ISMEP</v>
          </cell>
          <cell r="E19" t="str">
            <v>AEDA GERLA DA SILVA SANTOS</v>
          </cell>
          <cell r="F19" t="str">
            <v>2 - Outros Profissionais da Saúde</v>
          </cell>
          <cell r="G19" t="str">
            <v>3222-05</v>
          </cell>
          <cell r="H19">
            <v>44348</v>
          </cell>
          <cell r="I19">
            <v>25.24</v>
          </cell>
          <cell r="J19">
            <v>201.93</v>
          </cell>
          <cell r="L19">
            <v>69.849999999999994</v>
          </cell>
          <cell r="M19">
            <v>2.39</v>
          </cell>
        </row>
        <row r="20">
          <cell r="C20" t="str">
            <v>HOSPITAL REGIONAL FERNANDO BEZERRA - ISMEP</v>
          </cell>
          <cell r="E20" t="str">
            <v>AGOSTINHA MARIA DE ALENCAR</v>
          </cell>
          <cell r="F20" t="str">
            <v>3 - Administrativo</v>
          </cell>
          <cell r="G20" t="str">
            <v>5211-30</v>
          </cell>
          <cell r="H20">
            <v>44348</v>
          </cell>
          <cell r="I20">
            <v>14.81</v>
          </cell>
          <cell r="J20">
            <v>118.46</v>
          </cell>
          <cell r="L20">
            <v>69.84</v>
          </cell>
          <cell r="M20">
            <v>2.5</v>
          </cell>
        </row>
        <row r="21">
          <cell r="C21" t="str">
            <v>HOSPITAL REGIONAL FERNANDO BEZERRA - ISMEP</v>
          </cell>
          <cell r="E21" t="str">
            <v>ALUANDA MARIA PEREIRA FREIRE VIEIRA</v>
          </cell>
          <cell r="F21" t="str">
            <v>2 - Outros Profissionais da Saúde</v>
          </cell>
          <cell r="G21" t="str">
            <v>3222-05</v>
          </cell>
          <cell r="H21">
            <v>44348</v>
          </cell>
          <cell r="I21">
            <v>14.89</v>
          </cell>
          <cell r="J21">
            <v>119.13</v>
          </cell>
          <cell r="L21">
            <v>69.84</v>
          </cell>
          <cell r="M21">
            <v>2.5</v>
          </cell>
        </row>
        <row r="22">
          <cell r="C22" t="str">
            <v>HOSPITAL REGIONAL FERNANDO BEZERRA - ISMEP</v>
          </cell>
          <cell r="E22" t="str">
            <v>AMANDA MACHADO PIMENTEL</v>
          </cell>
          <cell r="F22" t="str">
            <v>2 - Outros Profissionais da Saúde</v>
          </cell>
          <cell r="G22" t="str">
            <v>3222-05</v>
          </cell>
          <cell r="H22">
            <v>44348</v>
          </cell>
          <cell r="I22">
            <v>15.95</v>
          </cell>
          <cell r="J22">
            <v>127.6</v>
          </cell>
          <cell r="L22">
            <v>69.849999999999994</v>
          </cell>
          <cell r="M22">
            <v>2.5</v>
          </cell>
        </row>
        <row r="23">
          <cell r="C23" t="str">
            <v>HOSPITAL REGIONAL FERNANDO BEZERRA - ISMEP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44348</v>
          </cell>
          <cell r="I23">
            <v>13.2</v>
          </cell>
          <cell r="J23">
            <v>105.6</v>
          </cell>
          <cell r="L23">
            <v>69.84</v>
          </cell>
          <cell r="M23">
            <v>2.5</v>
          </cell>
        </row>
        <row r="24">
          <cell r="C24" t="str">
            <v>HOSPITAL REGIONAL FERNANDO BEZERRA - ISMEP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44348</v>
          </cell>
          <cell r="I24">
            <v>13.2</v>
          </cell>
          <cell r="J24">
            <v>105.6</v>
          </cell>
          <cell r="L24">
            <v>69.84</v>
          </cell>
          <cell r="M24">
            <v>2.5</v>
          </cell>
        </row>
        <row r="25">
          <cell r="C25" t="str">
            <v>HOSPITAL REGIONAL FERNANDO BEZERRA - ISMEP</v>
          </cell>
          <cell r="E25" t="str">
            <v>ANA CLAUDIA BEZERRA DOS SANTOS ALENCAR</v>
          </cell>
          <cell r="F25" t="str">
            <v>2 - Outros Profissionais da Saúde</v>
          </cell>
          <cell r="G25" t="str">
            <v>2516-05</v>
          </cell>
          <cell r="H25">
            <v>44348</v>
          </cell>
          <cell r="I25">
            <v>33.06</v>
          </cell>
          <cell r="J25">
            <v>264.49</v>
          </cell>
          <cell r="L25">
            <v>69.84</v>
          </cell>
          <cell r="M25">
            <v>2.5</v>
          </cell>
        </row>
        <row r="26">
          <cell r="C26" t="str">
            <v>HOSPITAL REGIONAL FERNANDO BEZERRA - ISMEP</v>
          </cell>
          <cell r="E26" t="str">
            <v>ANA CRISTINA VIANA DE SOUSA</v>
          </cell>
          <cell r="F26" t="str">
            <v>2 - Outros Profissionais da Saúde</v>
          </cell>
          <cell r="G26" t="str">
            <v>3222-05</v>
          </cell>
          <cell r="H26">
            <v>44348</v>
          </cell>
          <cell r="I26">
            <v>14.89</v>
          </cell>
          <cell r="J26">
            <v>119.13</v>
          </cell>
          <cell r="L26">
            <v>69.84</v>
          </cell>
          <cell r="M26">
            <v>2.5</v>
          </cell>
        </row>
        <row r="27">
          <cell r="C27" t="str">
            <v>HOSPITAL REGIONAL FERNANDO BEZERRA - ISMEP</v>
          </cell>
          <cell r="E27" t="str">
            <v>ANA KAMILA FERREIRA DA SILVA</v>
          </cell>
          <cell r="F27" t="str">
            <v>3 - Administrativo</v>
          </cell>
          <cell r="G27" t="str">
            <v>5211-30</v>
          </cell>
          <cell r="H27">
            <v>44348</v>
          </cell>
          <cell r="I27">
            <v>14.89</v>
          </cell>
          <cell r="J27">
            <v>119.13</v>
          </cell>
          <cell r="L27">
            <v>69.849999999999994</v>
          </cell>
          <cell r="M27">
            <v>2.5</v>
          </cell>
        </row>
        <row r="28">
          <cell r="C28" t="str">
            <v>HOSPITAL REGIONAL FERNANDO BEZERRA - ISMEP</v>
          </cell>
          <cell r="E28" t="str">
            <v>ANA LETICIA LINS LOPES PEREIRA</v>
          </cell>
          <cell r="F28" t="str">
            <v>3 - Administrativo</v>
          </cell>
          <cell r="G28" t="str">
            <v>5135-05</v>
          </cell>
          <cell r="H28">
            <v>44348</v>
          </cell>
          <cell r="I28">
            <v>13.75</v>
          </cell>
          <cell r="J28">
            <v>110</v>
          </cell>
          <cell r="L28">
            <v>69.84</v>
          </cell>
          <cell r="M28">
            <v>2.5</v>
          </cell>
        </row>
        <row r="29">
          <cell r="C29" t="str">
            <v>HOSPITAL REGIONAL FERNANDO BEZERRA - ISMEP</v>
          </cell>
          <cell r="E29" t="str">
            <v>ANA LUISA DE CARVALHO SOUZA</v>
          </cell>
          <cell r="F29" t="str">
            <v>2 - Outros Profissionais da Saúde</v>
          </cell>
          <cell r="G29" t="str">
            <v>2235-05</v>
          </cell>
          <cell r="H29">
            <v>44348</v>
          </cell>
          <cell r="I29">
            <v>21.36</v>
          </cell>
          <cell r="J29">
            <v>170.85</v>
          </cell>
          <cell r="L29">
            <v>69.84</v>
          </cell>
          <cell r="M29">
            <v>2.5</v>
          </cell>
        </row>
        <row r="30">
          <cell r="C30" t="str">
            <v>HOSPITAL REGIONAL FERNANDO BEZERRA - ISMEP</v>
          </cell>
          <cell r="E30" t="str">
            <v>ANA VILMA SILVA HOLANDA</v>
          </cell>
          <cell r="F30" t="str">
            <v>2 - Outros Profissionais da Saúde</v>
          </cell>
          <cell r="G30" t="str">
            <v>3222-05</v>
          </cell>
          <cell r="H30">
            <v>44348</v>
          </cell>
          <cell r="I30">
            <v>13.2</v>
          </cell>
          <cell r="J30">
            <v>105.6</v>
          </cell>
          <cell r="L30">
            <v>69.84</v>
          </cell>
          <cell r="M30">
            <v>2.5</v>
          </cell>
        </row>
        <row r="31">
          <cell r="C31" t="str">
            <v>HOSPITAL REGIONAL FERNANDO BEZERRA - ISMEP</v>
          </cell>
          <cell r="E31" t="str">
            <v>ANABEL ALVES DE MEDEIROS</v>
          </cell>
          <cell r="F31" t="str">
            <v>2 - Outros Profissionais da Saúde</v>
          </cell>
          <cell r="G31" t="str">
            <v>3222-05</v>
          </cell>
          <cell r="H31">
            <v>44348</v>
          </cell>
          <cell r="I31">
            <v>14.98</v>
          </cell>
          <cell r="J31">
            <v>119.81</v>
          </cell>
          <cell r="L31">
            <v>69.84</v>
          </cell>
          <cell r="M31">
            <v>2.5</v>
          </cell>
        </row>
        <row r="32">
          <cell r="C32" t="str">
            <v>HOSPITAL REGIONAL FERNANDO BEZERRA - ISMEP</v>
          </cell>
          <cell r="E32" t="str">
            <v>ANDREIA DE SOUZA DUARTE SILVA</v>
          </cell>
          <cell r="F32" t="str">
            <v>2 - Outros Profissionais da Saúde</v>
          </cell>
          <cell r="G32" t="str">
            <v>3222-05</v>
          </cell>
          <cell r="H32">
            <v>44348</v>
          </cell>
          <cell r="I32">
            <v>13.75</v>
          </cell>
          <cell r="J32">
            <v>110</v>
          </cell>
          <cell r="L32">
            <v>69.849999999999994</v>
          </cell>
          <cell r="M32">
            <v>2.5</v>
          </cell>
        </row>
        <row r="33">
          <cell r="C33" t="str">
            <v>HOSPITAL REGIONAL FERNANDO BEZERRA - ISMEP</v>
          </cell>
          <cell r="E33" t="str">
            <v>ANGELA PATRICIA FERREIRA DE OLIVEIRA</v>
          </cell>
          <cell r="F33" t="str">
            <v>2 - Outros Profissionais da Saúde</v>
          </cell>
          <cell r="G33" t="str">
            <v>3222-05</v>
          </cell>
          <cell r="H33">
            <v>44348</v>
          </cell>
          <cell r="I33">
            <v>17.09</v>
          </cell>
          <cell r="J33">
            <v>136.72999999999999</v>
          </cell>
          <cell r="L33">
            <v>69.84</v>
          </cell>
          <cell r="M33">
            <v>2.5</v>
          </cell>
        </row>
        <row r="34">
          <cell r="C34" t="str">
            <v>HOSPITAL REGIONAL FERNANDO BEZERRA - ISMEP</v>
          </cell>
          <cell r="E34" t="str">
            <v>ANTONIA OLIVEIRA DA SILVA DIAS</v>
          </cell>
          <cell r="F34" t="str">
            <v>3 - Administrativo</v>
          </cell>
          <cell r="G34" t="str">
            <v>5143-20</v>
          </cell>
          <cell r="H34">
            <v>44348</v>
          </cell>
          <cell r="I34">
            <v>18.559999999999999</v>
          </cell>
          <cell r="J34">
            <v>148.47</v>
          </cell>
          <cell r="L34">
            <v>69.84</v>
          </cell>
          <cell r="M34">
            <v>2.5</v>
          </cell>
        </row>
        <row r="35">
          <cell r="C35" t="str">
            <v>HOSPITAL REGIONAL FERNANDO BEZERRA - ISMEP</v>
          </cell>
          <cell r="E35" t="str">
            <v>ANTONIA SILVESTRE ARAUJO OLIVEIRA</v>
          </cell>
          <cell r="F35" t="str">
            <v>2 - Outros Profissionais da Saúde</v>
          </cell>
          <cell r="G35" t="str">
            <v>3222-05</v>
          </cell>
          <cell r="H35">
            <v>44348</v>
          </cell>
          <cell r="I35">
            <v>13.2</v>
          </cell>
          <cell r="J35">
            <v>105.6</v>
          </cell>
          <cell r="L35">
            <v>69.84</v>
          </cell>
          <cell r="M35">
            <v>2.5</v>
          </cell>
        </row>
        <row r="36">
          <cell r="C36" t="str">
            <v>HOSPITAL REGIONAL FERNANDO BEZERRA - ISMEP</v>
          </cell>
          <cell r="E36" t="str">
            <v>ANTONIO ALVES DE ALENCAR</v>
          </cell>
          <cell r="F36" t="str">
            <v>3 - Administrativo</v>
          </cell>
          <cell r="G36" t="str">
            <v>5151-10</v>
          </cell>
          <cell r="H36">
            <v>44348</v>
          </cell>
          <cell r="I36">
            <v>17.28</v>
          </cell>
          <cell r="J36">
            <v>138.19999999999999</v>
          </cell>
          <cell r="L36">
            <v>69.84</v>
          </cell>
          <cell r="M36">
            <v>2.5</v>
          </cell>
        </row>
        <row r="37">
          <cell r="C37" t="str">
            <v>HOSPITAL REGIONAL FERNANDO BEZERRA - ISMEP</v>
          </cell>
          <cell r="E37" t="str">
            <v>ANTONIO ALVES LOPES</v>
          </cell>
          <cell r="F37" t="str">
            <v>3 - Administrativo</v>
          </cell>
          <cell r="G37" t="str">
            <v>5174-10</v>
          </cell>
          <cell r="H37">
            <v>44348</v>
          </cell>
          <cell r="I37">
            <v>13.2</v>
          </cell>
          <cell r="J37">
            <v>105.6</v>
          </cell>
          <cell r="L37">
            <v>69.84</v>
          </cell>
          <cell r="M37">
            <v>2.5</v>
          </cell>
        </row>
        <row r="38">
          <cell r="C38" t="str">
            <v>HOSPITAL REGIONAL FERNANDO BEZERRA - ISMEP</v>
          </cell>
          <cell r="E38" t="str">
            <v>ANTONIO GILDENOR DE MOURA</v>
          </cell>
          <cell r="F38" t="str">
            <v>3 - Administrativo</v>
          </cell>
          <cell r="G38" t="str">
            <v>5174-10</v>
          </cell>
          <cell r="H38">
            <v>44348</v>
          </cell>
          <cell r="I38">
            <v>18.11</v>
          </cell>
          <cell r="J38">
            <v>144.86000000000001</v>
          </cell>
          <cell r="L38">
            <v>69.849999999999994</v>
          </cell>
          <cell r="M38">
            <v>2.5</v>
          </cell>
        </row>
        <row r="39">
          <cell r="C39" t="str">
            <v>HOSPITAL REGIONAL FERNANDO BEZERRA - ISMEP</v>
          </cell>
          <cell r="E39" t="str">
            <v>ANTONIO LAZARO DELMONDES MENDES</v>
          </cell>
          <cell r="F39" t="str">
            <v>3 - Administrativo</v>
          </cell>
          <cell r="G39" t="str">
            <v>5151-10</v>
          </cell>
          <cell r="H39">
            <v>44348</v>
          </cell>
          <cell r="I39">
            <v>17.09</v>
          </cell>
          <cell r="J39">
            <v>136.72999999999999</v>
          </cell>
          <cell r="L39">
            <v>69.84</v>
          </cell>
          <cell r="M39">
            <v>2.5</v>
          </cell>
        </row>
        <row r="40">
          <cell r="C40" t="str">
            <v>HOSPITAL REGIONAL FERNANDO BEZERRA - ISMEP</v>
          </cell>
          <cell r="E40" t="str">
            <v>ANTONIO SILVESTRE DE SOUZA SILVA</v>
          </cell>
          <cell r="F40" t="str">
            <v>3 - Administrativo</v>
          </cell>
          <cell r="G40" t="str">
            <v>5163-45</v>
          </cell>
          <cell r="H40">
            <v>44348</v>
          </cell>
          <cell r="I40">
            <v>17.09</v>
          </cell>
          <cell r="J40">
            <v>136.72999999999999</v>
          </cell>
          <cell r="L40">
            <v>69.84</v>
          </cell>
          <cell r="M40">
            <v>2.5</v>
          </cell>
        </row>
        <row r="41">
          <cell r="C41" t="str">
            <v>HOSPITAL REGIONAL FERNANDO BEZERRA - ISMEP</v>
          </cell>
          <cell r="E41" t="str">
            <v>AQUILA BRUNA REVOREDO SILVA</v>
          </cell>
          <cell r="F41" t="str">
            <v>2 - Outros Profissionais da Saúde</v>
          </cell>
          <cell r="G41" t="str">
            <v>2236-05</v>
          </cell>
          <cell r="H41">
            <v>44348</v>
          </cell>
          <cell r="I41">
            <v>21.91</v>
          </cell>
          <cell r="J41">
            <v>175.28</v>
          </cell>
          <cell r="L41">
            <v>69.84</v>
          </cell>
          <cell r="M41">
            <v>2.39</v>
          </cell>
        </row>
        <row r="42">
          <cell r="C42" t="str">
            <v>HOSPITAL REGIONAL FERNANDO BEZERRA - ISMEP</v>
          </cell>
          <cell r="E42" t="str">
            <v>ARIEDSON DEIWYD NOBRE DA SILVA</v>
          </cell>
          <cell r="F42" t="str">
            <v>3 - Administrativo</v>
          </cell>
          <cell r="G42" t="str">
            <v>1425-20</v>
          </cell>
          <cell r="H42">
            <v>44348</v>
          </cell>
          <cell r="I42">
            <v>30.2</v>
          </cell>
          <cell r="J42">
            <v>241.6</v>
          </cell>
          <cell r="L42">
            <v>69.849999999999994</v>
          </cell>
          <cell r="M42">
            <v>2.5</v>
          </cell>
        </row>
        <row r="43">
          <cell r="C43" t="str">
            <v>HOSPITAL REGIONAL FERNANDO BEZERRA - ISMEP</v>
          </cell>
          <cell r="E43" t="str">
            <v>ARIELE MENDES DE SOUZA</v>
          </cell>
          <cell r="F43" t="str">
            <v>3 - Administrativo</v>
          </cell>
          <cell r="G43" t="str">
            <v>5143-20</v>
          </cell>
          <cell r="H43">
            <v>44348</v>
          </cell>
          <cell r="I43">
            <v>17.09</v>
          </cell>
          <cell r="J43">
            <v>136.72999999999999</v>
          </cell>
          <cell r="L43">
            <v>69.84</v>
          </cell>
          <cell r="M43">
            <v>2.5</v>
          </cell>
        </row>
        <row r="44">
          <cell r="C44" t="str">
            <v>HOSPITAL REGIONAL FERNANDO BEZERRA - ISMEP</v>
          </cell>
          <cell r="E44" t="str">
            <v>ARION JEON FILQUEIRA DE LIMA</v>
          </cell>
          <cell r="F44" t="str">
            <v>2 - Outros Profissionais da Saúde</v>
          </cell>
          <cell r="G44" t="str">
            <v>3241-15</v>
          </cell>
          <cell r="H44">
            <v>44348</v>
          </cell>
          <cell r="I44">
            <v>27.6</v>
          </cell>
          <cell r="J44">
            <v>220.78</v>
          </cell>
          <cell r="L44">
            <v>69.84</v>
          </cell>
          <cell r="M44">
            <v>2.09</v>
          </cell>
        </row>
        <row r="45">
          <cell r="C45" t="str">
            <v>HOSPITAL REGIONAL FERNANDO BEZERRA - ISMEP</v>
          </cell>
          <cell r="E45" t="str">
            <v>ARIOSVALDO VIEIRA DA SILVA</v>
          </cell>
          <cell r="F45" t="str">
            <v>3 - Administrativo</v>
          </cell>
          <cell r="G45" t="str">
            <v>9101-05</v>
          </cell>
          <cell r="H45">
            <v>44348</v>
          </cell>
          <cell r="I45">
            <v>25.7</v>
          </cell>
          <cell r="J45">
            <v>205.6</v>
          </cell>
          <cell r="L45">
            <v>69.84</v>
          </cell>
          <cell r="M45">
            <v>2.5</v>
          </cell>
        </row>
        <row r="46">
          <cell r="C46" t="str">
            <v>HOSPITAL REGIONAL FERNANDO BEZERRA - ISMEP</v>
          </cell>
          <cell r="E46" t="str">
            <v>ATAYDYS DA MOTA LEITE</v>
          </cell>
          <cell r="F46" t="str">
            <v>3 - Administrativo</v>
          </cell>
          <cell r="G46" t="str">
            <v>5143-10</v>
          </cell>
          <cell r="H46">
            <v>44348</v>
          </cell>
          <cell r="I46">
            <v>13.2</v>
          </cell>
          <cell r="J46">
            <v>105.6</v>
          </cell>
          <cell r="L46">
            <v>69.84</v>
          </cell>
          <cell r="M46">
            <v>2.5</v>
          </cell>
        </row>
        <row r="47">
          <cell r="C47" t="str">
            <v>HOSPITAL REGIONAL FERNANDO BEZERRA - ISMEP</v>
          </cell>
          <cell r="E47" t="str">
            <v>AUZENITA PEREIRA DA SILVA</v>
          </cell>
          <cell r="F47" t="str">
            <v>2 - Outros Profissionais da Saúde</v>
          </cell>
          <cell r="G47" t="str">
            <v>3222-05</v>
          </cell>
          <cell r="H47">
            <v>44348</v>
          </cell>
          <cell r="I47">
            <v>14.89</v>
          </cell>
          <cell r="J47">
            <v>119.13</v>
          </cell>
          <cell r="L47">
            <v>69.84</v>
          </cell>
          <cell r="M47">
            <v>2.5</v>
          </cell>
        </row>
        <row r="48">
          <cell r="C48" t="str">
            <v>HOSPITAL REGIONAL FERNANDO BEZERRA - ISMEP</v>
          </cell>
          <cell r="E48" t="str">
            <v>BARBARA LEITE LUSTOSA DO NASCIMENTO ALENCAR</v>
          </cell>
          <cell r="F48" t="str">
            <v>2 - Outros Profissionais da Saúde</v>
          </cell>
          <cell r="G48" t="str">
            <v>3222-05</v>
          </cell>
          <cell r="H48">
            <v>44348</v>
          </cell>
          <cell r="I48">
            <v>14.99</v>
          </cell>
          <cell r="J48">
            <v>119.89</v>
          </cell>
          <cell r="L48">
            <v>69.84</v>
          </cell>
          <cell r="M48">
            <v>2.5</v>
          </cell>
        </row>
        <row r="49">
          <cell r="C49" t="str">
            <v>HOSPITAL REGIONAL FERNANDO BEZERRA - ISMEP</v>
          </cell>
          <cell r="E49" t="str">
            <v>BEATRIZ LEITE LUSTOSA DO NASCIMENTO ALENCAR</v>
          </cell>
          <cell r="F49" t="str">
            <v>2 - Outros Profissionais da Saúde</v>
          </cell>
          <cell r="G49" t="str">
            <v>3222-05</v>
          </cell>
          <cell r="H49">
            <v>44348</v>
          </cell>
          <cell r="I49">
            <v>17.02</v>
          </cell>
          <cell r="J49">
            <v>137.03</v>
          </cell>
          <cell r="L49">
            <v>69.84</v>
          </cell>
          <cell r="M49">
            <v>2.5</v>
          </cell>
        </row>
        <row r="50">
          <cell r="C50" t="str">
            <v>HOSPITAL REGIONAL FERNANDO BEZERRA - ISMEP</v>
          </cell>
          <cell r="E50" t="str">
            <v>BELLYZE COELHO SAMPAIO AMORIM</v>
          </cell>
          <cell r="F50" t="str">
            <v>2 - Outros Profissionais da Saúde</v>
          </cell>
          <cell r="G50" t="str">
            <v>2235-05</v>
          </cell>
          <cell r="H50">
            <v>44348</v>
          </cell>
          <cell r="I50">
            <v>23.55</v>
          </cell>
          <cell r="J50">
            <v>188.39</v>
          </cell>
        </row>
        <row r="51">
          <cell r="C51" t="str">
            <v>HOSPITAL REGIONAL FERNANDO BEZERRA - ISMEP</v>
          </cell>
          <cell r="E51" t="str">
            <v>BRUNO GLEDSON PEIXOTO DA SILVA</v>
          </cell>
          <cell r="F51" t="str">
            <v>2 - Outros Profissionais da Saúde</v>
          </cell>
          <cell r="G51" t="str">
            <v>3222-05</v>
          </cell>
          <cell r="H51">
            <v>44348</v>
          </cell>
          <cell r="I51">
            <v>16.670000000000002</v>
          </cell>
          <cell r="J51">
            <v>133.35</v>
          </cell>
          <cell r="L51">
            <v>69.84</v>
          </cell>
          <cell r="M51">
            <v>2.5</v>
          </cell>
        </row>
        <row r="52">
          <cell r="C52" t="str">
            <v>HOSPITAL REGIONAL FERNANDO BEZERRA - ISMEP</v>
          </cell>
          <cell r="E52" t="str">
            <v>CARLA CRISTINA DE SA COUTINHO</v>
          </cell>
          <cell r="F52" t="str">
            <v>3 - Administrativo</v>
          </cell>
          <cell r="G52" t="str">
            <v>4110-10</v>
          </cell>
          <cell r="H52">
            <v>44348</v>
          </cell>
          <cell r="I52">
            <v>13.75</v>
          </cell>
          <cell r="J52">
            <v>110</v>
          </cell>
        </row>
        <row r="53">
          <cell r="C53" t="str">
            <v>HOSPITAL REGIONAL FERNANDO BEZERRA - ISMEP</v>
          </cell>
          <cell r="E53" t="str">
            <v>CARLA SAMARA PEREIRA</v>
          </cell>
          <cell r="F53" t="str">
            <v>3 - Administrativo</v>
          </cell>
          <cell r="G53" t="str">
            <v>4221-10</v>
          </cell>
          <cell r="H53">
            <v>44348</v>
          </cell>
          <cell r="I53">
            <v>13.2</v>
          </cell>
          <cell r="J53">
            <v>105.6</v>
          </cell>
          <cell r="L53">
            <v>69.84</v>
          </cell>
          <cell r="M53">
            <v>2.5</v>
          </cell>
        </row>
        <row r="54">
          <cell r="C54" t="str">
            <v>HOSPITAL REGIONAL FERNANDO BEZERRA - ISMEP</v>
          </cell>
          <cell r="E54" t="str">
            <v>CARLAS TACIANNY ALENCAR DE ANDRADE SIQUEIRA</v>
          </cell>
          <cell r="F54" t="str">
            <v>2 - Outros Profissionais da Saúde</v>
          </cell>
          <cell r="G54" t="str">
            <v>2516-05</v>
          </cell>
          <cell r="H54">
            <v>44348</v>
          </cell>
          <cell r="I54">
            <v>23.4</v>
          </cell>
          <cell r="J54">
            <v>187.23</v>
          </cell>
          <cell r="L54">
            <v>69.84</v>
          </cell>
          <cell r="M54">
            <v>2.5</v>
          </cell>
        </row>
        <row r="55">
          <cell r="C55" t="str">
            <v>HOSPITAL REGIONAL FERNANDO BEZERRA - ISMEP</v>
          </cell>
          <cell r="E55" t="str">
            <v>CARLENE BELO LIRA</v>
          </cell>
          <cell r="F55" t="str">
            <v>2 - Outros Profissionais da Saúde</v>
          </cell>
          <cell r="G55" t="str">
            <v>3222-05</v>
          </cell>
          <cell r="H55">
            <v>44348</v>
          </cell>
          <cell r="I55">
            <v>21.32</v>
          </cell>
          <cell r="J55">
            <v>169.96</v>
          </cell>
          <cell r="L55">
            <v>69.84</v>
          </cell>
          <cell r="M55">
            <v>2.5</v>
          </cell>
        </row>
        <row r="56">
          <cell r="C56" t="str">
            <v>HOSPITAL REGIONAL FERNANDO BEZERRA - ISMEP</v>
          </cell>
          <cell r="E56" t="str">
            <v>CARLOS HEITOR CABRAL ALENCAR</v>
          </cell>
          <cell r="F56" t="str">
            <v>2 - Outros Profissionais da Saúde</v>
          </cell>
          <cell r="G56" t="str">
            <v>3222-05</v>
          </cell>
          <cell r="H56">
            <v>44348</v>
          </cell>
          <cell r="I56">
            <v>13.2</v>
          </cell>
          <cell r="J56">
            <v>105.6</v>
          </cell>
          <cell r="L56">
            <v>69.849999999999994</v>
          </cell>
          <cell r="M56">
            <v>2.5</v>
          </cell>
        </row>
        <row r="57">
          <cell r="C57" t="str">
            <v>HOSPITAL REGIONAL FERNANDO BEZERRA - ISMEP</v>
          </cell>
          <cell r="E57" t="str">
            <v>CARLOS JUNIOR SOARES DA SILVA</v>
          </cell>
          <cell r="F57" t="str">
            <v>3 - Administrativo</v>
          </cell>
          <cell r="G57" t="str">
            <v>5143-20</v>
          </cell>
          <cell r="H57">
            <v>44348</v>
          </cell>
          <cell r="I57">
            <v>15.4</v>
          </cell>
          <cell r="J57">
            <v>123.2</v>
          </cell>
          <cell r="L57">
            <v>69.84</v>
          </cell>
          <cell r="M57">
            <v>2.39</v>
          </cell>
        </row>
        <row r="58">
          <cell r="C58" t="str">
            <v>HOSPITAL REGIONAL FERNANDO BEZERRA - ISMEP</v>
          </cell>
          <cell r="E58" t="str">
            <v>CARLOS ROBERTO DE ALENCAR</v>
          </cell>
          <cell r="F58" t="str">
            <v>3 - Administrativo</v>
          </cell>
          <cell r="G58" t="str">
            <v>7823-20</v>
          </cell>
          <cell r="H58">
            <v>44348</v>
          </cell>
          <cell r="I58">
            <v>17.11</v>
          </cell>
          <cell r="J58">
            <v>136.9</v>
          </cell>
          <cell r="L58">
            <v>69.84</v>
          </cell>
          <cell r="M58">
            <v>2.5</v>
          </cell>
        </row>
        <row r="59">
          <cell r="C59" t="str">
            <v>HOSPITAL REGIONAL FERNANDO BEZERRA - ISMEP</v>
          </cell>
          <cell r="E59" t="str">
            <v>CAROLINE ALVES BELEM MORAIS</v>
          </cell>
          <cell r="F59" t="str">
            <v>1 - Médico</v>
          </cell>
          <cell r="G59" t="str">
            <v>2252-25</v>
          </cell>
          <cell r="H59">
            <v>44348</v>
          </cell>
          <cell r="I59">
            <v>120.82</v>
          </cell>
          <cell r="J59">
            <v>966.54</v>
          </cell>
        </row>
        <row r="60">
          <cell r="C60" t="str">
            <v>HOSPITAL REGIONAL FERNANDO BEZERRA - ISMEP</v>
          </cell>
          <cell r="E60" t="str">
            <v>CHARLENNY COELHO DE MOURA MIRANDA</v>
          </cell>
          <cell r="F60" t="str">
            <v>2 - Outros Profissionais da Saúde</v>
          </cell>
          <cell r="G60" t="str">
            <v>2235-05</v>
          </cell>
          <cell r="H60">
            <v>44348</v>
          </cell>
          <cell r="I60">
            <v>21.4</v>
          </cell>
          <cell r="J60">
            <v>171.2</v>
          </cell>
          <cell r="L60">
            <v>69.84</v>
          </cell>
          <cell r="M60">
            <v>2.39</v>
          </cell>
        </row>
        <row r="61">
          <cell r="C61" t="str">
            <v>HOSPITAL REGIONAL FERNANDO BEZERRA - ISMEP</v>
          </cell>
          <cell r="E61" t="str">
            <v>CICERA DUSSILENE TAVARES DOS SANTOS</v>
          </cell>
          <cell r="F61" t="str">
            <v>3 - Administrativo</v>
          </cell>
          <cell r="G61" t="str">
            <v>4110-10</v>
          </cell>
          <cell r="H61">
            <v>44348</v>
          </cell>
          <cell r="I61">
            <v>13.2</v>
          </cell>
          <cell r="J61">
            <v>105.6</v>
          </cell>
          <cell r="L61">
            <v>69.84</v>
          </cell>
          <cell r="M61">
            <v>2.39</v>
          </cell>
        </row>
        <row r="62">
          <cell r="C62" t="str">
            <v>HOSPITAL REGIONAL FERNANDO BEZERRA - ISMEP</v>
          </cell>
          <cell r="E62" t="str">
            <v>CICERA FURTUOSO DOS SANTOS</v>
          </cell>
          <cell r="F62" t="str">
            <v>2 - Outros Profissionais da Saúde</v>
          </cell>
          <cell r="G62" t="str">
            <v>3222-05</v>
          </cell>
          <cell r="H62">
            <v>44348</v>
          </cell>
          <cell r="I62">
            <v>13.2</v>
          </cell>
          <cell r="J62">
            <v>105.6</v>
          </cell>
          <cell r="L62">
            <v>69.84</v>
          </cell>
          <cell r="M62">
            <v>2.5</v>
          </cell>
        </row>
        <row r="63">
          <cell r="C63" t="str">
            <v>HOSPITAL REGIONAL FERNANDO BEZERRA - ISMEP</v>
          </cell>
          <cell r="E63" t="str">
            <v>CICERA INGRACA DA SILVA</v>
          </cell>
          <cell r="F63" t="str">
            <v>3 - Administrativo</v>
          </cell>
          <cell r="G63" t="str">
            <v>5135-05</v>
          </cell>
          <cell r="H63">
            <v>44348</v>
          </cell>
          <cell r="I63">
            <v>8.8000000000000007</v>
          </cell>
          <cell r="J63">
            <v>70.400000000000006</v>
          </cell>
          <cell r="L63">
            <v>69.849999999999994</v>
          </cell>
          <cell r="M63">
            <v>2.5</v>
          </cell>
        </row>
        <row r="64">
          <cell r="C64" t="str">
            <v>HOSPITAL REGIONAL FERNANDO BEZERRA - ISMEP</v>
          </cell>
          <cell r="E64" t="str">
            <v>CICERA MOURA DA SILVA SANTOS</v>
          </cell>
          <cell r="F64" t="str">
            <v>3 - Administrativo</v>
          </cell>
          <cell r="G64" t="str">
            <v>5163-45</v>
          </cell>
          <cell r="H64">
            <v>44348</v>
          </cell>
          <cell r="I64">
            <v>13.2</v>
          </cell>
          <cell r="J64">
            <v>105.6</v>
          </cell>
          <cell r="L64">
            <v>69.84</v>
          </cell>
          <cell r="M64">
            <v>2.5</v>
          </cell>
        </row>
        <row r="65">
          <cell r="C65" t="str">
            <v>HOSPITAL REGIONAL FERNANDO BEZERRA - ISMEP</v>
          </cell>
          <cell r="E65" t="str">
            <v>CLACIONE SIQUEIRA DA SILVA</v>
          </cell>
          <cell r="F65" t="str">
            <v>3 - Administrativo</v>
          </cell>
          <cell r="G65" t="str">
            <v>4221-10</v>
          </cell>
          <cell r="H65">
            <v>44348</v>
          </cell>
          <cell r="I65">
            <v>19.55</v>
          </cell>
          <cell r="J65">
            <v>156.36000000000001</v>
          </cell>
          <cell r="L65">
            <v>69.84</v>
          </cell>
          <cell r="M65">
            <v>2.5</v>
          </cell>
        </row>
        <row r="66">
          <cell r="C66" t="str">
            <v>HOSPITAL REGIONAL FERNANDO BEZERRA - ISMEP</v>
          </cell>
          <cell r="E66" t="str">
            <v>CLAUDEVANIA DE ALENCAR SOUZA</v>
          </cell>
          <cell r="F66" t="str">
            <v>2 - Outros Profissionais da Saúde</v>
          </cell>
          <cell r="G66" t="str">
            <v>3222-05</v>
          </cell>
          <cell r="H66">
            <v>44348</v>
          </cell>
          <cell r="I66">
            <v>13.75</v>
          </cell>
          <cell r="J66">
            <v>110</v>
          </cell>
          <cell r="L66">
            <v>69.84</v>
          </cell>
          <cell r="M66">
            <v>2.5</v>
          </cell>
        </row>
        <row r="67">
          <cell r="C67" t="str">
            <v>HOSPITAL REGIONAL FERNANDO BEZERRA - ISMEP</v>
          </cell>
          <cell r="E67" t="str">
            <v>CLAUDIO AFONSO DA SILVA OLIVEIRA</v>
          </cell>
          <cell r="F67" t="str">
            <v>2 - Outros Profissionais da Saúde</v>
          </cell>
          <cell r="G67" t="str">
            <v>3222-05</v>
          </cell>
          <cell r="H67">
            <v>44348</v>
          </cell>
          <cell r="I67">
            <v>13.2</v>
          </cell>
          <cell r="J67">
            <v>105.6</v>
          </cell>
          <cell r="L67">
            <v>69.84</v>
          </cell>
          <cell r="M67">
            <v>2.5</v>
          </cell>
        </row>
        <row r="68">
          <cell r="C68" t="str">
            <v>HOSPITAL REGIONAL FERNANDO BEZERRA - ISMEP</v>
          </cell>
          <cell r="E68" t="str">
            <v>CLAUDIO DA SILVA SANTOS</v>
          </cell>
          <cell r="F68" t="str">
            <v>2 - Outros Profissionais da Saúde</v>
          </cell>
          <cell r="G68" t="str">
            <v>2236-05</v>
          </cell>
          <cell r="H68">
            <v>44348</v>
          </cell>
          <cell r="I68">
            <v>13.2</v>
          </cell>
          <cell r="J68">
            <v>105.6</v>
          </cell>
          <cell r="L68">
            <v>69.849999999999994</v>
          </cell>
          <cell r="M68">
            <v>2.5</v>
          </cell>
        </row>
        <row r="69">
          <cell r="C69" t="str">
            <v>HOSPITAL REGIONAL FERNANDO BEZERRA - ISMEP</v>
          </cell>
          <cell r="E69" t="str">
            <v>CLEBER FRANCISCO SIQUEIRA</v>
          </cell>
          <cell r="F69" t="str">
            <v>3 - Administrativo</v>
          </cell>
          <cell r="G69" t="str">
            <v>5174-10</v>
          </cell>
          <cell r="H69">
            <v>44348</v>
          </cell>
          <cell r="I69">
            <v>30.95</v>
          </cell>
          <cell r="J69">
            <v>250.5</v>
          </cell>
          <cell r="L69">
            <v>69.84</v>
          </cell>
          <cell r="M69">
            <v>2.5</v>
          </cell>
        </row>
        <row r="70">
          <cell r="C70" t="str">
            <v>HOSPITAL REGIONAL FERNANDO BEZERRA - ISMEP</v>
          </cell>
          <cell r="E70" t="str">
            <v>CLEBIO CARVALHO DE MACEDO</v>
          </cell>
          <cell r="F70" t="str">
            <v>3 - Administrativo</v>
          </cell>
          <cell r="G70" t="str">
            <v>5163-45</v>
          </cell>
          <cell r="H70">
            <v>44348</v>
          </cell>
          <cell r="I70">
            <v>19.72</v>
          </cell>
          <cell r="J70">
            <v>157.72</v>
          </cell>
          <cell r="L70">
            <v>69.84</v>
          </cell>
          <cell r="M70">
            <v>2.5</v>
          </cell>
        </row>
        <row r="71">
          <cell r="C71" t="str">
            <v>HOSPITAL REGIONAL FERNANDO BEZERRA - ISMEP</v>
          </cell>
          <cell r="E71" t="str">
            <v>CLEDIJANE PEREIRA DA SILVA</v>
          </cell>
          <cell r="F71" t="str">
            <v>3 - Administrativo</v>
          </cell>
          <cell r="G71" t="str">
            <v>5143-20</v>
          </cell>
          <cell r="H71">
            <v>44348</v>
          </cell>
          <cell r="I71">
            <v>17.48</v>
          </cell>
          <cell r="J71">
            <v>139.84</v>
          </cell>
          <cell r="L71">
            <v>69.84</v>
          </cell>
          <cell r="M71">
            <v>2.5</v>
          </cell>
        </row>
        <row r="72">
          <cell r="C72" t="str">
            <v>HOSPITAL REGIONAL FERNANDO BEZERRA - ISMEP</v>
          </cell>
          <cell r="E72" t="str">
            <v>CLEIDIANA DE ARAUJO SOARES</v>
          </cell>
          <cell r="F72" t="str">
            <v>3 - Administrativo</v>
          </cell>
          <cell r="G72" t="str">
            <v>5143-10</v>
          </cell>
          <cell r="H72">
            <v>44348</v>
          </cell>
          <cell r="I72">
            <v>15.4</v>
          </cell>
          <cell r="J72">
            <v>123.19</v>
          </cell>
          <cell r="L72">
            <v>69.84</v>
          </cell>
          <cell r="M72">
            <v>2.5</v>
          </cell>
        </row>
        <row r="73">
          <cell r="C73" t="str">
            <v>HOSPITAL REGIONAL FERNANDO BEZERRA - ISMEP</v>
          </cell>
          <cell r="E73" t="str">
            <v xml:space="preserve">CLEITON DE ARAUJO SOARES </v>
          </cell>
          <cell r="F73" t="str">
            <v>3 - Administrativo</v>
          </cell>
          <cell r="G73" t="str">
            <v>5143-20</v>
          </cell>
          <cell r="H73">
            <v>44348</v>
          </cell>
          <cell r="I73">
            <v>13.2</v>
          </cell>
          <cell r="J73">
            <v>105.6</v>
          </cell>
          <cell r="L73">
            <v>69.849999999999994</v>
          </cell>
          <cell r="M73">
            <v>2.5</v>
          </cell>
        </row>
        <row r="74">
          <cell r="C74" t="str">
            <v>HOSPITAL REGIONAL FERNANDO BEZERRA - ISMEP</v>
          </cell>
          <cell r="E74" t="str">
            <v>CLEONICE DA SILVA LIMA</v>
          </cell>
          <cell r="F74" t="str">
            <v>3 - Administrativo</v>
          </cell>
          <cell r="G74" t="str">
            <v>5151-10</v>
          </cell>
          <cell r="H74">
            <v>44348</v>
          </cell>
          <cell r="I74">
            <v>15.4</v>
          </cell>
          <cell r="J74">
            <v>123.2</v>
          </cell>
          <cell r="L74">
            <v>69.84</v>
          </cell>
          <cell r="M74">
            <v>2.5</v>
          </cell>
        </row>
        <row r="75">
          <cell r="C75" t="str">
            <v>HOSPITAL REGIONAL FERNANDO BEZERRA - ISMEP</v>
          </cell>
          <cell r="E75" t="str">
            <v>CLOVIS RAIMUNDO DE SOUZA</v>
          </cell>
          <cell r="F75" t="str">
            <v>2 - Outros Profissionais da Saúde</v>
          </cell>
          <cell r="G75" t="str">
            <v>2235-05</v>
          </cell>
          <cell r="H75">
            <v>44348</v>
          </cell>
          <cell r="I75">
            <v>17.09</v>
          </cell>
          <cell r="J75">
            <v>136.72999999999999</v>
          </cell>
          <cell r="L75">
            <v>69.84</v>
          </cell>
          <cell r="M75">
            <v>2.5</v>
          </cell>
        </row>
        <row r="76">
          <cell r="C76" t="str">
            <v>HOSPITAL REGIONAL FERNANDO BEZERRA - ISMEP</v>
          </cell>
          <cell r="E76" t="str">
            <v>CRISTIANE ALVES DE MEDEIROS</v>
          </cell>
          <cell r="F76" t="str">
            <v>3 - Administrativo</v>
          </cell>
          <cell r="G76" t="str">
            <v>5163-45</v>
          </cell>
          <cell r="H76">
            <v>44348</v>
          </cell>
          <cell r="I76">
            <v>19.2</v>
          </cell>
          <cell r="J76">
            <v>153.57</v>
          </cell>
        </row>
        <row r="77">
          <cell r="C77" t="str">
            <v>HOSPITAL REGIONAL FERNANDO BEZERRA - ISMEP</v>
          </cell>
          <cell r="E77" t="str">
            <v xml:space="preserve">CRISTIANE RIBEIRO ALEXANDRE </v>
          </cell>
          <cell r="F77" t="str">
            <v>2 - Outros Profissionais da Saúde</v>
          </cell>
          <cell r="G77" t="str">
            <v>3222-05</v>
          </cell>
          <cell r="H77">
            <v>44348</v>
          </cell>
          <cell r="I77">
            <v>23.69</v>
          </cell>
          <cell r="J77">
            <v>189.53</v>
          </cell>
          <cell r="L77">
            <v>69.84</v>
          </cell>
          <cell r="M77">
            <v>2.5</v>
          </cell>
        </row>
        <row r="78">
          <cell r="C78" t="str">
            <v>HOSPITAL REGIONAL FERNANDO BEZERRA - ISMEP</v>
          </cell>
          <cell r="E78" t="str">
            <v>DAMIANA NAZARIUDE CEZAR PEREIRA</v>
          </cell>
          <cell r="F78" t="str">
            <v>2 - Outros Profissionais da Saúde</v>
          </cell>
          <cell r="G78" t="str">
            <v>1312-10</v>
          </cell>
          <cell r="H78">
            <v>44348</v>
          </cell>
          <cell r="I78">
            <v>14.89</v>
          </cell>
          <cell r="J78">
            <v>119.13</v>
          </cell>
          <cell r="L78">
            <v>69.84</v>
          </cell>
          <cell r="M78">
            <v>2.5</v>
          </cell>
        </row>
        <row r="79">
          <cell r="C79" t="str">
            <v>HOSPITAL REGIONAL FERNANDO BEZERRA - ISMEP</v>
          </cell>
          <cell r="E79" t="str">
            <v>DAMIAO CAVALCANTE FERREIRA FILHO</v>
          </cell>
          <cell r="F79" t="str">
            <v>2 - Outros Profissionais da Saúde</v>
          </cell>
          <cell r="G79" t="str">
            <v>3222-05</v>
          </cell>
          <cell r="H79">
            <v>44348</v>
          </cell>
          <cell r="I79">
            <v>70</v>
          </cell>
          <cell r="J79">
            <v>560</v>
          </cell>
          <cell r="L79">
            <v>69.84</v>
          </cell>
          <cell r="M79">
            <v>2.39</v>
          </cell>
        </row>
        <row r="80">
          <cell r="C80" t="str">
            <v>HOSPITAL REGIONAL FERNANDO BEZERRA - ISMEP</v>
          </cell>
          <cell r="E80" t="str">
            <v>DAMILLI KAUANE ALVES DE LIMA</v>
          </cell>
          <cell r="F80" t="str">
            <v>2 - Outros Profissionais da Saúde</v>
          </cell>
          <cell r="G80" t="str">
            <v>3222-05</v>
          </cell>
          <cell r="H80">
            <v>44348</v>
          </cell>
          <cell r="I80">
            <v>16.5</v>
          </cell>
          <cell r="J80">
            <v>132</v>
          </cell>
          <cell r="L80">
            <v>69.84</v>
          </cell>
          <cell r="M80">
            <v>2.5</v>
          </cell>
        </row>
        <row r="81">
          <cell r="C81" t="str">
            <v>HOSPITAL REGIONAL FERNANDO BEZERRA - ISMEP</v>
          </cell>
          <cell r="E81" t="str">
            <v>DANIELA ALVES DE SOUSA</v>
          </cell>
          <cell r="F81" t="str">
            <v>2 - Outros Profissionais da Saúde</v>
          </cell>
          <cell r="G81" t="str">
            <v>3222-05</v>
          </cell>
          <cell r="H81">
            <v>44348</v>
          </cell>
          <cell r="I81">
            <v>19.149999999999999</v>
          </cell>
          <cell r="J81">
            <v>153.21</v>
          </cell>
          <cell r="L81">
            <v>69.849999999999994</v>
          </cell>
          <cell r="M81">
            <v>2.5</v>
          </cell>
        </row>
        <row r="82">
          <cell r="C82" t="str">
            <v>HOSPITAL REGIONAL FERNANDO BEZERRA - ISMEP</v>
          </cell>
          <cell r="E82" t="str">
            <v>DANIELA FERREIRA DOS SANTOS</v>
          </cell>
          <cell r="F82" t="str">
            <v>2 - Outros Profissionais da Saúde</v>
          </cell>
          <cell r="G82" t="str">
            <v>3222-05</v>
          </cell>
          <cell r="H82">
            <v>44348</v>
          </cell>
          <cell r="I82">
            <v>16.420000000000002</v>
          </cell>
          <cell r="J82">
            <v>131.32</v>
          </cell>
          <cell r="L82">
            <v>69.84</v>
          </cell>
          <cell r="M82">
            <v>2.5</v>
          </cell>
        </row>
        <row r="83">
          <cell r="C83" t="str">
            <v>HOSPITAL REGIONAL FERNANDO BEZERRA - ISMEP</v>
          </cell>
          <cell r="E83" t="str">
            <v>DANIELLE MEDEIROS TAVARES</v>
          </cell>
          <cell r="F83" t="str">
            <v>3 - Administrativo</v>
          </cell>
          <cell r="G83" t="str">
            <v>1422-10</v>
          </cell>
          <cell r="H83">
            <v>44348</v>
          </cell>
          <cell r="I83">
            <v>18.130000000000003</v>
          </cell>
          <cell r="L83">
            <v>69.84</v>
          </cell>
          <cell r="M83">
            <v>2.5</v>
          </cell>
        </row>
        <row r="84">
          <cell r="C84" t="str">
            <v>HOSPITAL REGIONAL FERNANDO BEZERRA - ISMEP</v>
          </cell>
          <cell r="E84" t="str">
            <v xml:space="preserve">DANILO VIEIRA ALVES </v>
          </cell>
          <cell r="F84" t="str">
            <v>3 - Administrativo</v>
          </cell>
          <cell r="G84" t="str">
            <v>4221-10</v>
          </cell>
          <cell r="H84">
            <v>44348</v>
          </cell>
          <cell r="I84">
            <v>25.7</v>
          </cell>
          <cell r="J84">
            <v>205.6</v>
          </cell>
          <cell r="L84">
            <v>69.84</v>
          </cell>
          <cell r="M84">
            <v>2.5</v>
          </cell>
        </row>
        <row r="85">
          <cell r="C85" t="str">
            <v>HOSPITAL REGIONAL FERNANDO BEZERRA - ISMEP</v>
          </cell>
          <cell r="E85" t="str">
            <v>DAVID HENRIQUE SOARES JOVINO</v>
          </cell>
          <cell r="F85" t="str">
            <v>2 - Outros Profissionais da Saúde</v>
          </cell>
          <cell r="G85" t="str">
            <v>2236-05</v>
          </cell>
          <cell r="H85">
            <v>44348</v>
          </cell>
          <cell r="I85">
            <v>14.89</v>
          </cell>
          <cell r="J85">
            <v>119.13</v>
          </cell>
          <cell r="L85">
            <v>69.84</v>
          </cell>
          <cell r="M85">
            <v>2.5</v>
          </cell>
        </row>
        <row r="86">
          <cell r="C86" t="str">
            <v>HOSPITAL REGIONAL FERNANDO BEZERRA - ISMEP</v>
          </cell>
          <cell r="E86" t="str">
            <v>DAVID JOSE BARBOSA FILHO</v>
          </cell>
          <cell r="F86" t="str">
            <v>3 - Administrativo</v>
          </cell>
          <cell r="G86" t="str">
            <v>5135-05</v>
          </cell>
          <cell r="H86">
            <v>44348</v>
          </cell>
          <cell r="I86">
            <v>90.08</v>
          </cell>
        </row>
        <row r="87">
          <cell r="C87" t="str">
            <v>HOSPITAL REGIONAL FERNANDO BEZERRA - ISMEP</v>
          </cell>
          <cell r="E87" t="str">
            <v>DEBORA FERREIRA LEITE DE SA SOUZA</v>
          </cell>
          <cell r="F87" t="str">
            <v>3 - Administrativo</v>
          </cell>
          <cell r="G87" t="str">
            <v>5143-20</v>
          </cell>
          <cell r="H87">
            <v>44348</v>
          </cell>
          <cell r="I87">
            <v>15.44</v>
          </cell>
          <cell r="J87">
            <v>123.53</v>
          </cell>
          <cell r="L87">
            <v>69.84</v>
          </cell>
          <cell r="M87">
            <v>2.5</v>
          </cell>
        </row>
        <row r="88">
          <cell r="C88" t="str">
            <v>HOSPITAL REGIONAL FERNANDO BEZERRA - ISMEP</v>
          </cell>
          <cell r="E88" t="str">
            <v>DENIZE MARIA LINS DE ALENCAR</v>
          </cell>
          <cell r="F88" t="str">
            <v>3 - Administrativo</v>
          </cell>
          <cell r="G88" t="str">
            <v>4221-10</v>
          </cell>
          <cell r="H88">
            <v>44348</v>
          </cell>
          <cell r="I88">
            <v>13.2</v>
          </cell>
          <cell r="J88">
            <v>105.6</v>
          </cell>
          <cell r="L88">
            <v>69.84</v>
          </cell>
          <cell r="M88">
            <v>2.5</v>
          </cell>
        </row>
        <row r="89">
          <cell r="C89" t="str">
            <v>HOSPITAL REGIONAL FERNANDO BEZERRA - ISMEP</v>
          </cell>
          <cell r="E89" t="str">
            <v>DEUSIRLAN JOVINO DA SILVA</v>
          </cell>
          <cell r="F89" t="str">
            <v>2 - Outros Profissionais da Saúde</v>
          </cell>
          <cell r="G89" t="str">
            <v>3241-15</v>
          </cell>
          <cell r="H89">
            <v>44348</v>
          </cell>
          <cell r="I89">
            <v>15.4</v>
          </cell>
          <cell r="J89">
            <v>123.2</v>
          </cell>
          <cell r="L89">
            <v>69.84</v>
          </cell>
          <cell r="M89">
            <v>2.5</v>
          </cell>
        </row>
        <row r="90">
          <cell r="C90" t="str">
            <v>HOSPITAL REGIONAL FERNANDO BEZERRA - ISMEP</v>
          </cell>
          <cell r="E90" t="str">
            <v>DHENNE FERREIRA DE CARVALHO DA MOTA</v>
          </cell>
          <cell r="F90" t="str">
            <v>2 - Outros Profissionais da Saúde</v>
          </cell>
          <cell r="G90" t="str">
            <v>2234-05</v>
          </cell>
          <cell r="H90">
            <v>44348</v>
          </cell>
          <cell r="I90">
            <v>13.2</v>
          </cell>
          <cell r="J90">
            <v>105.6</v>
          </cell>
        </row>
        <row r="91">
          <cell r="C91" t="str">
            <v>HOSPITAL REGIONAL FERNANDO BEZERRA - ISMEP</v>
          </cell>
          <cell r="E91" t="str">
            <v>DIEGO ARMANDO ALVARO COELHO DE CARVALHO</v>
          </cell>
          <cell r="F91" t="str">
            <v>2 - Outros Profissionais da Saúde</v>
          </cell>
          <cell r="G91" t="str">
            <v>2236-05</v>
          </cell>
          <cell r="H91">
            <v>44348</v>
          </cell>
          <cell r="I91">
            <v>30.33</v>
          </cell>
          <cell r="J91">
            <v>242.62</v>
          </cell>
          <cell r="L91">
            <v>69.84</v>
          </cell>
          <cell r="M91">
            <v>2.09</v>
          </cell>
        </row>
        <row r="92">
          <cell r="C92" t="str">
            <v>HOSPITAL REGIONAL FERNANDO BEZERRA - ISMEP</v>
          </cell>
          <cell r="E92" t="str">
            <v xml:space="preserve">DIEGO LOCIO ROSADO DE OLIVEIRA </v>
          </cell>
          <cell r="F92" t="str">
            <v>2 - Outros Profissionais da Saúde</v>
          </cell>
          <cell r="G92" t="str">
            <v>3222-05</v>
          </cell>
          <cell r="H92">
            <v>44348</v>
          </cell>
          <cell r="I92">
            <v>53.64</v>
          </cell>
          <cell r="J92">
            <v>429.1</v>
          </cell>
          <cell r="L92">
            <v>69.84</v>
          </cell>
          <cell r="M92">
            <v>16.05</v>
          </cell>
        </row>
        <row r="93">
          <cell r="C93" t="str">
            <v>HOSPITAL REGIONAL FERNANDO BEZERRA - ISMEP</v>
          </cell>
          <cell r="E93" t="str">
            <v>DIOGO EMANUEL ARAGAO DE BRITO</v>
          </cell>
          <cell r="F93" t="str">
            <v>2 - Outros Profissionais da Saúde</v>
          </cell>
          <cell r="G93" t="str">
            <v>3222-05</v>
          </cell>
          <cell r="H93">
            <v>44348</v>
          </cell>
          <cell r="I93">
            <v>27.71</v>
          </cell>
          <cell r="L93">
            <v>69.84</v>
          </cell>
          <cell r="M93">
            <v>2.39</v>
          </cell>
        </row>
        <row r="94">
          <cell r="C94" t="str">
            <v>HOSPITAL REGIONAL FERNANDO BEZERRA - ISMEP</v>
          </cell>
          <cell r="E94" t="str">
            <v>DNIENE DE SA ALENCAR</v>
          </cell>
          <cell r="F94" t="str">
            <v>2 - Outros Profissionais da Saúde</v>
          </cell>
          <cell r="G94" t="str">
            <v>3222-05</v>
          </cell>
          <cell r="H94">
            <v>44348</v>
          </cell>
          <cell r="I94">
            <v>14.89</v>
          </cell>
          <cell r="J94">
            <v>119.13</v>
          </cell>
          <cell r="L94">
            <v>69.849999999999994</v>
          </cell>
          <cell r="M94">
            <v>2.5</v>
          </cell>
        </row>
        <row r="95">
          <cell r="C95" t="str">
            <v>HOSPITAL REGIONAL FERNANDO BEZERRA - ISMEP</v>
          </cell>
          <cell r="E95" t="str">
            <v>DULCINEIA GOMES PEDROZA</v>
          </cell>
          <cell r="F95" t="str">
            <v>2 - Outros Profissionais da Saúde</v>
          </cell>
          <cell r="G95" t="str">
            <v>3222-05</v>
          </cell>
          <cell r="H95">
            <v>44348</v>
          </cell>
          <cell r="I95">
            <v>13.2</v>
          </cell>
          <cell r="J95">
            <v>105.6</v>
          </cell>
          <cell r="L95">
            <v>69.84</v>
          </cell>
          <cell r="M95">
            <v>2.5</v>
          </cell>
        </row>
        <row r="96">
          <cell r="C96" t="str">
            <v>HOSPITAL REGIONAL FERNANDO BEZERRA - ISMEP</v>
          </cell>
          <cell r="E96" t="str">
            <v>DYONYCK CAVALCANTE AGRA</v>
          </cell>
          <cell r="F96" t="str">
            <v>2 - Outros Profissionais da Saúde</v>
          </cell>
          <cell r="G96" t="str">
            <v>2235-05</v>
          </cell>
          <cell r="H96">
            <v>44348</v>
          </cell>
          <cell r="I96">
            <v>13.2</v>
          </cell>
          <cell r="J96">
            <v>105.6</v>
          </cell>
          <cell r="L96">
            <v>69.84</v>
          </cell>
          <cell r="M96">
            <v>2.5</v>
          </cell>
        </row>
        <row r="97">
          <cell r="C97" t="str">
            <v>HOSPITAL REGIONAL FERNANDO BEZERRA - ISMEP</v>
          </cell>
          <cell r="E97" t="str">
            <v>EDERLANIA DE OLIVEIRA CRUZ</v>
          </cell>
          <cell r="F97" t="str">
            <v>2 - Outros Profissionais da Saúde</v>
          </cell>
          <cell r="G97" t="str">
            <v>3222-05</v>
          </cell>
          <cell r="H97">
            <v>44348</v>
          </cell>
          <cell r="I97">
            <v>14.89</v>
          </cell>
          <cell r="J97">
            <v>119.13</v>
          </cell>
          <cell r="L97">
            <v>69.84</v>
          </cell>
          <cell r="M97">
            <v>2.5</v>
          </cell>
        </row>
        <row r="98">
          <cell r="C98" t="str">
            <v>HOSPITAL REGIONAL FERNANDO BEZERRA - ISMEP</v>
          </cell>
          <cell r="E98" t="str">
            <v>EDIANE ALVES DA SILVA</v>
          </cell>
          <cell r="F98" t="str">
            <v>3 - Administrativo</v>
          </cell>
          <cell r="G98" t="str">
            <v>4102-20</v>
          </cell>
          <cell r="H98">
            <v>44348</v>
          </cell>
          <cell r="I98">
            <v>21.41</v>
          </cell>
          <cell r="J98">
            <v>171.27</v>
          </cell>
        </row>
        <row r="99">
          <cell r="C99" t="str">
            <v>HOSPITAL REGIONAL FERNANDO BEZERRA - ISMEP</v>
          </cell>
          <cell r="E99" t="str">
            <v>EDIELISON VIEIRA DA SILVA</v>
          </cell>
          <cell r="F99" t="str">
            <v>3 - Administrativo</v>
          </cell>
          <cell r="G99" t="str">
            <v>5143-20</v>
          </cell>
          <cell r="H99">
            <v>44348</v>
          </cell>
          <cell r="I99">
            <v>14.18</v>
          </cell>
          <cell r="J99">
            <v>113.46</v>
          </cell>
          <cell r="L99">
            <v>69.84</v>
          </cell>
          <cell r="M99">
            <v>2.5</v>
          </cell>
        </row>
        <row r="100">
          <cell r="C100" t="str">
            <v>HOSPITAL REGIONAL FERNANDO BEZERRA - ISMEP</v>
          </cell>
          <cell r="E100" t="str">
            <v>EDILEIDE JORDÃO DE VASCONCELOS FREIRE</v>
          </cell>
          <cell r="F100" t="str">
            <v>2 - Outros Profissionais da Saúde</v>
          </cell>
          <cell r="G100" t="str">
            <v>2235-05</v>
          </cell>
          <cell r="H100">
            <v>44348</v>
          </cell>
          <cell r="I100">
            <v>22.2</v>
          </cell>
          <cell r="J100">
            <v>177.6</v>
          </cell>
          <cell r="L100">
            <v>69.84</v>
          </cell>
          <cell r="M100">
            <v>2.5</v>
          </cell>
        </row>
        <row r="101">
          <cell r="C101" t="str">
            <v>HOSPITAL REGIONAL FERNANDO BEZERRA - ISMEP</v>
          </cell>
          <cell r="E101" t="str">
            <v>EDILENE DOS SANTOS CARVALHO</v>
          </cell>
          <cell r="F101" t="str">
            <v>2 - Outros Profissionais da Saúde</v>
          </cell>
          <cell r="G101" t="str">
            <v>3222-05</v>
          </cell>
          <cell r="H101">
            <v>44348</v>
          </cell>
          <cell r="I101">
            <v>15.4</v>
          </cell>
          <cell r="J101">
            <v>123.2</v>
          </cell>
          <cell r="L101">
            <v>69.84</v>
          </cell>
          <cell r="M101">
            <v>2.5</v>
          </cell>
        </row>
        <row r="102">
          <cell r="C102" t="str">
            <v>HOSPITAL REGIONAL FERNANDO BEZERRA - ISMEP</v>
          </cell>
          <cell r="E102" t="str">
            <v>EDINALDO DO NASCIMENTO SILVA</v>
          </cell>
          <cell r="F102" t="str">
            <v>2 - Outros Profissionais da Saúde</v>
          </cell>
          <cell r="G102" t="str">
            <v>2235-05</v>
          </cell>
          <cell r="H102">
            <v>44348</v>
          </cell>
          <cell r="I102">
            <v>22.64</v>
          </cell>
          <cell r="J102">
            <v>181.08</v>
          </cell>
          <cell r="L102">
            <v>69.84</v>
          </cell>
          <cell r="M102">
            <v>2.39</v>
          </cell>
        </row>
        <row r="103">
          <cell r="C103" t="str">
            <v>HOSPITAL REGIONAL FERNANDO BEZERRA - ISMEP</v>
          </cell>
          <cell r="E103" t="str">
            <v>EDJA MARIA ULYSSES ARAUJO MEDEIROS</v>
          </cell>
          <cell r="F103" t="str">
            <v>3 - Administrativo</v>
          </cell>
          <cell r="G103" t="str">
            <v>7823-20</v>
          </cell>
          <cell r="H103">
            <v>44348</v>
          </cell>
          <cell r="I103">
            <v>17.09</v>
          </cell>
          <cell r="J103">
            <v>136.72999999999999</v>
          </cell>
          <cell r="L103">
            <v>69.84</v>
          </cell>
          <cell r="M103">
            <v>2.5</v>
          </cell>
        </row>
        <row r="104">
          <cell r="C104" t="str">
            <v>HOSPITAL REGIONAL FERNANDO BEZERRA - ISMEP</v>
          </cell>
          <cell r="E104" t="str">
            <v>EDMAURO FELIX DO NASCIMENTO FILHO</v>
          </cell>
          <cell r="F104" t="str">
            <v>2 - Outros Profissionais da Saúde</v>
          </cell>
          <cell r="G104" t="str">
            <v>3222-05</v>
          </cell>
          <cell r="H104">
            <v>44348</v>
          </cell>
          <cell r="I104">
            <v>21.11</v>
          </cell>
          <cell r="J104">
            <v>168.86</v>
          </cell>
          <cell r="L104">
            <v>69.84</v>
          </cell>
          <cell r="M104">
            <v>2.39</v>
          </cell>
        </row>
        <row r="105">
          <cell r="C105" t="str">
            <v>HOSPITAL REGIONAL FERNANDO BEZERRA - ISMEP</v>
          </cell>
          <cell r="E105" t="str">
            <v>EDMILSON ALEXANDRE DA SILVA</v>
          </cell>
          <cell r="F105" t="str">
            <v>2 - Outros Profissionais da Saúde</v>
          </cell>
          <cell r="G105" t="str">
            <v>2235-05</v>
          </cell>
          <cell r="H105">
            <v>44348</v>
          </cell>
          <cell r="I105">
            <v>17.649999999999999</v>
          </cell>
          <cell r="J105">
            <v>141.21</v>
          </cell>
          <cell r="L105">
            <v>69.84</v>
          </cell>
          <cell r="M105">
            <v>2.5</v>
          </cell>
        </row>
        <row r="106">
          <cell r="C106" t="str">
            <v>HOSPITAL REGIONAL FERNANDO BEZERRA - ISMEP</v>
          </cell>
          <cell r="E106" t="str">
            <v>EDNA MARIA DOS SANTOS SILVA</v>
          </cell>
          <cell r="F106" t="str">
            <v>3 - Administrativo</v>
          </cell>
          <cell r="G106" t="str">
            <v>5174-10</v>
          </cell>
          <cell r="H106">
            <v>44348</v>
          </cell>
          <cell r="I106">
            <v>13.2</v>
          </cell>
          <cell r="J106">
            <v>105.6</v>
          </cell>
          <cell r="L106">
            <v>69.84</v>
          </cell>
          <cell r="M106">
            <v>2.5</v>
          </cell>
        </row>
        <row r="107">
          <cell r="C107" t="str">
            <v>HOSPITAL REGIONAL FERNANDO BEZERRA - ISMEP</v>
          </cell>
          <cell r="E107" t="str">
            <v>EDSO FREDSON GONCALVES DA SILVA</v>
          </cell>
          <cell r="F107" t="str">
            <v>3 - Administrativo</v>
          </cell>
          <cell r="G107" t="str">
            <v>5143-20</v>
          </cell>
          <cell r="H107">
            <v>44348</v>
          </cell>
          <cell r="I107">
            <v>23.07</v>
          </cell>
          <cell r="J107">
            <v>184.52</v>
          </cell>
        </row>
        <row r="108">
          <cell r="C108" t="str">
            <v>HOSPITAL REGIONAL FERNANDO BEZERRA - ISMEP</v>
          </cell>
          <cell r="E108" t="str">
            <v>EDSON SOARES</v>
          </cell>
          <cell r="F108" t="str">
            <v>2 - Outros Profissionais da Saúde</v>
          </cell>
          <cell r="G108" t="str">
            <v>3222-05</v>
          </cell>
          <cell r="H108">
            <v>44348</v>
          </cell>
          <cell r="I108">
            <v>13.2</v>
          </cell>
          <cell r="J108">
            <v>105.6</v>
          </cell>
          <cell r="L108">
            <v>69.84</v>
          </cell>
          <cell r="M108">
            <v>2.5</v>
          </cell>
        </row>
        <row r="109">
          <cell r="C109" t="str">
            <v>HOSPITAL REGIONAL FERNANDO BEZERRA - ISMEP</v>
          </cell>
          <cell r="E109" t="str">
            <v>EDUARDA PRAZERES DA SILVA</v>
          </cell>
          <cell r="F109" t="str">
            <v>2 - Outros Profissionais da Saúde</v>
          </cell>
          <cell r="G109" t="str">
            <v>3222-05</v>
          </cell>
          <cell r="H109">
            <v>44348</v>
          </cell>
          <cell r="I109">
            <v>18.740000000000002</v>
          </cell>
          <cell r="L109">
            <v>69.84</v>
          </cell>
          <cell r="M109">
            <v>2.5</v>
          </cell>
        </row>
        <row r="110">
          <cell r="C110" t="str">
            <v>HOSPITAL REGIONAL FERNANDO BEZERRA - ISMEP</v>
          </cell>
          <cell r="E110" t="str">
            <v>EDVANIA DA CONCEICAO SILVA</v>
          </cell>
          <cell r="F110" t="str">
            <v>2 - Outros Profissionais da Saúde</v>
          </cell>
          <cell r="G110" t="str">
            <v>3222-05</v>
          </cell>
          <cell r="H110">
            <v>44348</v>
          </cell>
          <cell r="I110">
            <v>24.78</v>
          </cell>
          <cell r="J110">
            <v>198.22</v>
          </cell>
          <cell r="L110">
            <v>69.84</v>
          </cell>
          <cell r="M110">
            <v>2.5</v>
          </cell>
        </row>
        <row r="111">
          <cell r="C111" t="str">
            <v>HOSPITAL REGIONAL FERNANDO BEZERRA - ISMEP</v>
          </cell>
          <cell r="E111" t="str">
            <v>ELAINE CRISTINA SILVA SIQUEIRA</v>
          </cell>
          <cell r="F111" t="str">
            <v>2 - Outros Profissionais da Saúde</v>
          </cell>
          <cell r="G111" t="str">
            <v>3222-05</v>
          </cell>
          <cell r="H111">
            <v>44348</v>
          </cell>
          <cell r="I111">
            <v>13.2</v>
          </cell>
          <cell r="J111">
            <v>105.6</v>
          </cell>
          <cell r="L111">
            <v>69.84</v>
          </cell>
          <cell r="M111">
            <v>2.5</v>
          </cell>
        </row>
        <row r="112">
          <cell r="C112" t="str">
            <v>HOSPITAL REGIONAL FERNANDO BEZERRA - ISMEP</v>
          </cell>
          <cell r="E112" t="str">
            <v>ELAINE SANTOS DE ARAUJO</v>
          </cell>
          <cell r="F112" t="str">
            <v>2 - Outros Profissionais da Saúde</v>
          </cell>
          <cell r="G112" t="str">
            <v>3222-05</v>
          </cell>
          <cell r="H112">
            <v>44348</v>
          </cell>
          <cell r="I112">
            <v>17.14</v>
          </cell>
          <cell r="J112">
            <v>137.13</v>
          </cell>
          <cell r="L112">
            <v>69.84</v>
          </cell>
          <cell r="M112">
            <v>2.5</v>
          </cell>
        </row>
        <row r="113">
          <cell r="C113" t="str">
            <v>HOSPITAL REGIONAL FERNANDO BEZERRA - ISMEP</v>
          </cell>
          <cell r="E113" t="str">
            <v>ELCILENE DE JESUS DIAS</v>
          </cell>
          <cell r="F113" t="str">
            <v>2 - Outros Profissionais da Saúde</v>
          </cell>
          <cell r="G113" t="str">
            <v>3222-05</v>
          </cell>
          <cell r="H113">
            <v>44348</v>
          </cell>
          <cell r="I113">
            <v>5.72</v>
          </cell>
          <cell r="J113">
            <v>45.76</v>
          </cell>
          <cell r="L113">
            <v>69.84</v>
          </cell>
          <cell r="M113">
            <v>2.5</v>
          </cell>
        </row>
        <row r="114">
          <cell r="C114" t="str">
            <v>HOSPITAL REGIONAL FERNANDO BEZERRA - ISMEP</v>
          </cell>
          <cell r="E114" t="str">
            <v>ELEONOR BEZERRA RIBEIRO</v>
          </cell>
          <cell r="F114" t="str">
            <v>2 - Outros Profissionais da Saúde</v>
          </cell>
          <cell r="G114" t="str">
            <v>3222-05</v>
          </cell>
          <cell r="H114">
            <v>44348</v>
          </cell>
          <cell r="I114">
            <v>14.81</v>
          </cell>
          <cell r="J114">
            <v>118.46</v>
          </cell>
          <cell r="L114">
            <v>69.84</v>
          </cell>
          <cell r="M114">
            <v>2.5</v>
          </cell>
        </row>
        <row r="115">
          <cell r="C115" t="str">
            <v>HOSPITAL REGIONAL FERNANDO BEZERRA - ISMEP</v>
          </cell>
          <cell r="E115" t="str">
            <v>ELIANE DOS SANTOS ANDRADE</v>
          </cell>
          <cell r="F115" t="str">
            <v>2 - Outros Profissionais da Saúde</v>
          </cell>
          <cell r="G115" t="str">
            <v>3222-05</v>
          </cell>
          <cell r="H115">
            <v>44348</v>
          </cell>
          <cell r="I115">
            <v>14.89</v>
          </cell>
          <cell r="J115">
            <v>119.13</v>
          </cell>
          <cell r="L115">
            <v>69.84</v>
          </cell>
          <cell r="M115">
            <v>2.5</v>
          </cell>
        </row>
        <row r="116">
          <cell r="C116" t="str">
            <v>HOSPITAL REGIONAL FERNANDO BEZERRA - ISMEP</v>
          </cell>
          <cell r="E116" t="str">
            <v>ELIONARIA OLIVEIRA SANTANA</v>
          </cell>
          <cell r="F116" t="str">
            <v>3 - Administrativo</v>
          </cell>
          <cell r="G116" t="str">
            <v>5143-20</v>
          </cell>
          <cell r="H116">
            <v>44348</v>
          </cell>
          <cell r="I116">
            <v>13.2</v>
          </cell>
          <cell r="J116">
            <v>105.6</v>
          </cell>
          <cell r="L116">
            <v>69.84</v>
          </cell>
          <cell r="M116">
            <v>2.5</v>
          </cell>
        </row>
        <row r="117">
          <cell r="C117" t="str">
            <v>HOSPITAL REGIONAL FERNANDO BEZERRA - ISMEP</v>
          </cell>
          <cell r="E117" t="str">
            <v>ELISSANDRA ALVES DA COSTA</v>
          </cell>
          <cell r="F117" t="str">
            <v>2 - Outros Profissionais da Saúde</v>
          </cell>
          <cell r="G117" t="str">
            <v>3222-05</v>
          </cell>
          <cell r="H117">
            <v>44348</v>
          </cell>
          <cell r="I117">
            <v>16.64</v>
          </cell>
          <cell r="J117">
            <v>133.08000000000001</v>
          </cell>
          <cell r="L117">
            <v>69.84</v>
          </cell>
          <cell r="M117">
            <v>2.5</v>
          </cell>
        </row>
        <row r="118">
          <cell r="C118" t="str">
            <v>HOSPITAL REGIONAL FERNANDO BEZERRA - ISMEP</v>
          </cell>
          <cell r="E118" t="str">
            <v>ELISVAN NASCIMENTO DA SILVA</v>
          </cell>
          <cell r="F118" t="str">
            <v>1 - Médico</v>
          </cell>
          <cell r="G118" t="str">
            <v>2252-50</v>
          </cell>
          <cell r="H118">
            <v>44348</v>
          </cell>
          <cell r="I118">
            <v>18.330000000000002</v>
          </cell>
          <cell r="L118">
            <v>69.84</v>
          </cell>
          <cell r="M118">
            <v>2.5</v>
          </cell>
        </row>
        <row r="119">
          <cell r="C119" t="str">
            <v>HOSPITAL REGIONAL FERNANDO BEZERRA - ISMEP</v>
          </cell>
          <cell r="E119" t="str">
            <v>ELIZANGELA DE ALMEIDA PEREIRA</v>
          </cell>
          <cell r="F119" t="str">
            <v>3 - Administrativo</v>
          </cell>
          <cell r="G119" t="str">
            <v>5143-10</v>
          </cell>
          <cell r="H119">
            <v>44348</v>
          </cell>
          <cell r="I119">
            <v>17.09</v>
          </cell>
          <cell r="J119">
            <v>136.72999999999999</v>
          </cell>
          <cell r="L119">
            <v>69.84</v>
          </cell>
          <cell r="M119">
            <v>2.5</v>
          </cell>
        </row>
        <row r="120">
          <cell r="C120" t="str">
            <v>HOSPITAL REGIONAL FERNANDO BEZERRA - ISMEP</v>
          </cell>
          <cell r="E120" t="str">
            <v>ELIZANGELA VIANA DE SOUZA</v>
          </cell>
          <cell r="F120" t="str">
            <v>2 - Outros Profissionais da Saúde</v>
          </cell>
          <cell r="G120" t="str">
            <v>2234-45</v>
          </cell>
          <cell r="H120">
            <v>44348</v>
          </cell>
          <cell r="I120">
            <v>13.2</v>
          </cell>
          <cell r="J120">
            <v>105.6</v>
          </cell>
          <cell r="L120">
            <v>69.84</v>
          </cell>
          <cell r="M120">
            <v>2.5</v>
          </cell>
        </row>
        <row r="121">
          <cell r="C121" t="str">
            <v>HOSPITAL REGIONAL FERNANDO BEZERRA - ISMEP</v>
          </cell>
          <cell r="E121" t="str">
            <v>EMANUEL ROBSON MACEDO SILVA</v>
          </cell>
          <cell r="F121" t="str">
            <v>1 - Médico</v>
          </cell>
          <cell r="G121" t="str">
            <v>2251-25</v>
          </cell>
          <cell r="H121">
            <v>44348</v>
          </cell>
          <cell r="I121">
            <v>120.82</v>
          </cell>
          <cell r="J121">
            <v>966.54</v>
          </cell>
        </row>
        <row r="122">
          <cell r="C122" t="str">
            <v>HOSPITAL REGIONAL FERNANDO BEZERRA - ISMEP</v>
          </cell>
          <cell r="E122" t="str">
            <v>EMERSON DE LIMA FREIRE</v>
          </cell>
          <cell r="F122" t="str">
            <v>2 - Outros Profissionais da Saúde</v>
          </cell>
          <cell r="G122" t="str">
            <v>3222-05</v>
          </cell>
          <cell r="H122">
            <v>44348</v>
          </cell>
          <cell r="I122">
            <v>13.2</v>
          </cell>
          <cell r="J122">
            <v>105.6</v>
          </cell>
          <cell r="L122">
            <v>69.84</v>
          </cell>
          <cell r="M122">
            <v>2.5</v>
          </cell>
        </row>
        <row r="123">
          <cell r="C123" t="str">
            <v>HOSPITAL REGIONAL FERNANDO BEZERRA - ISMEP</v>
          </cell>
          <cell r="E123" t="str">
            <v>EMILIA THAIANE DINIZ LOCIO DE ALENCAR SERAFIM</v>
          </cell>
          <cell r="F123" t="str">
            <v>2 - Outros Profissionais da Saúde</v>
          </cell>
          <cell r="G123" t="str">
            <v>3226-05</v>
          </cell>
          <cell r="H123">
            <v>44348</v>
          </cell>
          <cell r="I123">
            <v>36.090000000000003</v>
          </cell>
          <cell r="J123">
            <v>288.69</v>
          </cell>
          <cell r="L123">
            <v>69.84</v>
          </cell>
          <cell r="M123">
            <v>16.05</v>
          </cell>
        </row>
        <row r="124">
          <cell r="C124" t="str">
            <v>HOSPITAL REGIONAL FERNANDO BEZERRA - ISMEP</v>
          </cell>
          <cell r="E124" t="str">
            <v>ENINA MARIA TAVARES JOVINO</v>
          </cell>
          <cell r="F124" t="str">
            <v>3 - Administrativo</v>
          </cell>
          <cell r="G124" t="str">
            <v>1312-05</v>
          </cell>
          <cell r="H124">
            <v>44348</v>
          </cell>
          <cell r="I124">
            <v>13.2</v>
          </cell>
          <cell r="J124">
            <v>105.6</v>
          </cell>
          <cell r="L124">
            <v>69.84</v>
          </cell>
          <cell r="M124">
            <v>2.5</v>
          </cell>
        </row>
        <row r="125">
          <cell r="C125" t="str">
            <v>HOSPITAL REGIONAL FERNANDO BEZERRA - ISMEP</v>
          </cell>
          <cell r="E125" t="str">
            <v>ERBERT CLEBER MORENO BEZERRA</v>
          </cell>
          <cell r="F125" t="str">
            <v>3 - Administrativo</v>
          </cell>
          <cell r="G125" t="str">
            <v>3172-05</v>
          </cell>
          <cell r="H125">
            <v>44348</v>
          </cell>
          <cell r="I125">
            <v>16.75</v>
          </cell>
          <cell r="J125">
            <v>134.03</v>
          </cell>
          <cell r="L125">
            <v>69.84</v>
          </cell>
          <cell r="M125">
            <v>2.5</v>
          </cell>
        </row>
        <row r="126">
          <cell r="C126" t="str">
            <v>HOSPITAL REGIONAL FERNANDO BEZERRA - ISMEP</v>
          </cell>
          <cell r="E126" t="str">
            <v>ERICSON JEAN SARAIVA MACEDO</v>
          </cell>
          <cell r="F126" t="str">
            <v>2 - Outros Profissionais da Saúde</v>
          </cell>
          <cell r="G126" t="str">
            <v>3241-15</v>
          </cell>
          <cell r="H126">
            <v>44348</v>
          </cell>
          <cell r="I126">
            <v>209.47</v>
          </cell>
          <cell r="J126">
            <v>1675.75</v>
          </cell>
        </row>
        <row r="127">
          <cell r="C127" t="str">
            <v>HOSPITAL REGIONAL FERNANDO BEZERRA - ISMEP</v>
          </cell>
          <cell r="E127" t="str">
            <v>ESDRAS ANDRE XAVIER</v>
          </cell>
          <cell r="F127" t="str">
            <v>3 - Administrativo</v>
          </cell>
          <cell r="G127" t="str">
            <v>5135-05</v>
          </cell>
          <cell r="H127">
            <v>44348</v>
          </cell>
          <cell r="I127">
            <v>22.2</v>
          </cell>
          <cell r="J127">
            <v>177.6</v>
          </cell>
          <cell r="L127">
            <v>69.84</v>
          </cell>
          <cell r="M127">
            <v>2.5</v>
          </cell>
        </row>
        <row r="128">
          <cell r="C128" t="str">
            <v>HOSPITAL REGIONAL FERNANDO BEZERRA - ISMEP</v>
          </cell>
          <cell r="E128" t="str">
            <v>ESEQUIEL MELO DA SILVA</v>
          </cell>
          <cell r="F128" t="str">
            <v>2 - Outros Profissionais da Saúde</v>
          </cell>
          <cell r="G128" t="str">
            <v>3222-05</v>
          </cell>
          <cell r="H128">
            <v>44348</v>
          </cell>
          <cell r="I128">
            <v>30.02</v>
          </cell>
          <cell r="J128">
            <v>240.19</v>
          </cell>
          <cell r="L128">
            <v>69.84</v>
          </cell>
          <cell r="M128">
            <v>2.09</v>
          </cell>
        </row>
        <row r="129">
          <cell r="C129" t="str">
            <v>HOSPITAL REGIONAL FERNANDO BEZERRA - ISMEP</v>
          </cell>
          <cell r="E129" t="str">
            <v xml:space="preserve">ESTEFANIA VIEIRA BARROS </v>
          </cell>
          <cell r="F129" t="str">
            <v>2 - Outros Profissionais da Saúde</v>
          </cell>
          <cell r="G129" t="str">
            <v>3222-05</v>
          </cell>
          <cell r="H129">
            <v>44348</v>
          </cell>
          <cell r="I129">
            <v>13.2</v>
          </cell>
          <cell r="J129">
            <v>105.6</v>
          </cell>
          <cell r="L129">
            <v>69.84</v>
          </cell>
          <cell r="M129">
            <v>2.5</v>
          </cell>
        </row>
        <row r="130">
          <cell r="C130" t="str">
            <v>HOSPITAL REGIONAL FERNANDO BEZERRA - ISMEP</v>
          </cell>
          <cell r="E130" t="str">
            <v>EUDILENE PINHEIRO DE CARVALHO SILVA</v>
          </cell>
          <cell r="F130" t="str">
            <v>2 - Outros Profissionais da Saúde</v>
          </cell>
          <cell r="G130" t="str">
            <v>2236-05</v>
          </cell>
          <cell r="H130">
            <v>44348</v>
          </cell>
          <cell r="I130">
            <v>16.5</v>
          </cell>
          <cell r="J130">
            <v>132</v>
          </cell>
          <cell r="L130">
            <v>69.84</v>
          </cell>
          <cell r="M130">
            <v>2.5</v>
          </cell>
        </row>
        <row r="131">
          <cell r="C131" t="str">
            <v>HOSPITAL REGIONAL FERNANDO BEZERRA - ISMEP</v>
          </cell>
          <cell r="E131" t="str">
            <v>EVANEIDE GOMES FEITOSA</v>
          </cell>
          <cell r="F131" t="str">
            <v>2 - Outros Profissionais da Saúde</v>
          </cell>
          <cell r="G131" t="str">
            <v>3222-05</v>
          </cell>
          <cell r="H131">
            <v>44348</v>
          </cell>
          <cell r="I131">
            <v>14.98</v>
          </cell>
          <cell r="J131">
            <v>119.81</v>
          </cell>
          <cell r="L131">
            <v>69.84</v>
          </cell>
          <cell r="M131">
            <v>2.5</v>
          </cell>
        </row>
        <row r="132">
          <cell r="C132" t="str">
            <v>HOSPITAL REGIONAL FERNANDO BEZERRA - ISMEP</v>
          </cell>
          <cell r="E132" t="str">
            <v>EVELIM SOLEANE CUNHA FERREIRA</v>
          </cell>
          <cell r="F132" t="str">
            <v>3 - Administrativo</v>
          </cell>
          <cell r="G132" t="str">
            <v>5143-20</v>
          </cell>
          <cell r="H132">
            <v>44348</v>
          </cell>
          <cell r="I132">
            <v>24.990000000000002</v>
          </cell>
          <cell r="L132">
            <v>69.84</v>
          </cell>
          <cell r="M132">
            <v>2.39</v>
          </cell>
        </row>
        <row r="133">
          <cell r="C133" t="str">
            <v>HOSPITAL REGIONAL FERNANDO BEZERRA - ISMEP</v>
          </cell>
          <cell r="E133" t="str">
            <v>EVONEIDE LEANDRO DE OLIVEIRA</v>
          </cell>
          <cell r="F133" t="str">
            <v>2 - Outros Profissionais da Saúde</v>
          </cell>
          <cell r="G133" t="str">
            <v>3222-05</v>
          </cell>
          <cell r="H133">
            <v>44348</v>
          </cell>
          <cell r="I133">
            <v>17.28</v>
          </cell>
          <cell r="J133">
            <v>138.25</v>
          </cell>
          <cell r="L133">
            <v>69.84</v>
          </cell>
          <cell r="M133">
            <v>2.5</v>
          </cell>
        </row>
        <row r="134">
          <cell r="C134" t="str">
            <v>HOSPITAL REGIONAL FERNANDO BEZERRA - ISMEP</v>
          </cell>
          <cell r="E134" t="str">
            <v xml:space="preserve">EXPEDITO COSME DE FARIAS </v>
          </cell>
          <cell r="F134" t="str">
            <v>3 - Administrativo</v>
          </cell>
          <cell r="G134" t="str">
            <v>3516-05</v>
          </cell>
          <cell r="H134">
            <v>44348</v>
          </cell>
          <cell r="I134">
            <v>15.4</v>
          </cell>
          <cell r="J134">
            <v>123.2</v>
          </cell>
          <cell r="L134">
            <v>69.84</v>
          </cell>
          <cell r="M134">
            <v>2.5</v>
          </cell>
        </row>
        <row r="135">
          <cell r="C135" t="str">
            <v>HOSPITAL REGIONAL FERNANDO BEZERRA - ISMEP</v>
          </cell>
          <cell r="E135" t="str">
            <v>FABIA CRISTINA COELHO</v>
          </cell>
          <cell r="F135" t="str">
            <v>2 - Outros Profissionais da Saúde</v>
          </cell>
          <cell r="G135" t="str">
            <v>3222-05</v>
          </cell>
          <cell r="H135">
            <v>44348</v>
          </cell>
          <cell r="I135">
            <v>15.44</v>
          </cell>
          <cell r="J135">
            <v>123.53</v>
          </cell>
          <cell r="L135">
            <v>69.84</v>
          </cell>
          <cell r="M135">
            <v>2.5</v>
          </cell>
        </row>
        <row r="136">
          <cell r="C136" t="str">
            <v>HOSPITAL REGIONAL FERNANDO BEZERRA - ISMEP</v>
          </cell>
          <cell r="E136" t="str">
            <v>FABIANA BARBOZA DA SILVA</v>
          </cell>
          <cell r="F136" t="str">
            <v>2 - Outros Profissionais da Saúde</v>
          </cell>
          <cell r="G136" t="str">
            <v>3222-05</v>
          </cell>
          <cell r="H136">
            <v>44348</v>
          </cell>
          <cell r="I136">
            <v>13.2</v>
          </cell>
          <cell r="J136">
            <v>105.6</v>
          </cell>
          <cell r="L136">
            <v>69.84</v>
          </cell>
          <cell r="M136">
            <v>2.5</v>
          </cell>
        </row>
        <row r="137">
          <cell r="C137" t="str">
            <v>HOSPITAL REGIONAL FERNANDO BEZERRA - ISMEP</v>
          </cell>
          <cell r="E137" t="str">
            <v>FABIANA EUFRASIO DE LUNA</v>
          </cell>
          <cell r="F137" t="str">
            <v>3 - Administrativo</v>
          </cell>
          <cell r="G137" t="str">
            <v>5152-10</v>
          </cell>
          <cell r="H137">
            <v>44348</v>
          </cell>
          <cell r="I137">
            <v>18.97</v>
          </cell>
          <cell r="J137">
            <v>151.74</v>
          </cell>
          <cell r="L137">
            <v>69.84</v>
          </cell>
          <cell r="M137">
            <v>2.5</v>
          </cell>
        </row>
        <row r="138">
          <cell r="C138" t="str">
            <v>HOSPITAL REGIONAL FERNANDO BEZERRA - ISMEP</v>
          </cell>
          <cell r="E138" t="str">
            <v xml:space="preserve">FABIANA ROSULA NUNES DA SILVA </v>
          </cell>
          <cell r="F138" t="str">
            <v>3 - Administrativo</v>
          </cell>
          <cell r="G138" t="str">
            <v>3222-05</v>
          </cell>
          <cell r="H138">
            <v>44348</v>
          </cell>
          <cell r="I138">
            <v>13.2</v>
          </cell>
          <cell r="J138">
            <v>105.6</v>
          </cell>
          <cell r="L138">
            <v>69.84</v>
          </cell>
          <cell r="M138">
            <v>2.5</v>
          </cell>
        </row>
        <row r="139">
          <cell r="C139" t="str">
            <v>HOSPITAL REGIONAL FERNANDO BEZERRA - ISMEP</v>
          </cell>
          <cell r="E139" t="str">
            <v>FABIANO DELMONDES NUNES</v>
          </cell>
          <cell r="F139" t="str">
            <v>3 - Administrativo</v>
          </cell>
          <cell r="G139" t="str">
            <v>7823-20</v>
          </cell>
          <cell r="H139">
            <v>44348</v>
          </cell>
          <cell r="I139">
            <v>13.2</v>
          </cell>
          <cell r="J139">
            <v>105.6</v>
          </cell>
          <cell r="L139">
            <v>69.84</v>
          </cell>
          <cell r="M139">
            <v>2.5</v>
          </cell>
        </row>
        <row r="140">
          <cell r="C140" t="str">
            <v>HOSPITAL REGIONAL FERNANDO BEZERRA - ISMEP</v>
          </cell>
          <cell r="E140" t="str">
            <v>FABIANO PEREIRA DOS SANTOS</v>
          </cell>
          <cell r="F140" t="str">
            <v>3 - Administrativo</v>
          </cell>
          <cell r="G140" t="str">
            <v>5143-20</v>
          </cell>
          <cell r="H140">
            <v>44348</v>
          </cell>
          <cell r="I140">
            <v>16.75</v>
          </cell>
          <cell r="J140">
            <v>134.03</v>
          </cell>
          <cell r="L140">
            <v>69.84</v>
          </cell>
          <cell r="M140">
            <v>2.5</v>
          </cell>
        </row>
        <row r="141">
          <cell r="C141" t="str">
            <v>HOSPITAL REGIONAL FERNANDO BEZERRA - ISMEP</v>
          </cell>
          <cell r="E141" t="str">
            <v>FABIO HENRIQUE DE FARIAS BROCHARDT</v>
          </cell>
          <cell r="F141" t="str">
            <v>3 - Administrativo</v>
          </cell>
          <cell r="G141" t="str">
            <v>4221-05</v>
          </cell>
          <cell r="H141">
            <v>44348</v>
          </cell>
          <cell r="I141">
            <v>23.52</v>
          </cell>
          <cell r="J141">
            <v>188.19</v>
          </cell>
          <cell r="L141">
            <v>69.84</v>
          </cell>
          <cell r="M141">
            <v>2.5</v>
          </cell>
        </row>
        <row r="142">
          <cell r="C142" t="str">
            <v>HOSPITAL REGIONAL FERNANDO BEZERRA - ISMEP</v>
          </cell>
          <cell r="E142" t="str">
            <v>FELIPE CARVALHO DOS SANTOS</v>
          </cell>
          <cell r="F142" t="str">
            <v>3 - Administrativo</v>
          </cell>
          <cell r="G142" t="str">
            <v>5143-20</v>
          </cell>
          <cell r="H142">
            <v>44348</v>
          </cell>
          <cell r="I142">
            <v>15.4</v>
          </cell>
          <cell r="J142">
            <v>123.2</v>
          </cell>
          <cell r="L142">
            <v>69.84</v>
          </cell>
          <cell r="M142">
            <v>2.5</v>
          </cell>
        </row>
        <row r="143">
          <cell r="C143" t="str">
            <v>HOSPITAL REGIONAL FERNANDO BEZERRA - ISMEP</v>
          </cell>
          <cell r="E143" t="str">
            <v>FERNANDA DE ARAUJO SILVA</v>
          </cell>
          <cell r="F143" t="str">
            <v>3 - Administrativo</v>
          </cell>
          <cell r="G143" t="str">
            <v>4110-10</v>
          </cell>
          <cell r="H143">
            <v>44348</v>
          </cell>
          <cell r="I143">
            <v>18.79</v>
          </cell>
          <cell r="J143">
            <v>150.32</v>
          </cell>
          <cell r="L143">
            <v>69.84</v>
          </cell>
          <cell r="M143">
            <v>2.5</v>
          </cell>
        </row>
        <row r="144">
          <cell r="C144" t="str">
            <v>HOSPITAL REGIONAL FERNANDO BEZERRA - ISMEP</v>
          </cell>
          <cell r="E144" t="str">
            <v>FLAVIANO VITAL DA SILVA</v>
          </cell>
          <cell r="F144" t="str">
            <v>2 - Outros Profissionais da Saúde</v>
          </cell>
          <cell r="G144" t="str">
            <v>3222-05</v>
          </cell>
          <cell r="H144">
            <v>44348</v>
          </cell>
          <cell r="I144">
            <v>15.4</v>
          </cell>
          <cell r="J144">
            <v>123.2</v>
          </cell>
          <cell r="L144">
            <v>69.84</v>
          </cell>
          <cell r="M144">
            <v>2.5</v>
          </cell>
        </row>
        <row r="145">
          <cell r="C145" t="str">
            <v>HOSPITAL REGIONAL FERNANDO BEZERRA - ISMEP</v>
          </cell>
          <cell r="E145" t="str">
            <v>FLAVIO ALVINO DA SILVA</v>
          </cell>
          <cell r="F145" t="str">
            <v>2 - Outros Profissionais da Saúde</v>
          </cell>
          <cell r="G145" t="str">
            <v>3222-05</v>
          </cell>
          <cell r="H145">
            <v>44348</v>
          </cell>
          <cell r="I145">
            <v>13.2</v>
          </cell>
          <cell r="J145">
            <v>105.6</v>
          </cell>
          <cell r="L145">
            <v>69.84</v>
          </cell>
          <cell r="M145">
            <v>2.5</v>
          </cell>
        </row>
        <row r="146">
          <cell r="C146" t="str">
            <v>HOSPITAL REGIONAL FERNANDO BEZERRA - ISMEP</v>
          </cell>
          <cell r="E146" t="str">
            <v>FLORISDETE MARIA TEIXEIRA RIBEIRO</v>
          </cell>
          <cell r="F146" t="str">
            <v>2 - Outros Profissionais da Saúde</v>
          </cell>
          <cell r="G146" t="str">
            <v>3222-05</v>
          </cell>
          <cell r="H146">
            <v>44348</v>
          </cell>
          <cell r="I146">
            <v>14.98</v>
          </cell>
          <cell r="J146">
            <v>119.81</v>
          </cell>
          <cell r="L146">
            <v>69.84</v>
          </cell>
          <cell r="M146">
            <v>2.5</v>
          </cell>
        </row>
        <row r="147">
          <cell r="C147" t="str">
            <v>HOSPITAL REGIONAL FERNANDO BEZERRA - ISMEP</v>
          </cell>
          <cell r="E147" t="str">
            <v>FRANCIELMA DE ANDRADE RAMOS</v>
          </cell>
          <cell r="F147" t="str">
            <v>2 - Outros Profissionais da Saúde</v>
          </cell>
          <cell r="G147" t="str">
            <v>3241-15</v>
          </cell>
          <cell r="H147">
            <v>44348</v>
          </cell>
          <cell r="I147">
            <v>13.2</v>
          </cell>
          <cell r="J147">
            <v>105.6</v>
          </cell>
          <cell r="L147">
            <v>69.84</v>
          </cell>
          <cell r="M147">
            <v>2.5</v>
          </cell>
        </row>
        <row r="148">
          <cell r="C148" t="str">
            <v>HOSPITAL REGIONAL FERNANDO BEZERRA - ISMEP</v>
          </cell>
          <cell r="E148" t="str">
            <v>FRANCILENE FEITOZA DE OLIVEIRA</v>
          </cell>
          <cell r="F148" t="str">
            <v>3 - Administrativo</v>
          </cell>
          <cell r="G148" t="str">
            <v>5143-20</v>
          </cell>
          <cell r="H148">
            <v>44348</v>
          </cell>
          <cell r="I148">
            <v>17.09</v>
          </cell>
          <cell r="J148">
            <v>136.72999999999999</v>
          </cell>
          <cell r="L148">
            <v>69.84</v>
          </cell>
          <cell r="M148">
            <v>2.5</v>
          </cell>
        </row>
        <row r="149">
          <cell r="C149" t="str">
            <v>HOSPITAL REGIONAL FERNANDO BEZERRA - ISMEP</v>
          </cell>
          <cell r="E149" t="str">
            <v>FRANCIO MARCIO ALVES LEITE</v>
          </cell>
          <cell r="F149" t="str">
            <v>3 - Administrativo</v>
          </cell>
          <cell r="G149" t="str">
            <v>5135-05</v>
          </cell>
          <cell r="H149">
            <v>44348</v>
          </cell>
          <cell r="I149">
            <v>29.12</v>
          </cell>
          <cell r="J149">
            <v>232.92</v>
          </cell>
          <cell r="L149">
            <v>69.84</v>
          </cell>
          <cell r="M149">
            <v>2.09</v>
          </cell>
        </row>
        <row r="150">
          <cell r="C150" t="str">
            <v>HOSPITAL REGIONAL FERNANDO BEZERRA - ISMEP</v>
          </cell>
          <cell r="E150" t="str">
            <v>FRANCISCA CLEBIA DANTAS SILVA</v>
          </cell>
          <cell r="F150" t="str">
            <v>2 - Outros Profissionais da Saúde</v>
          </cell>
          <cell r="G150" t="str">
            <v>3222-05</v>
          </cell>
          <cell r="H150">
            <v>44348</v>
          </cell>
          <cell r="I150">
            <v>15.4</v>
          </cell>
          <cell r="J150">
            <v>123.2</v>
          </cell>
          <cell r="L150">
            <v>69.84</v>
          </cell>
          <cell r="M150">
            <v>2.5</v>
          </cell>
        </row>
        <row r="151">
          <cell r="C151" t="str">
            <v>HOSPITAL REGIONAL FERNANDO BEZERRA - ISMEP</v>
          </cell>
          <cell r="E151" t="str">
            <v>FRANCISCA DE OLIVEIRA ALVES</v>
          </cell>
          <cell r="F151" t="str">
            <v>2 - Outros Profissionais da Saúde</v>
          </cell>
          <cell r="G151" t="str">
            <v>3222-05</v>
          </cell>
          <cell r="H151">
            <v>44348</v>
          </cell>
          <cell r="I151">
            <v>13.2</v>
          </cell>
          <cell r="J151">
            <v>105.6</v>
          </cell>
          <cell r="L151">
            <v>69.84</v>
          </cell>
          <cell r="M151">
            <v>2.5</v>
          </cell>
        </row>
        <row r="152">
          <cell r="C152" t="str">
            <v>HOSPITAL REGIONAL FERNANDO BEZERRA - ISMEP</v>
          </cell>
          <cell r="E152" t="str">
            <v>FRANCISCA ERINEIDE DE CARVALHO SOUZA</v>
          </cell>
          <cell r="F152" t="str">
            <v>3 - Administrativo</v>
          </cell>
          <cell r="G152" t="str">
            <v>5163-45</v>
          </cell>
          <cell r="H152">
            <v>44348</v>
          </cell>
          <cell r="I152">
            <v>13.2</v>
          </cell>
          <cell r="J152">
            <v>105.6</v>
          </cell>
          <cell r="L152">
            <v>69.84</v>
          </cell>
          <cell r="M152">
            <v>2.5</v>
          </cell>
        </row>
        <row r="153">
          <cell r="C153" t="str">
            <v>HOSPITAL REGIONAL FERNANDO BEZERRA - ISMEP</v>
          </cell>
          <cell r="E153" t="str">
            <v>FRANCISCA IRANETE GOMES</v>
          </cell>
          <cell r="F153" t="str">
            <v>2 - Outros Profissionais da Saúde</v>
          </cell>
          <cell r="G153" t="str">
            <v>3222-05</v>
          </cell>
          <cell r="H153">
            <v>44348</v>
          </cell>
          <cell r="I153">
            <v>16.5</v>
          </cell>
          <cell r="J153">
            <v>132</v>
          </cell>
          <cell r="L153">
            <v>69.84</v>
          </cell>
          <cell r="M153">
            <v>2.5</v>
          </cell>
        </row>
        <row r="154">
          <cell r="C154" t="str">
            <v>HOSPITAL REGIONAL FERNANDO BEZERRA - ISMEP</v>
          </cell>
          <cell r="E154" t="str">
            <v>FRANCISCA ORLANDIA LINO OLIVEIRA</v>
          </cell>
          <cell r="F154" t="str">
            <v>2 - Outros Profissionais da Saúde</v>
          </cell>
          <cell r="G154" t="str">
            <v>3222-05</v>
          </cell>
          <cell r="H154">
            <v>44348</v>
          </cell>
          <cell r="I154">
            <v>17.09</v>
          </cell>
          <cell r="J154">
            <v>136.72999999999999</v>
          </cell>
          <cell r="L154">
            <v>69.84</v>
          </cell>
          <cell r="M154">
            <v>2.5</v>
          </cell>
        </row>
        <row r="155">
          <cell r="C155" t="str">
            <v>HOSPITAL REGIONAL FERNANDO BEZERRA - ISMEP</v>
          </cell>
          <cell r="E155" t="str">
            <v>FRANCISCA SOARES DA SILVA</v>
          </cell>
          <cell r="F155" t="str">
            <v>1 - Médico</v>
          </cell>
          <cell r="G155" t="str">
            <v>2251-24</v>
          </cell>
          <cell r="H155">
            <v>44348</v>
          </cell>
          <cell r="I155">
            <v>15.51</v>
          </cell>
          <cell r="J155">
            <v>124.1</v>
          </cell>
          <cell r="L155">
            <v>69.84</v>
          </cell>
          <cell r="M155">
            <v>2.5</v>
          </cell>
        </row>
        <row r="156">
          <cell r="C156" t="str">
            <v>HOSPITAL REGIONAL FERNANDO BEZERRA - ISMEP</v>
          </cell>
          <cell r="E156" t="str">
            <v>FRANCISCO ANTONIO RODRIGUES GALVAO</v>
          </cell>
          <cell r="F156" t="str">
            <v>1 - Médico</v>
          </cell>
          <cell r="G156" t="str">
            <v>2252-50</v>
          </cell>
          <cell r="H156">
            <v>44348</v>
          </cell>
          <cell r="I156">
            <v>13.2</v>
          </cell>
          <cell r="J156">
            <v>105.6</v>
          </cell>
          <cell r="L156">
            <v>69.84</v>
          </cell>
          <cell r="M156">
            <v>2.5</v>
          </cell>
        </row>
        <row r="157">
          <cell r="C157" t="str">
            <v>HOSPITAL REGIONAL FERNANDO BEZERRA - ISMEP</v>
          </cell>
          <cell r="E157" t="str">
            <v>FRANCISCO AVANIL DOS SANTOS</v>
          </cell>
          <cell r="F157" t="str">
            <v>3 - Administrativo</v>
          </cell>
          <cell r="G157" t="str">
            <v>5152-10</v>
          </cell>
          <cell r="H157">
            <v>44348</v>
          </cell>
          <cell r="I157">
            <v>120.82</v>
          </cell>
          <cell r="J157">
            <v>966.54</v>
          </cell>
        </row>
        <row r="158">
          <cell r="C158" t="str">
            <v>HOSPITAL REGIONAL FERNANDO BEZERRA - ISMEP</v>
          </cell>
          <cell r="E158" t="str">
            <v>FRANCISCO JANIO ALENCAR FALCAO</v>
          </cell>
          <cell r="F158" t="str">
            <v>3 - Administrativo</v>
          </cell>
          <cell r="G158" t="str">
            <v>5151-10</v>
          </cell>
          <cell r="H158">
            <v>44348</v>
          </cell>
          <cell r="I158">
            <v>120.82</v>
          </cell>
          <cell r="J158">
            <v>966.54</v>
          </cell>
        </row>
        <row r="159">
          <cell r="C159" t="str">
            <v>HOSPITAL REGIONAL FERNANDO BEZERRA - ISMEP</v>
          </cell>
          <cell r="E159" t="str">
            <v>FRANCISCO JOSE CAVALCANTE JUNIOR</v>
          </cell>
          <cell r="F159" t="str">
            <v>3 - Administrativo</v>
          </cell>
          <cell r="G159" t="str">
            <v>5151-10</v>
          </cell>
          <cell r="H159">
            <v>44348</v>
          </cell>
          <cell r="I159">
            <v>13.2</v>
          </cell>
          <cell r="J159">
            <v>105.6</v>
          </cell>
          <cell r="L159">
            <v>69.84</v>
          </cell>
          <cell r="M159">
            <v>2.5</v>
          </cell>
        </row>
        <row r="160">
          <cell r="C160" t="str">
            <v>HOSPITAL REGIONAL FERNANDO BEZERRA - ISMEP</v>
          </cell>
          <cell r="E160" t="str">
            <v>FRANCISCO SOUZA SILVA</v>
          </cell>
          <cell r="F160" t="str">
            <v>3 - Administrativo</v>
          </cell>
          <cell r="G160" t="str">
            <v>5163-45</v>
          </cell>
          <cell r="H160">
            <v>44348</v>
          </cell>
          <cell r="I160">
            <v>15.4</v>
          </cell>
          <cell r="J160">
            <v>123.2</v>
          </cell>
          <cell r="L160">
            <v>69.84</v>
          </cell>
          <cell r="M160">
            <v>2.5</v>
          </cell>
        </row>
        <row r="161">
          <cell r="C161" t="str">
            <v>HOSPITAL REGIONAL FERNANDO BEZERRA - ISMEP</v>
          </cell>
          <cell r="E161" t="str">
            <v>FRANCISCO WANDERSON PEREIRA CRUZ</v>
          </cell>
          <cell r="F161" t="str">
            <v>2 - Outros Profissionais da Saúde</v>
          </cell>
          <cell r="G161" t="str">
            <v>2235-05</v>
          </cell>
          <cell r="H161">
            <v>44348</v>
          </cell>
          <cell r="I161">
            <v>17.09</v>
          </cell>
          <cell r="J161">
            <v>136.72999999999999</v>
          </cell>
        </row>
        <row r="162">
          <cell r="C162" t="str">
            <v>HOSPITAL REGIONAL FERNANDO BEZERRA - ISMEP</v>
          </cell>
          <cell r="E162" t="str">
            <v>FRATELO SANTOS DA SILVA</v>
          </cell>
          <cell r="F162" t="str">
            <v>2 - Outros Profissionais da Saúde</v>
          </cell>
          <cell r="G162" t="str">
            <v>3222-05</v>
          </cell>
          <cell r="H162">
            <v>44348</v>
          </cell>
          <cell r="I162">
            <v>18.97</v>
          </cell>
          <cell r="J162">
            <v>151.74</v>
          </cell>
          <cell r="L162">
            <v>69.84</v>
          </cell>
          <cell r="M162">
            <v>2.5</v>
          </cell>
        </row>
        <row r="163">
          <cell r="C163" t="str">
            <v>HOSPITAL REGIONAL FERNANDO BEZERRA - ISMEP</v>
          </cell>
          <cell r="E163" t="str">
            <v>GABRIELA ALENCAR TAVARES</v>
          </cell>
          <cell r="F163" t="str">
            <v>2 - Outros Profissionais da Saúde</v>
          </cell>
          <cell r="G163" t="str">
            <v>3222-05</v>
          </cell>
          <cell r="H163">
            <v>44348</v>
          </cell>
          <cell r="I163">
            <v>21.16</v>
          </cell>
          <cell r="J163">
            <v>169.29</v>
          </cell>
          <cell r="L163">
            <v>69.84</v>
          </cell>
          <cell r="M163">
            <v>2.39</v>
          </cell>
        </row>
        <row r="164">
          <cell r="C164" t="str">
            <v>HOSPITAL REGIONAL FERNANDO BEZERRA - ISMEP</v>
          </cell>
          <cell r="E164" t="str">
            <v>GABRIELA SIQUEIRA DE LIRA DO CARMO</v>
          </cell>
          <cell r="F164" t="str">
            <v>3 - Administrativo</v>
          </cell>
          <cell r="G164" t="str">
            <v>3172-05</v>
          </cell>
          <cell r="H164">
            <v>44348</v>
          </cell>
          <cell r="I164">
            <v>15.4</v>
          </cell>
          <cell r="J164">
            <v>123.2</v>
          </cell>
          <cell r="L164">
            <v>69.84</v>
          </cell>
          <cell r="M164">
            <v>2.5</v>
          </cell>
        </row>
        <row r="165">
          <cell r="C165" t="str">
            <v>HOSPITAL REGIONAL FERNANDO BEZERRA - ISMEP</v>
          </cell>
          <cell r="E165" t="str">
            <v>GENI MARIA DOS SANTOS</v>
          </cell>
          <cell r="F165" t="str">
            <v>3 - Administrativo</v>
          </cell>
          <cell r="G165" t="str">
            <v>4110-10</v>
          </cell>
          <cell r="H165">
            <v>44348</v>
          </cell>
          <cell r="I165">
            <v>13.2</v>
          </cell>
          <cell r="J165">
            <v>105.6</v>
          </cell>
          <cell r="L165">
            <v>69.84</v>
          </cell>
          <cell r="M165">
            <v>2.5</v>
          </cell>
        </row>
        <row r="166">
          <cell r="C166" t="str">
            <v>HOSPITAL REGIONAL FERNANDO BEZERRA - ISMEP</v>
          </cell>
          <cell r="E166" t="str">
            <v>GENILDO SOUZA LOPES</v>
          </cell>
          <cell r="F166" t="str">
            <v>3 - Administrativo</v>
          </cell>
          <cell r="G166" t="str">
            <v>5135-05</v>
          </cell>
          <cell r="H166">
            <v>44348</v>
          </cell>
          <cell r="I166">
            <v>32.29</v>
          </cell>
          <cell r="J166">
            <v>258.32</v>
          </cell>
          <cell r="L166">
            <v>69.84</v>
          </cell>
          <cell r="M166">
            <v>2.5</v>
          </cell>
        </row>
        <row r="167">
          <cell r="C167" t="str">
            <v>HOSPITAL REGIONAL FERNANDO BEZERRA - ISMEP</v>
          </cell>
          <cell r="E167" t="str">
            <v>GEORGIA PEREIRA PAZ OLIVEIRA</v>
          </cell>
          <cell r="F167" t="str">
            <v>2 - Outros Profissionais da Saúde</v>
          </cell>
          <cell r="G167" t="str">
            <v>3222-05</v>
          </cell>
          <cell r="H167">
            <v>44348</v>
          </cell>
          <cell r="I167">
            <v>13.2</v>
          </cell>
          <cell r="J167">
            <v>105.6</v>
          </cell>
          <cell r="L167">
            <v>69.84</v>
          </cell>
          <cell r="M167">
            <v>2.5</v>
          </cell>
        </row>
        <row r="168">
          <cell r="C168" t="str">
            <v>HOSPITAL REGIONAL FERNANDO BEZERRA - ISMEP</v>
          </cell>
          <cell r="E168" t="str">
            <v>GERMONICA SIQUEIRA LIRA</v>
          </cell>
          <cell r="F168" t="str">
            <v>3 - Administrativo</v>
          </cell>
          <cell r="G168" t="str">
            <v>5143-20</v>
          </cell>
          <cell r="H168">
            <v>44348</v>
          </cell>
          <cell r="I168">
            <v>13.2</v>
          </cell>
          <cell r="J168">
            <v>105.6</v>
          </cell>
          <cell r="L168">
            <v>69.84</v>
          </cell>
          <cell r="M168">
            <v>2.5</v>
          </cell>
        </row>
        <row r="169">
          <cell r="C169" t="str">
            <v>HOSPITAL REGIONAL FERNANDO BEZERRA - ISMEP</v>
          </cell>
          <cell r="E169" t="str">
            <v>GILDETE MARIA ALENCAR</v>
          </cell>
          <cell r="F169" t="str">
            <v>3 - Administrativo</v>
          </cell>
          <cell r="G169" t="str">
            <v>5135-05</v>
          </cell>
          <cell r="H169">
            <v>44348</v>
          </cell>
          <cell r="I169">
            <v>15.4</v>
          </cell>
          <cell r="J169">
            <v>123.2</v>
          </cell>
          <cell r="L169">
            <v>69.84</v>
          </cell>
          <cell r="M169">
            <v>2.5</v>
          </cell>
        </row>
        <row r="170">
          <cell r="C170" t="str">
            <v>HOSPITAL REGIONAL FERNANDO BEZERRA - ISMEP</v>
          </cell>
          <cell r="E170" t="str">
            <v>GILDEVANIA ALEXANDRE DA SILVA</v>
          </cell>
          <cell r="F170" t="str">
            <v>2 - Outros Profissionais da Saúde</v>
          </cell>
          <cell r="G170" t="str">
            <v>3241-15</v>
          </cell>
          <cell r="H170">
            <v>44348</v>
          </cell>
          <cell r="I170">
            <v>13.2</v>
          </cell>
          <cell r="J170">
            <v>105.6</v>
          </cell>
          <cell r="L170">
            <v>69.84</v>
          </cell>
          <cell r="M170">
            <v>2.5</v>
          </cell>
        </row>
        <row r="171">
          <cell r="C171" t="str">
            <v>HOSPITAL REGIONAL FERNANDO BEZERRA - ISMEP</v>
          </cell>
          <cell r="E171" t="str">
            <v>GILSOMAR BATISTA DE ARAUJO</v>
          </cell>
          <cell r="F171" t="str">
            <v>3 - Administrativo</v>
          </cell>
          <cell r="G171" t="str">
            <v>5143-20</v>
          </cell>
          <cell r="H171">
            <v>44348</v>
          </cell>
          <cell r="I171">
            <v>28.81</v>
          </cell>
          <cell r="J171">
            <v>230.49</v>
          </cell>
          <cell r="L171">
            <v>69.84</v>
          </cell>
          <cell r="M171">
            <v>2.09</v>
          </cell>
        </row>
        <row r="172">
          <cell r="C172" t="str">
            <v>HOSPITAL REGIONAL FERNANDO BEZERRA - ISMEP</v>
          </cell>
          <cell r="E172" t="str">
            <v>GILSON ALVES DA SILVA</v>
          </cell>
          <cell r="F172" t="str">
            <v>3 - Administrativo</v>
          </cell>
          <cell r="G172" t="str">
            <v>5174-10</v>
          </cell>
          <cell r="H172">
            <v>44348</v>
          </cell>
          <cell r="I172">
            <v>15.4</v>
          </cell>
          <cell r="J172">
            <v>123.2</v>
          </cell>
          <cell r="L172">
            <v>69.84</v>
          </cell>
          <cell r="M172">
            <v>2.5</v>
          </cell>
        </row>
        <row r="173">
          <cell r="C173" t="str">
            <v>HOSPITAL REGIONAL FERNANDO BEZERRA - ISMEP</v>
          </cell>
          <cell r="E173" t="str">
            <v>GILSON RODRIGUES DA SILVA</v>
          </cell>
          <cell r="F173" t="str">
            <v>2 - Outros Profissionais da Saúde</v>
          </cell>
          <cell r="G173" t="str">
            <v>3222-05</v>
          </cell>
          <cell r="H173">
            <v>44348</v>
          </cell>
          <cell r="I173">
            <v>16.11</v>
          </cell>
          <cell r="J173">
            <v>128.86000000000001</v>
          </cell>
          <cell r="L173">
            <v>69.84</v>
          </cell>
          <cell r="M173">
            <v>2.5</v>
          </cell>
        </row>
        <row r="174">
          <cell r="C174" t="str">
            <v>HOSPITAL REGIONAL FERNANDO BEZERRA - ISMEP</v>
          </cell>
          <cell r="E174" t="str">
            <v>GILVONEIDE FREIRE SOARES BATISTA</v>
          </cell>
          <cell r="F174" t="str">
            <v>3 - Administrativo</v>
          </cell>
          <cell r="G174" t="str">
            <v>5163-45</v>
          </cell>
          <cell r="H174">
            <v>44348</v>
          </cell>
          <cell r="I174">
            <v>17.09</v>
          </cell>
          <cell r="J174">
            <v>136.72999999999999</v>
          </cell>
          <cell r="L174">
            <v>69.84</v>
          </cell>
          <cell r="M174">
            <v>2.5</v>
          </cell>
        </row>
        <row r="175">
          <cell r="C175" t="str">
            <v>HOSPITAL REGIONAL FERNANDO BEZERRA - ISMEP</v>
          </cell>
          <cell r="E175" t="str">
            <v>GILZA DE SOUZA LOPES</v>
          </cell>
          <cell r="F175" t="str">
            <v>2 - Outros Profissionais da Saúde</v>
          </cell>
          <cell r="G175" t="str">
            <v>2235-05</v>
          </cell>
          <cell r="H175">
            <v>44348</v>
          </cell>
          <cell r="I175">
            <v>17.09</v>
          </cell>
          <cell r="J175">
            <v>136.72999999999999</v>
          </cell>
          <cell r="L175">
            <v>69.84</v>
          </cell>
          <cell r="M175">
            <v>2.5</v>
          </cell>
        </row>
        <row r="176">
          <cell r="C176" t="str">
            <v>HOSPITAL REGIONAL FERNANDO BEZERRA - ISMEP</v>
          </cell>
          <cell r="E176" t="str">
            <v>GIULLIANA CARVALHO DE ALBUQUERQUE</v>
          </cell>
          <cell r="F176" t="str">
            <v>2 - Outros Profissionais da Saúde</v>
          </cell>
          <cell r="G176" t="str">
            <v>3222-05</v>
          </cell>
          <cell r="H176">
            <v>44348</v>
          </cell>
          <cell r="I176">
            <v>18.16</v>
          </cell>
          <cell r="J176">
            <v>145.31</v>
          </cell>
          <cell r="L176">
            <v>69.84</v>
          </cell>
          <cell r="M176">
            <v>2.39</v>
          </cell>
        </row>
        <row r="177">
          <cell r="C177" t="str">
            <v>HOSPITAL REGIONAL FERNANDO BEZERRA - ISMEP</v>
          </cell>
          <cell r="E177" t="str">
            <v>GLEITON SOARES  DE FREITAS</v>
          </cell>
          <cell r="F177" t="str">
            <v>2 - Outros Profissionais da Saúde</v>
          </cell>
          <cell r="G177" t="str">
            <v>2235-05</v>
          </cell>
          <cell r="H177">
            <v>44348</v>
          </cell>
          <cell r="I177">
            <v>14.89</v>
          </cell>
          <cell r="J177">
            <v>119.13</v>
          </cell>
          <cell r="L177">
            <v>69.84</v>
          </cell>
          <cell r="M177">
            <v>2.5</v>
          </cell>
        </row>
        <row r="178">
          <cell r="C178" t="str">
            <v>HOSPITAL REGIONAL FERNANDO BEZERRA - ISMEP</v>
          </cell>
          <cell r="E178" t="str">
            <v>GYOVANESSA DJANNE APOLINARIO MODESTO</v>
          </cell>
          <cell r="F178" t="str">
            <v>1 - Médico</v>
          </cell>
          <cell r="G178" t="str">
            <v>2252-30</v>
          </cell>
          <cell r="H178">
            <v>44348</v>
          </cell>
          <cell r="I178">
            <v>20.23</v>
          </cell>
          <cell r="J178">
            <v>161.84</v>
          </cell>
          <cell r="L178">
            <v>69.84</v>
          </cell>
          <cell r="M178">
            <v>2.39</v>
          </cell>
        </row>
        <row r="179">
          <cell r="C179" t="str">
            <v>HOSPITAL REGIONAL FERNANDO BEZERRA - ISMEP</v>
          </cell>
          <cell r="E179" t="str">
            <v xml:space="preserve">HAYRTON CARNEIRO DE ANDRADE </v>
          </cell>
          <cell r="F179" t="str">
            <v>2 - Outros Profissionais da Saúde</v>
          </cell>
          <cell r="G179" t="str">
            <v>3222-05</v>
          </cell>
          <cell r="H179">
            <v>44348</v>
          </cell>
          <cell r="I179">
            <v>120.82</v>
          </cell>
          <cell r="J179">
            <v>966.54</v>
          </cell>
        </row>
        <row r="180">
          <cell r="C180" t="str">
            <v>HOSPITAL REGIONAL FERNANDO BEZERRA - ISMEP</v>
          </cell>
          <cell r="E180" t="str">
            <v>HENRIQUE DE OLIVEIRA RODRIGUES</v>
          </cell>
          <cell r="F180" t="str">
            <v>2 - Outros Profissionais da Saúde</v>
          </cell>
          <cell r="G180" t="str">
            <v>2234-45</v>
          </cell>
          <cell r="H180">
            <v>44348</v>
          </cell>
          <cell r="I180">
            <v>14.89</v>
          </cell>
          <cell r="J180">
            <v>119.13</v>
          </cell>
          <cell r="L180">
            <v>69.84</v>
          </cell>
          <cell r="M180">
            <v>2.5</v>
          </cell>
        </row>
        <row r="181">
          <cell r="C181" t="str">
            <v>HOSPITAL REGIONAL FERNANDO BEZERRA - ISMEP</v>
          </cell>
          <cell r="E181" t="str">
            <v>IAGO OLIVEIRA MOURA ANGELIM</v>
          </cell>
          <cell r="F181" t="str">
            <v>2 - Outros Profissionais da Saúde</v>
          </cell>
          <cell r="G181" t="str">
            <v>2238-10</v>
          </cell>
          <cell r="H181">
            <v>44348</v>
          </cell>
          <cell r="I181">
            <v>38.25</v>
          </cell>
          <cell r="J181">
            <v>305.97000000000003</v>
          </cell>
          <cell r="L181">
            <v>69.84</v>
          </cell>
          <cell r="M181">
            <v>16.05</v>
          </cell>
        </row>
        <row r="182">
          <cell r="C182" t="str">
            <v>HOSPITAL REGIONAL FERNANDO BEZERRA - ISMEP</v>
          </cell>
          <cell r="E182" t="str">
            <v>IANA CARLA DE AQUINO BEZERRA</v>
          </cell>
          <cell r="F182" t="str">
            <v>3 - Administrativo</v>
          </cell>
          <cell r="G182" t="str">
            <v>5152-10</v>
          </cell>
          <cell r="H182">
            <v>44348</v>
          </cell>
          <cell r="I182">
            <v>18.12</v>
          </cell>
          <cell r="J182">
            <v>144.94</v>
          </cell>
          <cell r="L182">
            <v>69.84</v>
          </cell>
          <cell r="M182">
            <v>2.39</v>
          </cell>
        </row>
        <row r="183">
          <cell r="C183" t="str">
            <v>HOSPITAL REGIONAL FERNANDO BEZERRA - ISMEP</v>
          </cell>
          <cell r="E183" t="str">
            <v>IGOR KAIQUE JORDAO FREIRE DE ALENCAR</v>
          </cell>
          <cell r="F183" t="str">
            <v>2 - Outros Profissionais da Saúde</v>
          </cell>
          <cell r="G183" t="str">
            <v>3222-05</v>
          </cell>
          <cell r="H183">
            <v>44348</v>
          </cell>
          <cell r="I183">
            <v>14.89</v>
          </cell>
          <cell r="J183">
            <v>119.28</v>
          </cell>
          <cell r="L183">
            <v>69.84</v>
          </cell>
          <cell r="M183">
            <v>2.5</v>
          </cell>
        </row>
        <row r="184">
          <cell r="C184" t="str">
            <v>HOSPITAL REGIONAL FERNANDO BEZERRA - ISMEP</v>
          </cell>
          <cell r="E184" t="str">
            <v>INACIA FRANCISLENE DA SILVA PEREIRA</v>
          </cell>
          <cell r="F184" t="str">
            <v>3 - Administrativo</v>
          </cell>
          <cell r="G184" t="str">
            <v>4221-05</v>
          </cell>
          <cell r="H184">
            <v>44348</v>
          </cell>
          <cell r="I184">
            <v>13.2</v>
          </cell>
          <cell r="J184">
            <v>105.6</v>
          </cell>
          <cell r="L184">
            <v>69.84</v>
          </cell>
          <cell r="M184">
            <v>2.5</v>
          </cell>
        </row>
        <row r="185">
          <cell r="C185" t="str">
            <v>HOSPITAL REGIONAL FERNANDO BEZERRA - ISMEP</v>
          </cell>
          <cell r="E185" t="str">
            <v>IRANEIDE DE ALENCAR SOUZA</v>
          </cell>
          <cell r="F185" t="str">
            <v>3 - Administrativo</v>
          </cell>
          <cell r="G185" t="str">
            <v>5135-05</v>
          </cell>
          <cell r="H185">
            <v>44348</v>
          </cell>
          <cell r="I185">
            <v>16.399999999999999</v>
          </cell>
          <cell r="J185">
            <v>131.22999999999999</v>
          </cell>
          <cell r="L185">
            <v>69.84</v>
          </cell>
          <cell r="M185">
            <v>2.5</v>
          </cell>
        </row>
        <row r="186">
          <cell r="C186" t="str">
            <v>HOSPITAL REGIONAL FERNANDO BEZERRA - ISMEP</v>
          </cell>
          <cell r="E186" t="str">
            <v>IRANEIDE LEITE NOVAIS</v>
          </cell>
          <cell r="F186" t="str">
            <v>2 - Outros Profissionais da Saúde</v>
          </cell>
          <cell r="G186" t="str">
            <v>2234-45</v>
          </cell>
          <cell r="H186">
            <v>44348</v>
          </cell>
          <cell r="I186">
            <v>13.75</v>
          </cell>
          <cell r="J186">
            <v>110</v>
          </cell>
          <cell r="L186">
            <v>69.84</v>
          </cell>
          <cell r="M186">
            <v>2.5</v>
          </cell>
        </row>
        <row r="187">
          <cell r="C187" t="str">
            <v>HOSPITAL REGIONAL FERNANDO BEZERRA - ISMEP</v>
          </cell>
          <cell r="E187" t="str">
            <v>ISABELA FERRAZ DE LUNA MIRANDA</v>
          </cell>
          <cell r="F187" t="str">
            <v>3 - Administrativo</v>
          </cell>
          <cell r="G187" t="str">
            <v>5143-20</v>
          </cell>
          <cell r="H187">
            <v>44348</v>
          </cell>
          <cell r="I187">
            <v>41.2</v>
          </cell>
          <cell r="J187">
            <v>329.56</v>
          </cell>
          <cell r="L187">
            <v>69.84</v>
          </cell>
          <cell r="M187">
            <v>16.05</v>
          </cell>
        </row>
        <row r="188">
          <cell r="C188" t="str">
            <v>HOSPITAL REGIONAL FERNANDO BEZERRA - ISMEP</v>
          </cell>
          <cell r="E188" t="str">
            <v>ISLANIO MARINHO DE SA</v>
          </cell>
          <cell r="F188" t="str">
            <v>1 - Médico</v>
          </cell>
          <cell r="G188" t="str">
            <v>2252-30</v>
          </cell>
          <cell r="H188">
            <v>44348</v>
          </cell>
          <cell r="I188">
            <v>15.4</v>
          </cell>
          <cell r="J188">
            <v>123.2</v>
          </cell>
          <cell r="L188">
            <v>69.84</v>
          </cell>
          <cell r="M188">
            <v>2.5</v>
          </cell>
        </row>
        <row r="189">
          <cell r="C189" t="str">
            <v>HOSPITAL REGIONAL FERNANDO BEZERRA - ISMEP</v>
          </cell>
          <cell r="E189" t="str">
            <v>ISMAEL PEREIRA DO NASCIMENTO</v>
          </cell>
          <cell r="F189" t="str">
            <v>2 - Outros Profissionais da Saúde</v>
          </cell>
          <cell r="G189" t="str">
            <v>2236-05</v>
          </cell>
          <cell r="H189">
            <v>44348</v>
          </cell>
          <cell r="I189">
            <v>120.82</v>
          </cell>
          <cell r="J189">
            <v>966.54</v>
          </cell>
        </row>
        <row r="190">
          <cell r="C190" t="str">
            <v>HOSPITAL REGIONAL FERNANDO BEZERRA - ISMEP</v>
          </cell>
          <cell r="E190" t="str">
            <v>ITALO LINS BEZERRA</v>
          </cell>
          <cell r="F190" t="str">
            <v>2 - Outros Profissionais da Saúde</v>
          </cell>
          <cell r="G190" t="str">
            <v>2235-05</v>
          </cell>
          <cell r="H190">
            <v>44348</v>
          </cell>
          <cell r="I190">
            <v>27.36</v>
          </cell>
          <cell r="J190">
            <v>218.91</v>
          </cell>
        </row>
        <row r="191">
          <cell r="C191" t="str">
            <v>HOSPITAL REGIONAL FERNANDO BEZERRA - ISMEP</v>
          </cell>
          <cell r="E191" t="str">
            <v>IVANILDO DO CARMO MENDES</v>
          </cell>
          <cell r="F191" t="str">
            <v>3 - Administrativo</v>
          </cell>
          <cell r="G191" t="str">
            <v>1231-05</v>
          </cell>
          <cell r="H191">
            <v>44348</v>
          </cell>
          <cell r="I191">
            <v>19.2</v>
          </cell>
          <cell r="J191">
            <v>153.57</v>
          </cell>
          <cell r="L191">
            <v>69.84</v>
          </cell>
          <cell r="M191">
            <v>2.39</v>
          </cell>
        </row>
        <row r="192">
          <cell r="C192" t="str">
            <v>HOSPITAL REGIONAL FERNANDO BEZERRA - ISMEP</v>
          </cell>
          <cell r="E192" t="str">
            <v>IZA MATOS CONSERVA ROLIM</v>
          </cell>
          <cell r="F192" t="str">
            <v>3 - Administrativo</v>
          </cell>
          <cell r="G192" t="str">
            <v>2521-05</v>
          </cell>
          <cell r="H192">
            <v>44348</v>
          </cell>
          <cell r="I192">
            <v>134.19999999999999</v>
          </cell>
          <cell r="J192">
            <v>1073.5999999999999</v>
          </cell>
        </row>
        <row r="193">
          <cell r="C193" t="str">
            <v>HOSPITAL REGIONAL FERNANDO BEZERRA - ISMEP</v>
          </cell>
          <cell r="E193" t="str">
            <v>IZABELLA MARIA DA SILVA SANTOS</v>
          </cell>
          <cell r="F193" t="str">
            <v>2 - Outros Profissionais da Saúde</v>
          </cell>
          <cell r="G193" t="str">
            <v>2235-05</v>
          </cell>
          <cell r="H193">
            <v>44348</v>
          </cell>
          <cell r="I193">
            <v>62.2</v>
          </cell>
          <cell r="J193">
            <v>497.6</v>
          </cell>
          <cell r="L193">
            <v>69.84</v>
          </cell>
          <cell r="M193">
            <v>2.5</v>
          </cell>
        </row>
        <row r="194">
          <cell r="C194" t="str">
            <v>HOSPITAL REGIONAL FERNANDO BEZERRA - ISMEP</v>
          </cell>
          <cell r="E194" t="str">
            <v>IZABELLA MODESTO LACERDA REIS</v>
          </cell>
          <cell r="F194" t="str">
            <v>2 - Outros Profissionais da Saúde</v>
          </cell>
          <cell r="G194" t="str">
            <v>3222-05</v>
          </cell>
          <cell r="H194">
            <v>44348</v>
          </cell>
          <cell r="I194">
            <v>20.36</v>
          </cell>
          <cell r="J194">
            <v>162.91</v>
          </cell>
          <cell r="L194">
            <v>69.84</v>
          </cell>
          <cell r="M194">
            <v>2.39</v>
          </cell>
        </row>
        <row r="195">
          <cell r="C195" t="str">
            <v>HOSPITAL REGIONAL FERNANDO BEZERRA - ISMEP</v>
          </cell>
          <cell r="E195" t="str">
            <v xml:space="preserve">JACIONE BATISTA DE SOUZA </v>
          </cell>
          <cell r="F195" t="str">
            <v>2 - Outros Profissionais da Saúde</v>
          </cell>
          <cell r="G195" t="str">
            <v>3222-05</v>
          </cell>
          <cell r="H195">
            <v>44348</v>
          </cell>
          <cell r="I195">
            <v>13.2</v>
          </cell>
          <cell r="J195">
            <v>105.6</v>
          </cell>
          <cell r="L195">
            <v>69.84</v>
          </cell>
          <cell r="M195">
            <v>2.5</v>
          </cell>
        </row>
        <row r="196">
          <cell r="C196" t="str">
            <v>HOSPITAL REGIONAL FERNANDO BEZERRA - ISMEP</v>
          </cell>
          <cell r="E196" t="str">
            <v>JAKELINE COELHO DELMONDES</v>
          </cell>
          <cell r="F196" t="str">
            <v>2 - Outros Profissionais da Saúde</v>
          </cell>
          <cell r="G196" t="str">
            <v>3222-05</v>
          </cell>
          <cell r="H196">
            <v>44348</v>
          </cell>
          <cell r="I196">
            <v>15.44</v>
          </cell>
          <cell r="J196">
            <v>123.53</v>
          </cell>
          <cell r="L196">
            <v>69.84</v>
          </cell>
          <cell r="M196">
            <v>2.5</v>
          </cell>
        </row>
        <row r="197">
          <cell r="C197" t="str">
            <v>HOSPITAL REGIONAL FERNANDO BEZERRA - ISMEP</v>
          </cell>
          <cell r="E197" t="str">
            <v>JANE KALLY ALVES DE ARAUJO RIBEIRO</v>
          </cell>
          <cell r="F197" t="str">
            <v>1 - Médico</v>
          </cell>
          <cell r="G197" t="str">
            <v>2251-24</v>
          </cell>
          <cell r="H197">
            <v>44348</v>
          </cell>
          <cell r="I197">
            <v>13.75</v>
          </cell>
          <cell r="J197">
            <v>110</v>
          </cell>
          <cell r="L197">
            <v>69.84</v>
          </cell>
          <cell r="M197">
            <v>2.5</v>
          </cell>
        </row>
        <row r="198">
          <cell r="C198" t="str">
            <v>HOSPITAL REGIONAL FERNANDO BEZERRA - ISMEP</v>
          </cell>
          <cell r="E198" t="str">
            <v>JANILSON BARROS DE SA</v>
          </cell>
          <cell r="F198" t="str">
            <v>2 - Outros Profissionais da Saúde</v>
          </cell>
          <cell r="G198" t="str">
            <v>2235-05</v>
          </cell>
          <cell r="H198">
            <v>44348</v>
          </cell>
          <cell r="I198">
            <v>120.82</v>
          </cell>
          <cell r="J198">
            <v>966.54</v>
          </cell>
        </row>
        <row r="199">
          <cell r="C199" t="str">
            <v>HOSPITAL REGIONAL FERNANDO BEZERRA - ISMEP</v>
          </cell>
          <cell r="E199" t="str">
            <v xml:space="preserve">JAYANA OLIVEIRA MIRANDA </v>
          </cell>
          <cell r="F199" t="str">
            <v>3 - Administrativo</v>
          </cell>
          <cell r="G199" t="str">
            <v>5143-20</v>
          </cell>
          <cell r="H199">
            <v>44348</v>
          </cell>
          <cell r="I199">
            <v>22.64</v>
          </cell>
          <cell r="J199">
            <v>181.08</v>
          </cell>
          <cell r="L199">
            <v>69.84</v>
          </cell>
          <cell r="M199">
            <v>2.39</v>
          </cell>
        </row>
        <row r="200">
          <cell r="C200" t="str">
            <v>HOSPITAL REGIONAL FERNANDO BEZERRA - ISMEP</v>
          </cell>
          <cell r="E200" t="str">
            <v>JEANE VIEIRA DOS SANTOS SILVA</v>
          </cell>
          <cell r="F200" t="str">
            <v>3 - Administrativo</v>
          </cell>
          <cell r="G200" t="str">
            <v>5143-20</v>
          </cell>
          <cell r="H200">
            <v>44348</v>
          </cell>
          <cell r="I200">
            <v>15.4</v>
          </cell>
          <cell r="J200">
            <v>123.2</v>
          </cell>
          <cell r="L200">
            <v>69.84</v>
          </cell>
          <cell r="M200">
            <v>2.5</v>
          </cell>
        </row>
        <row r="201">
          <cell r="C201" t="str">
            <v>HOSPITAL REGIONAL FERNANDO BEZERRA - ISMEP</v>
          </cell>
          <cell r="E201" t="str">
            <v>JEFERSON DE SENA VASCONCELOS</v>
          </cell>
          <cell r="F201" t="str">
            <v>2 - Outros Profissionais da Saúde</v>
          </cell>
          <cell r="G201" t="str">
            <v>2235-05</v>
          </cell>
          <cell r="H201">
            <v>44348</v>
          </cell>
          <cell r="I201">
            <v>20.73</v>
          </cell>
          <cell r="J201">
            <v>165.84</v>
          </cell>
          <cell r="L201">
            <v>69.84</v>
          </cell>
          <cell r="M201">
            <v>2.5</v>
          </cell>
        </row>
        <row r="202">
          <cell r="C202" t="str">
            <v>HOSPITAL REGIONAL FERNANDO BEZERRA - ISMEP</v>
          </cell>
          <cell r="E202" t="str">
            <v>JEFFERSON HENRIQUE PEREIRA DA SILVA</v>
          </cell>
          <cell r="F202" t="str">
            <v>3 - Administrativo</v>
          </cell>
          <cell r="G202" t="str">
            <v>3171-10</v>
          </cell>
          <cell r="H202">
            <v>44348</v>
          </cell>
          <cell r="I202">
            <v>23.06</v>
          </cell>
        </row>
        <row r="203">
          <cell r="C203" t="str">
            <v>HOSPITAL REGIONAL FERNANDO BEZERRA - ISMEP</v>
          </cell>
          <cell r="E203" t="str">
            <v>JEFFERSON ROMARIO PEIXOTO DA SILVA</v>
          </cell>
          <cell r="F203" t="str">
            <v>3 - Administrativo</v>
          </cell>
          <cell r="G203" t="str">
            <v>5174-10</v>
          </cell>
          <cell r="H203">
            <v>44348</v>
          </cell>
          <cell r="I203">
            <v>22.2</v>
          </cell>
          <cell r="J203">
            <v>177.6</v>
          </cell>
          <cell r="L203">
            <v>69.84</v>
          </cell>
          <cell r="M203">
            <v>2.5</v>
          </cell>
        </row>
        <row r="204">
          <cell r="C204" t="str">
            <v>HOSPITAL REGIONAL FERNANDO BEZERRA - ISMEP</v>
          </cell>
          <cell r="E204" t="str">
            <v>JEFFERSON VIEIRA DA SILVA</v>
          </cell>
          <cell r="F204" t="str">
            <v>3 - Administrativo</v>
          </cell>
          <cell r="G204" t="str">
            <v>5135-05</v>
          </cell>
          <cell r="H204">
            <v>44348</v>
          </cell>
          <cell r="I204">
            <v>13.2</v>
          </cell>
          <cell r="J204">
            <v>105.6</v>
          </cell>
          <cell r="L204">
            <v>69.84</v>
          </cell>
          <cell r="M204">
            <v>2.5</v>
          </cell>
        </row>
        <row r="205">
          <cell r="C205" t="str">
            <v>HOSPITAL REGIONAL FERNANDO BEZERRA - ISMEP</v>
          </cell>
          <cell r="E205" t="str">
            <v>JENILDA MARIA LEITE DA SILVA</v>
          </cell>
          <cell r="F205" t="str">
            <v>2 - Outros Profissionais da Saúde</v>
          </cell>
          <cell r="G205" t="str">
            <v>2237-10</v>
          </cell>
          <cell r="H205">
            <v>44348</v>
          </cell>
          <cell r="I205">
            <v>14.89</v>
          </cell>
          <cell r="J205">
            <v>119.13</v>
          </cell>
          <cell r="L205">
            <v>69.84</v>
          </cell>
          <cell r="M205">
            <v>2.5</v>
          </cell>
        </row>
        <row r="206">
          <cell r="C206" t="str">
            <v>HOSPITAL REGIONAL FERNANDO BEZERRA - ISMEP</v>
          </cell>
          <cell r="E206" t="str">
            <v>JESSICA ALENCAR CAVALCANTE</v>
          </cell>
          <cell r="F206" t="str">
            <v>2 - Outros Profissionais da Saúde</v>
          </cell>
          <cell r="G206" t="str">
            <v>3222-05</v>
          </cell>
          <cell r="H206">
            <v>44348</v>
          </cell>
          <cell r="I206">
            <v>32.83</v>
          </cell>
          <cell r="J206">
            <v>262.62</v>
          </cell>
        </row>
        <row r="207">
          <cell r="C207" t="str">
            <v>HOSPITAL REGIONAL FERNANDO BEZERRA - ISMEP</v>
          </cell>
          <cell r="E207" t="str">
            <v>JOAO BATISTA NAZARO DOS SANTOS</v>
          </cell>
          <cell r="F207" t="str">
            <v>3 - Administrativo</v>
          </cell>
          <cell r="G207" t="str">
            <v>7823-20</v>
          </cell>
          <cell r="H207">
            <v>44348</v>
          </cell>
          <cell r="I207">
            <v>14.81</v>
          </cell>
          <cell r="J207">
            <v>118.46</v>
          </cell>
          <cell r="L207">
            <v>69.84</v>
          </cell>
          <cell r="M207">
            <v>2.5</v>
          </cell>
        </row>
        <row r="208">
          <cell r="C208" t="str">
            <v>HOSPITAL REGIONAL FERNANDO BEZERRA - ISMEP</v>
          </cell>
          <cell r="E208" t="str">
            <v>JOAO BATISTA NOGUEIRA</v>
          </cell>
          <cell r="F208" t="str">
            <v>2 - Outros Profissionais da Saúde</v>
          </cell>
          <cell r="G208" t="str">
            <v>2235-25</v>
          </cell>
          <cell r="H208">
            <v>44348</v>
          </cell>
          <cell r="I208">
            <v>28.97</v>
          </cell>
          <cell r="J208">
            <v>231.76</v>
          </cell>
          <cell r="L208">
            <v>69.84</v>
          </cell>
          <cell r="M208">
            <v>2.5</v>
          </cell>
        </row>
        <row r="209">
          <cell r="C209" t="str">
            <v>HOSPITAL REGIONAL FERNANDO BEZERRA - ISMEP</v>
          </cell>
          <cell r="E209" t="str">
            <v>JOAO VARELA ROCHA DE ALENCAR</v>
          </cell>
          <cell r="F209" t="str">
            <v>3 - Administrativo</v>
          </cell>
          <cell r="G209" t="str">
            <v>5143-20</v>
          </cell>
          <cell r="H209">
            <v>44348</v>
          </cell>
          <cell r="I209">
            <v>63.77</v>
          </cell>
          <cell r="J209">
            <v>510.12</v>
          </cell>
        </row>
        <row r="210">
          <cell r="C210" t="str">
            <v>HOSPITAL REGIONAL FERNANDO BEZERRA - ISMEP</v>
          </cell>
          <cell r="E210" t="str">
            <v>JOAO VICTOR DOS SANTOS RODRIGUES</v>
          </cell>
          <cell r="F210" t="str">
            <v>3 - Administrativo</v>
          </cell>
          <cell r="G210" t="str">
            <v>4221-05</v>
          </cell>
          <cell r="H210">
            <v>44348</v>
          </cell>
          <cell r="I210">
            <v>15.4</v>
          </cell>
          <cell r="J210">
            <v>123.2</v>
          </cell>
          <cell r="L210">
            <v>69.84</v>
          </cell>
          <cell r="M210">
            <v>2.5</v>
          </cell>
        </row>
        <row r="211">
          <cell r="C211" t="str">
            <v>HOSPITAL REGIONAL FERNANDO BEZERRA - ISMEP</v>
          </cell>
          <cell r="E211" t="str">
            <v>JOAO VICTOR MATOS DE MOURA</v>
          </cell>
          <cell r="F211" t="str">
            <v>2 - Outros Profissionais da Saúde</v>
          </cell>
          <cell r="G211" t="str">
            <v>2235-05</v>
          </cell>
          <cell r="H211">
            <v>44348</v>
          </cell>
          <cell r="I211">
            <v>13.2</v>
          </cell>
          <cell r="J211">
            <v>105.6</v>
          </cell>
          <cell r="L211">
            <v>69.84</v>
          </cell>
          <cell r="M211">
            <v>2.5</v>
          </cell>
        </row>
        <row r="212">
          <cell r="C212" t="str">
            <v>HOSPITAL REGIONAL FERNANDO BEZERRA - ISMEP</v>
          </cell>
          <cell r="E212" t="str">
            <v>JOFRAN DAVID DA SILVA NERI</v>
          </cell>
          <cell r="F212" t="str">
            <v>1 - Médico</v>
          </cell>
          <cell r="G212" t="str">
            <v>2251-25</v>
          </cell>
          <cell r="H212">
            <v>44348</v>
          </cell>
          <cell r="I212">
            <v>29.17</v>
          </cell>
        </row>
        <row r="213">
          <cell r="C213" t="str">
            <v>HOSPITAL REGIONAL FERNANDO BEZERRA - ISMEP</v>
          </cell>
          <cell r="E213" t="str">
            <v>JONATHAN PEREIRA SANTOS</v>
          </cell>
          <cell r="F213" t="str">
            <v>3 - Administrativo</v>
          </cell>
          <cell r="G213" t="str">
            <v>9111-05</v>
          </cell>
          <cell r="H213">
            <v>44348</v>
          </cell>
          <cell r="I213">
            <v>120.82</v>
          </cell>
          <cell r="J213">
            <v>966.54</v>
          </cell>
        </row>
        <row r="214">
          <cell r="C214" t="str">
            <v>HOSPITAL REGIONAL FERNANDO BEZERRA - ISMEP</v>
          </cell>
          <cell r="E214" t="str">
            <v>JONITON PEREIRA DOS SANTOS</v>
          </cell>
          <cell r="F214" t="str">
            <v>1 - Médico</v>
          </cell>
          <cell r="G214" t="str">
            <v>2252-50</v>
          </cell>
          <cell r="H214">
            <v>44348</v>
          </cell>
          <cell r="I214">
            <v>17.600000000000001</v>
          </cell>
          <cell r="J214">
            <v>140.83000000000001</v>
          </cell>
          <cell r="L214">
            <v>69.84</v>
          </cell>
          <cell r="M214">
            <v>2.5</v>
          </cell>
        </row>
        <row r="215">
          <cell r="C215" t="str">
            <v>HOSPITAL REGIONAL FERNANDO BEZERRA - ISMEP</v>
          </cell>
          <cell r="E215" t="str">
            <v>JORGYANA COIMBRA MACEDO CRUZ</v>
          </cell>
          <cell r="F215" t="str">
            <v>2 - Outros Profissionais da Saúde</v>
          </cell>
          <cell r="G215" t="str">
            <v>3222-05</v>
          </cell>
          <cell r="H215">
            <v>44348</v>
          </cell>
          <cell r="I215">
            <v>173.57</v>
          </cell>
          <cell r="J215">
            <v>1388.54</v>
          </cell>
        </row>
        <row r="216">
          <cell r="C216" t="str">
            <v>HOSPITAL REGIONAL FERNANDO BEZERRA - ISMEP</v>
          </cell>
          <cell r="E216" t="str">
            <v>JOSE AGLAILSON OLIVEIRA DA ANUNCIACAO</v>
          </cell>
          <cell r="F216" t="str">
            <v>1 - Médico</v>
          </cell>
          <cell r="G216" t="str">
            <v>2252-50</v>
          </cell>
          <cell r="H216">
            <v>44348</v>
          </cell>
          <cell r="I216">
            <v>16.420000000000002</v>
          </cell>
          <cell r="J216">
            <v>131.32</v>
          </cell>
          <cell r="L216">
            <v>69.84</v>
          </cell>
          <cell r="M216">
            <v>2.5</v>
          </cell>
        </row>
        <row r="217">
          <cell r="C217" t="str">
            <v>HOSPITAL REGIONAL FERNANDO BEZERRA - ISMEP</v>
          </cell>
          <cell r="E217" t="str">
            <v xml:space="preserve">JOSE ARIONALDO TEIXEIRA DIAS </v>
          </cell>
          <cell r="F217" t="str">
            <v>2 - Outros Profissionais da Saúde</v>
          </cell>
          <cell r="G217" t="str">
            <v>3241-15</v>
          </cell>
          <cell r="H217">
            <v>44348</v>
          </cell>
          <cell r="I217">
            <v>120.82</v>
          </cell>
          <cell r="J217">
            <v>966.54</v>
          </cell>
        </row>
        <row r="218">
          <cell r="C218" t="str">
            <v>HOSPITAL REGIONAL FERNANDO BEZERRA - ISMEP</v>
          </cell>
          <cell r="E218" t="str">
            <v>JOSE CARLOS DE SOUZA MOREIRA</v>
          </cell>
          <cell r="F218" t="str">
            <v>3 - Administrativo</v>
          </cell>
          <cell r="G218" t="str">
            <v>5151-10</v>
          </cell>
          <cell r="H218">
            <v>44348</v>
          </cell>
          <cell r="I218">
            <v>28.81</v>
          </cell>
          <cell r="J218">
            <v>230.49</v>
          </cell>
          <cell r="L218">
            <v>69.84</v>
          </cell>
          <cell r="M218">
            <v>2.09</v>
          </cell>
        </row>
        <row r="219">
          <cell r="C219" t="str">
            <v>HOSPITAL REGIONAL FERNANDO BEZERRA - ISMEP</v>
          </cell>
          <cell r="E219" t="str">
            <v>JOSE GILVAN DA SILVA SALES</v>
          </cell>
          <cell r="F219" t="str">
            <v>2 - Outros Profissionais da Saúde</v>
          </cell>
          <cell r="G219" t="str">
            <v>2235-05</v>
          </cell>
          <cell r="H219">
            <v>44348</v>
          </cell>
          <cell r="I219">
            <v>17.47</v>
          </cell>
          <cell r="J219">
            <v>139.78</v>
          </cell>
          <cell r="L219">
            <v>69.84</v>
          </cell>
          <cell r="M219">
            <v>2.5</v>
          </cell>
        </row>
        <row r="220">
          <cell r="C220" t="str">
            <v>HOSPITAL REGIONAL FERNANDO BEZERRA - ISMEP</v>
          </cell>
          <cell r="E220" t="str">
            <v>JOSE JANIO BARROS PEREIRA</v>
          </cell>
          <cell r="F220" t="str">
            <v>2 - Outros Profissionais da Saúde</v>
          </cell>
          <cell r="G220" t="str">
            <v>3222-05</v>
          </cell>
          <cell r="H220">
            <v>44348</v>
          </cell>
          <cell r="I220">
            <v>19.2</v>
          </cell>
          <cell r="J220">
            <v>153.57</v>
          </cell>
        </row>
        <row r="221">
          <cell r="C221" t="str">
            <v>HOSPITAL REGIONAL FERNANDO BEZERRA - ISMEP</v>
          </cell>
          <cell r="E221" t="str">
            <v>JOSE LUCAS OLIVEIRA SILVA</v>
          </cell>
          <cell r="F221" t="str">
            <v>3 - Administrativo</v>
          </cell>
          <cell r="G221" t="str">
            <v>5152-10</v>
          </cell>
          <cell r="H221">
            <v>44348</v>
          </cell>
          <cell r="I221">
            <v>19.170000000000002</v>
          </cell>
          <cell r="J221">
            <v>153.32</v>
          </cell>
          <cell r="L221">
            <v>69.84</v>
          </cell>
          <cell r="M221">
            <v>2.5</v>
          </cell>
        </row>
        <row r="222">
          <cell r="C222" t="str">
            <v>HOSPITAL REGIONAL FERNANDO BEZERRA - ISMEP</v>
          </cell>
          <cell r="E222" t="str">
            <v>JOSE NELSON FREITAS DA SILVA</v>
          </cell>
          <cell r="F222" t="str">
            <v>3 - Administrativo</v>
          </cell>
          <cell r="G222" t="str">
            <v>5174-10</v>
          </cell>
          <cell r="H222">
            <v>44348</v>
          </cell>
          <cell r="I222">
            <v>13.2</v>
          </cell>
          <cell r="J222">
            <v>105.6</v>
          </cell>
          <cell r="L222">
            <v>69.84</v>
          </cell>
          <cell r="M222">
            <v>2.5</v>
          </cell>
        </row>
        <row r="223">
          <cell r="C223" t="str">
            <v>HOSPITAL REGIONAL FERNANDO BEZERRA - ISMEP</v>
          </cell>
          <cell r="E223" t="str">
            <v>JOSE ULISSES ALENCAR DE AQUINO</v>
          </cell>
          <cell r="F223" t="str">
            <v>1 - Médico</v>
          </cell>
          <cell r="G223" t="str">
            <v>2252-70</v>
          </cell>
          <cell r="H223">
            <v>44348</v>
          </cell>
          <cell r="I223">
            <v>13.2</v>
          </cell>
          <cell r="J223">
            <v>105.6</v>
          </cell>
          <cell r="L223">
            <v>69.84</v>
          </cell>
          <cell r="M223">
            <v>2.5</v>
          </cell>
        </row>
        <row r="224">
          <cell r="C224" t="str">
            <v>HOSPITAL REGIONAL FERNANDO BEZERRA - ISMEP</v>
          </cell>
          <cell r="E224" t="str">
            <v>JOSE VALMIR RAMOS LACERDA FILHO</v>
          </cell>
          <cell r="F224" t="str">
            <v>3 - Administrativo</v>
          </cell>
          <cell r="G224" t="str">
            <v>5143-20</v>
          </cell>
          <cell r="H224">
            <v>44348</v>
          </cell>
          <cell r="I224">
            <v>170.82</v>
          </cell>
          <cell r="J224">
            <v>1366.54</v>
          </cell>
        </row>
        <row r="225">
          <cell r="C225" t="str">
            <v>HOSPITAL REGIONAL FERNANDO BEZERRA - ISMEP</v>
          </cell>
          <cell r="E225" t="str">
            <v xml:space="preserve">JOSENILDA DE MEDEIROS SANTANA </v>
          </cell>
          <cell r="F225" t="str">
            <v>3 - Administrativo</v>
          </cell>
          <cell r="G225" t="str">
            <v>2234-05</v>
          </cell>
          <cell r="H225">
            <v>44348</v>
          </cell>
          <cell r="I225">
            <v>15.4</v>
          </cell>
          <cell r="J225">
            <v>123.2</v>
          </cell>
          <cell r="L225">
            <v>69.84</v>
          </cell>
          <cell r="M225">
            <v>2.5</v>
          </cell>
        </row>
        <row r="226">
          <cell r="C226" t="str">
            <v>HOSPITAL REGIONAL FERNANDO BEZERRA - ISMEP</v>
          </cell>
          <cell r="E226" t="str">
            <v>JOSENILSON FERREIRA NUNES</v>
          </cell>
          <cell r="F226" t="str">
            <v>3 - Administrativo</v>
          </cell>
          <cell r="G226" t="str">
            <v>4110-10</v>
          </cell>
          <cell r="H226">
            <v>44348</v>
          </cell>
          <cell r="I226">
            <v>51.79</v>
          </cell>
          <cell r="J226">
            <v>414.34</v>
          </cell>
          <cell r="L226">
            <v>69.84</v>
          </cell>
          <cell r="M226">
            <v>16.05</v>
          </cell>
        </row>
        <row r="227">
          <cell r="C227" t="str">
            <v>HOSPITAL REGIONAL FERNANDO BEZERRA - ISMEP</v>
          </cell>
          <cell r="E227" t="str">
            <v>JOSINAIDE MARIA DE MOURA</v>
          </cell>
          <cell r="F227" t="str">
            <v>3 - Administrativo</v>
          </cell>
          <cell r="G227" t="str">
            <v>5152-10</v>
          </cell>
          <cell r="H227">
            <v>44348</v>
          </cell>
          <cell r="I227">
            <v>22.2</v>
          </cell>
          <cell r="J227">
            <v>177.6</v>
          </cell>
          <cell r="L227">
            <v>69.84</v>
          </cell>
          <cell r="M227">
            <v>2.5</v>
          </cell>
        </row>
        <row r="228">
          <cell r="C228" t="str">
            <v>HOSPITAL REGIONAL FERNANDO BEZERRA - ISMEP</v>
          </cell>
          <cell r="E228" t="str">
            <v xml:space="preserve">JOZIMARIA MARIA TEIXEIRA DE LIMA </v>
          </cell>
          <cell r="F228" t="str">
            <v>2 - Outros Profissionais da Saúde</v>
          </cell>
          <cell r="G228" t="str">
            <v>3222-05</v>
          </cell>
          <cell r="H228">
            <v>44348</v>
          </cell>
          <cell r="I228">
            <v>13.2</v>
          </cell>
          <cell r="J228">
            <v>105.6</v>
          </cell>
          <cell r="L228">
            <v>69.84</v>
          </cell>
          <cell r="M228">
            <v>2.5</v>
          </cell>
        </row>
        <row r="229">
          <cell r="C229" t="str">
            <v>HOSPITAL REGIONAL FERNANDO BEZERRA - ISMEP</v>
          </cell>
          <cell r="E229" t="str">
            <v>JUCELI ALVES DE CARVALHO TAVARES</v>
          </cell>
          <cell r="F229" t="str">
            <v>2 - Outros Profissionais da Saúde</v>
          </cell>
          <cell r="G229" t="str">
            <v>3222-05</v>
          </cell>
          <cell r="H229">
            <v>44348</v>
          </cell>
          <cell r="I229">
            <v>13.2</v>
          </cell>
          <cell r="J229">
            <v>105.6</v>
          </cell>
          <cell r="L229">
            <v>69.84</v>
          </cell>
          <cell r="M229">
            <v>2.5</v>
          </cell>
        </row>
        <row r="230">
          <cell r="C230" t="str">
            <v>HOSPITAL REGIONAL FERNANDO BEZERRA - ISMEP</v>
          </cell>
          <cell r="E230" t="str">
            <v>JUCIANE ROCHA RIBEIRO</v>
          </cell>
          <cell r="F230" t="str">
            <v>3 - Administrativo</v>
          </cell>
          <cell r="G230" t="str">
            <v>5143-20</v>
          </cell>
          <cell r="H230">
            <v>44348</v>
          </cell>
          <cell r="I230">
            <v>23.16</v>
          </cell>
          <cell r="J230">
            <v>185.25</v>
          </cell>
          <cell r="L230">
            <v>69.84</v>
          </cell>
          <cell r="M230">
            <v>2.5</v>
          </cell>
        </row>
        <row r="231">
          <cell r="C231" t="str">
            <v>HOSPITAL REGIONAL FERNANDO BEZERRA - ISMEP</v>
          </cell>
          <cell r="E231" t="str">
            <v>JUCICLEIDE VIEIRA LEANDRO</v>
          </cell>
          <cell r="F231" t="str">
            <v>3 - Administrativo</v>
          </cell>
          <cell r="G231" t="str">
            <v>5163-45</v>
          </cell>
          <cell r="H231">
            <v>44348</v>
          </cell>
          <cell r="I231">
            <v>15.4</v>
          </cell>
          <cell r="J231">
            <v>123.2</v>
          </cell>
          <cell r="L231">
            <v>69.84</v>
          </cell>
          <cell r="M231">
            <v>2.5</v>
          </cell>
        </row>
        <row r="232">
          <cell r="C232" t="str">
            <v>HOSPITAL REGIONAL FERNANDO BEZERRA - ISMEP</v>
          </cell>
          <cell r="E232" t="str">
            <v>JUITA DOS SANTOS PEREIRA ARAUJO</v>
          </cell>
          <cell r="F232" t="str">
            <v>3 - Administrativo</v>
          </cell>
          <cell r="G232" t="str">
            <v>4221-05</v>
          </cell>
          <cell r="H232">
            <v>44348</v>
          </cell>
          <cell r="I232">
            <v>15.4</v>
          </cell>
          <cell r="J232">
            <v>123.2</v>
          </cell>
          <cell r="L232">
            <v>69.849999999999994</v>
          </cell>
          <cell r="M232">
            <v>2.5</v>
          </cell>
        </row>
        <row r="233">
          <cell r="C233" t="str">
            <v>HOSPITAL REGIONAL FERNANDO BEZERRA - ISMEP</v>
          </cell>
          <cell r="E233" t="str">
            <v>JULIANA MARIA DIAS DA SILVA</v>
          </cell>
          <cell r="F233" t="str">
            <v>2 - Outros Profissionais da Saúde</v>
          </cell>
          <cell r="G233" t="str">
            <v>3222-05</v>
          </cell>
          <cell r="H233">
            <v>44348</v>
          </cell>
          <cell r="I233">
            <v>16.16</v>
          </cell>
          <cell r="J233">
            <v>129.29</v>
          </cell>
          <cell r="L233">
            <v>69.84</v>
          </cell>
          <cell r="M233">
            <v>2.5</v>
          </cell>
        </row>
        <row r="234">
          <cell r="C234" t="str">
            <v>HOSPITAL REGIONAL FERNANDO BEZERRA - ISMEP</v>
          </cell>
          <cell r="E234" t="str">
            <v>JULIANA MYRELLE ALENCAR ARRAES</v>
          </cell>
          <cell r="F234" t="str">
            <v>3 - Administrativo</v>
          </cell>
          <cell r="G234" t="str">
            <v>4110-10</v>
          </cell>
          <cell r="H234">
            <v>44348</v>
          </cell>
          <cell r="I234">
            <v>23.4</v>
          </cell>
          <cell r="J234">
            <v>187.16</v>
          </cell>
          <cell r="L234">
            <v>69.84</v>
          </cell>
          <cell r="M234">
            <v>2.5</v>
          </cell>
        </row>
        <row r="235">
          <cell r="C235" t="str">
            <v>HOSPITAL REGIONAL FERNANDO BEZERRA - ISMEP</v>
          </cell>
          <cell r="E235" t="str">
            <v>JULIO CESAR MODESTO BATISTA</v>
          </cell>
          <cell r="F235" t="str">
            <v>3 - Administrativo</v>
          </cell>
          <cell r="G235" t="str">
            <v>4221-05</v>
          </cell>
          <cell r="H235">
            <v>44348</v>
          </cell>
          <cell r="I235">
            <v>24.2</v>
          </cell>
          <cell r="J235">
            <v>193.6</v>
          </cell>
        </row>
        <row r="236">
          <cell r="C236" t="str">
            <v>HOSPITAL REGIONAL FERNANDO BEZERRA - ISMEP</v>
          </cell>
          <cell r="E236" t="str">
            <v>JULYANA BARROS MARQUES</v>
          </cell>
          <cell r="F236" t="str">
            <v>2 - Outros Profissionais da Saúde</v>
          </cell>
          <cell r="G236" t="str">
            <v>3222-05</v>
          </cell>
          <cell r="H236">
            <v>44348</v>
          </cell>
          <cell r="I236">
            <v>15.74</v>
          </cell>
          <cell r="J236">
            <v>125.9</v>
          </cell>
          <cell r="L236">
            <v>69.84</v>
          </cell>
          <cell r="M236">
            <v>2.5</v>
          </cell>
        </row>
        <row r="237">
          <cell r="C237" t="str">
            <v>HOSPITAL REGIONAL FERNANDO BEZERRA - ISMEP</v>
          </cell>
          <cell r="E237" t="str">
            <v>JUSCIELMA DOS SANTOS</v>
          </cell>
          <cell r="F237" t="str">
            <v>2 - Outros Profissionais da Saúde</v>
          </cell>
          <cell r="G237" t="str">
            <v>3222-05</v>
          </cell>
          <cell r="H237">
            <v>44348</v>
          </cell>
          <cell r="I237">
            <v>13.2</v>
          </cell>
          <cell r="J237">
            <v>105.6</v>
          </cell>
          <cell r="L237">
            <v>69.84</v>
          </cell>
          <cell r="M237">
            <v>2.5</v>
          </cell>
        </row>
        <row r="238">
          <cell r="C238" t="str">
            <v>HOSPITAL REGIONAL FERNANDO BEZERRA - ISMEP</v>
          </cell>
          <cell r="E238" t="str">
            <v>KALINY ANDREA DA SILVA</v>
          </cell>
          <cell r="F238" t="str">
            <v>3 - Administrativo</v>
          </cell>
          <cell r="G238" t="str">
            <v>5143-20</v>
          </cell>
          <cell r="H238">
            <v>44348</v>
          </cell>
          <cell r="I238">
            <v>14.23</v>
          </cell>
          <cell r="J238">
            <v>113.8</v>
          </cell>
          <cell r="L238">
            <v>69.84</v>
          </cell>
          <cell r="M238">
            <v>2.5</v>
          </cell>
        </row>
        <row r="239">
          <cell r="C239" t="str">
            <v>HOSPITAL REGIONAL FERNANDO BEZERRA - ISMEP</v>
          </cell>
          <cell r="E239" t="str">
            <v>KAROLINE MOREIRA DA SILVA</v>
          </cell>
          <cell r="F239" t="str">
            <v>2 - Outros Profissionais da Saúde</v>
          </cell>
          <cell r="G239" t="str">
            <v>2235-05</v>
          </cell>
          <cell r="H239">
            <v>44348</v>
          </cell>
          <cell r="I239">
            <v>17.53</v>
          </cell>
          <cell r="J239">
            <v>140.22999999999999</v>
          </cell>
          <cell r="L239">
            <v>69.84</v>
          </cell>
          <cell r="M239">
            <v>2.5</v>
          </cell>
        </row>
        <row r="240">
          <cell r="C240" t="str">
            <v>HOSPITAL REGIONAL FERNANDO BEZERRA - ISMEP</v>
          </cell>
          <cell r="E240" t="str">
            <v>KAROLINE SILVA CARVALHO</v>
          </cell>
          <cell r="F240" t="str">
            <v>3 - Administrativo</v>
          </cell>
          <cell r="G240" t="str">
            <v>4221-05</v>
          </cell>
          <cell r="H240">
            <v>44348</v>
          </cell>
          <cell r="I240">
            <v>25.7</v>
          </cell>
          <cell r="J240">
            <v>205.6</v>
          </cell>
        </row>
        <row r="241">
          <cell r="C241" t="str">
            <v>HOSPITAL REGIONAL FERNANDO BEZERRA - ISMEP</v>
          </cell>
          <cell r="E241" t="str">
            <v>KATIA CRISTINA DA SILVA</v>
          </cell>
          <cell r="F241" t="str">
            <v>2 - Outros Profissionais da Saúde</v>
          </cell>
          <cell r="G241" t="str">
            <v>3222-05</v>
          </cell>
          <cell r="H241">
            <v>44348</v>
          </cell>
          <cell r="I241">
            <v>13.2</v>
          </cell>
          <cell r="J241">
            <v>105.6</v>
          </cell>
          <cell r="L241">
            <v>69.84</v>
          </cell>
          <cell r="M241">
            <v>2.5</v>
          </cell>
        </row>
        <row r="242">
          <cell r="C242" t="str">
            <v>HOSPITAL REGIONAL FERNANDO BEZERRA - ISMEP</v>
          </cell>
          <cell r="E242" t="str">
            <v>KENEDDY RICHARD BEZERRA SILVA</v>
          </cell>
          <cell r="F242" t="str">
            <v>2 - Outros Profissionais da Saúde</v>
          </cell>
          <cell r="G242" t="str">
            <v>3222-05</v>
          </cell>
          <cell r="H242">
            <v>44348</v>
          </cell>
          <cell r="I242">
            <v>18.46</v>
          </cell>
          <cell r="L242">
            <v>69.84</v>
          </cell>
          <cell r="M242">
            <v>2.5</v>
          </cell>
        </row>
        <row r="243">
          <cell r="C243" t="str">
            <v>HOSPITAL REGIONAL FERNANDO BEZERRA - ISMEP</v>
          </cell>
          <cell r="E243" t="str">
            <v>LEIDIANA RIBEIRO DE ARAUJO</v>
          </cell>
          <cell r="F243" t="str">
            <v>2 - Outros Profissionais da Saúde</v>
          </cell>
          <cell r="G243" t="str">
            <v>3222-05</v>
          </cell>
          <cell r="H243">
            <v>44348</v>
          </cell>
          <cell r="I243">
            <v>17.09</v>
          </cell>
          <cell r="J243">
            <v>136.72999999999999</v>
          </cell>
          <cell r="L243">
            <v>69.84</v>
          </cell>
          <cell r="M243">
            <v>2.5</v>
          </cell>
        </row>
        <row r="244">
          <cell r="C244" t="str">
            <v>HOSPITAL REGIONAL FERNANDO BEZERRA - ISMEP</v>
          </cell>
          <cell r="E244" t="str">
            <v>LEIDIJANE MARIA DA SILVA</v>
          </cell>
          <cell r="F244" t="str">
            <v>2 - Outros Profissionais da Saúde</v>
          </cell>
          <cell r="G244" t="str">
            <v>2234-45</v>
          </cell>
          <cell r="H244">
            <v>44348</v>
          </cell>
          <cell r="I244">
            <v>14.89</v>
          </cell>
          <cell r="J244">
            <v>115.61</v>
          </cell>
          <cell r="L244">
            <v>69.84</v>
          </cell>
          <cell r="M244">
            <v>2.5</v>
          </cell>
        </row>
        <row r="245">
          <cell r="C245" t="str">
            <v>HOSPITAL REGIONAL FERNANDO BEZERRA - ISMEP</v>
          </cell>
          <cell r="E245" t="str">
            <v>LENARTHE MARINHO MACEDO</v>
          </cell>
          <cell r="F245" t="str">
            <v>3 - Administrativo</v>
          </cell>
          <cell r="G245" t="str">
            <v>2516-05</v>
          </cell>
          <cell r="H245">
            <v>44348</v>
          </cell>
          <cell r="I245">
            <v>40.229999999999997</v>
          </cell>
          <cell r="J245">
            <v>321.85000000000002</v>
          </cell>
          <cell r="L245">
            <v>69.84</v>
          </cell>
          <cell r="M245">
            <v>16.05</v>
          </cell>
        </row>
        <row r="246">
          <cell r="C246" t="str">
            <v>HOSPITAL REGIONAL FERNANDO BEZERRA - ISMEP</v>
          </cell>
          <cell r="E246" t="str">
            <v>LIDIA ADELIA COELHO SOBRAL DE AQUINO</v>
          </cell>
          <cell r="F246" t="str">
            <v>2 - Outros Profissionais da Saúde</v>
          </cell>
          <cell r="G246" t="str">
            <v>2235-05</v>
          </cell>
          <cell r="H246">
            <v>44348</v>
          </cell>
          <cell r="I246">
            <v>25.91</v>
          </cell>
          <cell r="J246">
            <v>207.31</v>
          </cell>
          <cell r="L246">
            <v>69.84</v>
          </cell>
          <cell r="M246">
            <v>2.5</v>
          </cell>
        </row>
        <row r="247">
          <cell r="C247" t="str">
            <v>HOSPITAL REGIONAL FERNANDO BEZERRA - ISMEP</v>
          </cell>
          <cell r="E247" t="str">
            <v>LILIANE DE ARAUJO XAVIER</v>
          </cell>
          <cell r="F247" t="str">
            <v>3 - Administrativo</v>
          </cell>
          <cell r="G247" t="str">
            <v>4110-10</v>
          </cell>
          <cell r="H247">
            <v>44348</v>
          </cell>
          <cell r="I247">
            <v>19.2</v>
          </cell>
          <cell r="J247">
            <v>153.57</v>
          </cell>
          <cell r="L247">
            <v>69.84</v>
          </cell>
          <cell r="M247">
            <v>2.39</v>
          </cell>
        </row>
        <row r="248">
          <cell r="C248" t="str">
            <v>HOSPITAL REGIONAL FERNANDO BEZERRA - ISMEP</v>
          </cell>
          <cell r="E248" t="str">
            <v>LIVIA KAYRONY SANTOS DE ASSIS</v>
          </cell>
          <cell r="F248" t="str">
            <v>3 - Administrativo</v>
          </cell>
          <cell r="G248" t="str">
            <v>4110-10</v>
          </cell>
          <cell r="H248">
            <v>44348</v>
          </cell>
          <cell r="I248">
            <v>13.75</v>
          </cell>
          <cell r="J248">
            <v>110</v>
          </cell>
          <cell r="L248">
            <v>69.84</v>
          </cell>
          <cell r="M248">
            <v>2.5</v>
          </cell>
        </row>
        <row r="249">
          <cell r="C249" t="str">
            <v>HOSPITAL REGIONAL FERNANDO BEZERRA - ISMEP</v>
          </cell>
          <cell r="E249" t="str">
            <v>LUAN ANTONIO DA SILVA CAMPELO</v>
          </cell>
          <cell r="F249" t="str">
            <v>3 - Administrativo</v>
          </cell>
          <cell r="G249" t="str">
            <v>4110-10</v>
          </cell>
          <cell r="H249">
            <v>44348</v>
          </cell>
          <cell r="I249">
            <v>14.14</v>
          </cell>
          <cell r="J249">
            <v>113.09</v>
          </cell>
          <cell r="L249">
            <v>69.84</v>
          </cell>
          <cell r="M249">
            <v>2.5</v>
          </cell>
        </row>
        <row r="250">
          <cell r="C250" t="str">
            <v>HOSPITAL REGIONAL FERNANDO BEZERRA - ISMEP</v>
          </cell>
          <cell r="E250" t="str">
            <v>LUANA EUFRASIO BEZERRA</v>
          </cell>
          <cell r="F250" t="str">
            <v>2 - Outros Profissionais da Saúde</v>
          </cell>
          <cell r="G250" t="str">
            <v>2234-45</v>
          </cell>
          <cell r="H250">
            <v>44348</v>
          </cell>
          <cell r="I250">
            <v>13.2</v>
          </cell>
          <cell r="J250">
            <v>105.6</v>
          </cell>
          <cell r="L250">
            <v>69.849999999999994</v>
          </cell>
          <cell r="M250">
            <v>2.5</v>
          </cell>
        </row>
        <row r="251">
          <cell r="C251" t="str">
            <v>HOSPITAL REGIONAL FERNANDO BEZERRA - ISMEP</v>
          </cell>
          <cell r="E251" t="str">
            <v>LUIS PAULO BEZERRA MARQUES LUNA</v>
          </cell>
          <cell r="F251" t="str">
            <v>3 - Administrativo</v>
          </cell>
          <cell r="G251" t="str">
            <v>5135-05</v>
          </cell>
          <cell r="H251">
            <v>44348</v>
          </cell>
          <cell r="I251">
            <v>38.25</v>
          </cell>
          <cell r="J251">
            <v>305.97000000000003</v>
          </cell>
          <cell r="L251">
            <v>69.84</v>
          </cell>
          <cell r="M251">
            <v>16.05</v>
          </cell>
        </row>
        <row r="252">
          <cell r="C252" t="str">
            <v>HOSPITAL REGIONAL FERNANDO BEZERRA - ISMEP</v>
          </cell>
          <cell r="E252" t="str">
            <v xml:space="preserve">LUZIA MARIA ALVES </v>
          </cell>
          <cell r="F252" t="str">
            <v>3 - Administrativo</v>
          </cell>
          <cell r="G252" t="str">
            <v>5143-20</v>
          </cell>
          <cell r="H252">
            <v>44348</v>
          </cell>
          <cell r="I252">
            <v>14.89</v>
          </cell>
          <cell r="J252">
            <v>119.13</v>
          </cell>
          <cell r="L252">
            <v>69.84</v>
          </cell>
          <cell r="M252">
            <v>2.5</v>
          </cell>
        </row>
        <row r="253">
          <cell r="C253" t="str">
            <v>HOSPITAL REGIONAL FERNANDO BEZERRA - ISMEP</v>
          </cell>
          <cell r="E253" t="str">
            <v>LUZIA RODRIGUES DE LIMA</v>
          </cell>
          <cell r="F253" t="str">
            <v>3 - Administrativo</v>
          </cell>
          <cell r="G253" t="str">
            <v>3226-05</v>
          </cell>
          <cell r="H253">
            <v>44348</v>
          </cell>
          <cell r="I253">
            <v>17.09</v>
          </cell>
          <cell r="J253">
            <v>136.72999999999999</v>
          </cell>
          <cell r="L253">
            <v>69.84</v>
          </cell>
          <cell r="M253">
            <v>2.5</v>
          </cell>
        </row>
        <row r="254">
          <cell r="C254" t="str">
            <v>HOSPITAL REGIONAL FERNANDO BEZERRA - ISMEP</v>
          </cell>
          <cell r="E254" t="str">
            <v>LUZIMAR ALVES BARBOSA</v>
          </cell>
          <cell r="F254" t="str">
            <v>2 - Outros Profissionais da Saúde</v>
          </cell>
          <cell r="G254" t="str">
            <v>2235-05</v>
          </cell>
          <cell r="H254">
            <v>44348</v>
          </cell>
          <cell r="I254">
            <v>13.2</v>
          </cell>
          <cell r="J254">
            <v>105.6</v>
          </cell>
          <cell r="L254">
            <v>69.84</v>
          </cell>
          <cell r="M254">
            <v>2.5</v>
          </cell>
        </row>
        <row r="255">
          <cell r="C255" t="str">
            <v>HOSPITAL REGIONAL FERNANDO BEZERRA - ISMEP</v>
          </cell>
          <cell r="E255" t="str">
            <v>MAGDA ROXANA FURTADO DE ALENCAR SILVA</v>
          </cell>
          <cell r="F255" t="str">
            <v>2 - Outros Profissionais da Saúde</v>
          </cell>
          <cell r="G255" t="str">
            <v>3222-05</v>
          </cell>
          <cell r="H255">
            <v>44348</v>
          </cell>
          <cell r="I255">
            <v>21.36</v>
          </cell>
          <cell r="J255">
            <v>170.85</v>
          </cell>
          <cell r="L255">
            <v>69.84</v>
          </cell>
          <cell r="M255">
            <v>2.39</v>
          </cell>
        </row>
        <row r="256">
          <cell r="C256" t="str">
            <v>HOSPITAL REGIONAL FERNANDO BEZERRA - ISMEP</v>
          </cell>
          <cell r="E256" t="str">
            <v>MAIZA RICARDINO DE VIVEIROS</v>
          </cell>
          <cell r="F256" t="str">
            <v>3 - Administrativo</v>
          </cell>
          <cell r="G256" t="str">
            <v>7823-20</v>
          </cell>
          <cell r="H256">
            <v>44348</v>
          </cell>
          <cell r="I256">
            <v>15.4</v>
          </cell>
          <cell r="J256">
            <v>123.2</v>
          </cell>
          <cell r="L256">
            <v>69.84</v>
          </cell>
          <cell r="M256">
            <v>2.5</v>
          </cell>
        </row>
        <row r="257">
          <cell r="C257" t="str">
            <v>HOSPITAL REGIONAL FERNANDO BEZERRA - ISMEP</v>
          </cell>
          <cell r="E257" t="str">
            <v>MANOEL XAVIER GOMES</v>
          </cell>
          <cell r="F257" t="str">
            <v>3 - Administrativo</v>
          </cell>
          <cell r="G257" t="str">
            <v>5151-10</v>
          </cell>
          <cell r="H257">
            <v>44348</v>
          </cell>
          <cell r="I257">
            <v>20.02</v>
          </cell>
          <cell r="J257">
            <v>160.16999999999999</v>
          </cell>
          <cell r="L257">
            <v>69.84</v>
          </cell>
          <cell r="M257">
            <v>2.5</v>
          </cell>
        </row>
        <row r="258">
          <cell r="C258" t="str">
            <v>HOSPITAL REGIONAL FERNANDO BEZERRA - ISMEP</v>
          </cell>
          <cell r="E258" t="str">
            <v>MARCONDES GONCALVES DE LIMA</v>
          </cell>
          <cell r="F258" t="str">
            <v>2 - Outros Profissionais da Saúde</v>
          </cell>
          <cell r="G258" t="str">
            <v>2236-05</v>
          </cell>
          <cell r="H258">
            <v>44348</v>
          </cell>
          <cell r="I258">
            <v>15.4</v>
          </cell>
          <cell r="J258">
            <v>123.2</v>
          </cell>
          <cell r="L258">
            <v>69.84</v>
          </cell>
          <cell r="M258">
            <v>2.5</v>
          </cell>
        </row>
        <row r="259">
          <cell r="C259" t="str">
            <v>HOSPITAL REGIONAL FERNANDO BEZERRA - ISMEP</v>
          </cell>
          <cell r="E259" t="str">
            <v>MARCOS DANIEL DE SOUSA XAVIER</v>
          </cell>
          <cell r="F259" t="str">
            <v>3 - Administrativo</v>
          </cell>
          <cell r="G259" t="str">
            <v>4110-10</v>
          </cell>
          <cell r="H259">
            <v>44348</v>
          </cell>
          <cell r="I259">
            <v>76.67</v>
          </cell>
          <cell r="J259">
            <v>613.32000000000005</v>
          </cell>
        </row>
        <row r="260">
          <cell r="C260" t="str">
            <v>HOSPITAL REGIONAL FERNANDO BEZERRA - ISMEP</v>
          </cell>
          <cell r="E260" t="str">
            <v>MARCOS JORDAN PEDROSA MORAIS</v>
          </cell>
          <cell r="F260" t="str">
            <v>3 - Administrativo</v>
          </cell>
          <cell r="G260" t="str">
            <v>4110-10</v>
          </cell>
          <cell r="H260">
            <v>44348</v>
          </cell>
          <cell r="I260">
            <v>29.310000000000002</v>
          </cell>
          <cell r="L260">
            <v>69.84</v>
          </cell>
          <cell r="M260">
            <v>2.39</v>
          </cell>
        </row>
        <row r="261">
          <cell r="C261" t="str">
            <v>HOSPITAL REGIONAL FERNANDO BEZERRA - ISMEP</v>
          </cell>
          <cell r="E261" t="str">
            <v>MARCOS NATALIAN FERREIRA GONZAGA</v>
          </cell>
          <cell r="F261" t="str">
            <v>3 - Administrativo</v>
          </cell>
          <cell r="G261" t="str">
            <v>5143-20</v>
          </cell>
          <cell r="H261">
            <v>44348</v>
          </cell>
          <cell r="I261">
            <v>13.2</v>
          </cell>
          <cell r="J261">
            <v>105.6</v>
          </cell>
          <cell r="L261">
            <v>69.84</v>
          </cell>
          <cell r="M261">
            <v>2.5</v>
          </cell>
        </row>
        <row r="262">
          <cell r="C262" t="str">
            <v>HOSPITAL REGIONAL FERNANDO BEZERRA - ISMEP</v>
          </cell>
          <cell r="E262" t="str">
            <v>MARCOS VINICIUS ALENCAR DIAS</v>
          </cell>
          <cell r="F262" t="str">
            <v>3 - Administrativo</v>
          </cell>
          <cell r="G262" t="str">
            <v>5143-20</v>
          </cell>
          <cell r="H262">
            <v>44348</v>
          </cell>
          <cell r="I262">
            <v>13.2</v>
          </cell>
          <cell r="J262">
            <v>105.6</v>
          </cell>
          <cell r="L262">
            <v>69.849999999999994</v>
          </cell>
          <cell r="M262">
            <v>2.5</v>
          </cell>
        </row>
        <row r="263">
          <cell r="C263" t="str">
            <v>HOSPITAL REGIONAL FERNANDO BEZERRA - ISMEP</v>
          </cell>
          <cell r="E263" t="str">
            <v>MARIA ALEXANDRINA FERREIRA XAVIER</v>
          </cell>
          <cell r="F263" t="str">
            <v>2 - Outros Profissionais da Saúde</v>
          </cell>
          <cell r="G263" t="str">
            <v>3222-05</v>
          </cell>
          <cell r="H263">
            <v>44348</v>
          </cell>
          <cell r="I263">
            <v>15.4</v>
          </cell>
          <cell r="J263">
            <v>123.2</v>
          </cell>
          <cell r="L263">
            <v>69.84</v>
          </cell>
          <cell r="M263">
            <v>2.5</v>
          </cell>
        </row>
        <row r="264">
          <cell r="C264" t="str">
            <v>HOSPITAL REGIONAL FERNANDO BEZERRA - ISMEP</v>
          </cell>
          <cell r="E264" t="str">
            <v xml:space="preserve">MARIA ALTINA DE JESUS LIMA </v>
          </cell>
          <cell r="F264" t="str">
            <v>3 - Administrativo</v>
          </cell>
          <cell r="G264" t="str">
            <v>5163-45</v>
          </cell>
          <cell r="H264">
            <v>44348</v>
          </cell>
          <cell r="I264">
            <v>15.51</v>
          </cell>
          <cell r="J264">
            <v>124.1</v>
          </cell>
          <cell r="L264">
            <v>69.84</v>
          </cell>
          <cell r="M264">
            <v>2.5</v>
          </cell>
        </row>
        <row r="265">
          <cell r="C265" t="str">
            <v>HOSPITAL REGIONAL FERNANDO BEZERRA - ISMEP</v>
          </cell>
          <cell r="E265" t="str">
            <v>MARIA ALZINETE RODRIGUES DE AGUIAR</v>
          </cell>
          <cell r="F265" t="str">
            <v>2 - Outros Profissionais da Saúde</v>
          </cell>
          <cell r="G265" t="str">
            <v>3222-05</v>
          </cell>
          <cell r="H265">
            <v>44348</v>
          </cell>
          <cell r="I265">
            <v>16.5</v>
          </cell>
          <cell r="J265">
            <v>132</v>
          </cell>
          <cell r="L265">
            <v>69.84</v>
          </cell>
          <cell r="M265">
            <v>2.5</v>
          </cell>
        </row>
        <row r="266">
          <cell r="C266" t="str">
            <v>HOSPITAL REGIONAL FERNANDO BEZERRA - ISMEP</v>
          </cell>
          <cell r="E266" t="str">
            <v>MARIA APARECIDA DA SILVA</v>
          </cell>
          <cell r="F266" t="str">
            <v>2 - Outros Profissionais da Saúde</v>
          </cell>
          <cell r="G266" t="str">
            <v>3222-05</v>
          </cell>
          <cell r="H266">
            <v>44348</v>
          </cell>
          <cell r="I266">
            <v>15.4</v>
          </cell>
          <cell r="J266">
            <v>123.2</v>
          </cell>
          <cell r="L266">
            <v>69.84</v>
          </cell>
          <cell r="M266">
            <v>2.5</v>
          </cell>
        </row>
        <row r="267">
          <cell r="C267" t="str">
            <v>HOSPITAL REGIONAL FERNANDO BEZERRA - ISMEP</v>
          </cell>
          <cell r="E267" t="str">
            <v>MARIA APARECIDA DE SENA BRASIL</v>
          </cell>
          <cell r="F267" t="str">
            <v>2 - Outros Profissionais da Saúde</v>
          </cell>
          <cell r="G267" t="str">
            <v>3222-05</v>
          </cell>
          <cell r="H267">
            <v>44348</v>
          </cell>
          <cell r="I267">
            <v>13.2</v>
          </cell>
          <cell r="J267">
            <v>105.6</v>
          </cell>
          <cell r="L267">
            <v>69.84</v>
          </cell>
          <cell r="M267">
            <v>2.5</v>
          </cell>
        </row>
        <row r="268">
          <cell r="C268" t="str">
            <v>HOSPITAL REGIONAL FERNANDO BEZERRA - ISMEP</v>
          </cell>
          <cell r="E268" t="str">
            <v>MARIA APARECIDA NOBRE ARAGAO SOUZA</v>
          </cell>
          <cell r="F268" t="str">
            <v>2 - Outros Profissionais da Saúde</v>
          </cell>
          <cell r="G268" t="str">
            <v>2237-10</v>
          </cell>
          <cell r="H268">
            <v>44348</v>
          </cell>
          <cell r="I268">
            <v>13.2</v>
          </cell>
          <cell r="J268">
            <v>105.6</v>
          </cell>
          <cell r="L268">
            <v>69.84</v>
          </cell>
          <cell r="M268">
            <v>2.5</v>
          </cell>
        </row>
        <row r="269">
          <cell r="C269" t="str">
            <v>HOSPITAL REGIONAL FERNANDO BEZERRA - ISMEP</v>
          </cell>
          <cell r="E269" t="str">
            <v>MARIA APARECIDA NUNES DE CARVALHO</v>
          </cell>
          <cell r="F269" t="str">
            <v>2 - Outros Profissionais da Saúde</v>
          </cell>
          <cell r="G269" t="str">
            <v>3222-05</v>
          </cell>
          <cell r="H269">
            <v>44348</v>
          </cell>
          <cell r="I269">
            <v>33.54</v>
          </cell>
          <cell r="J269">
            <v>268.33999999999997</v>
          </cell>
        </row>
        <row r="270">
          <cell r="C270" t="str">
            <v>HOSPITAL REGIONAL FERNANDO BEZERRA - ISMEP</v>
          </cell>
          <cell r="E270" t="str">
            <v>MARIA DA CONCEICAO DA SILVA OLIVEIRA</v>
          </cell>
          <cell r="F270" t="str">
            <v>2 - Outros Profissionais da Saúde</v>
          </cell>
          <cell r="G270" t="str">
            <v>3222-05</v>
          </cell>
          <cell r="H270">
            <v>44348</v>
          </cell>
          <cell r="I270">
            <v>14.89</v>
          </cell>
          <cell r="J270">
            <v>119.13</v>
          </cell>
          <cell r="L270">
            <v>69.84</v>
          </cell>
          <cell r="M270">
            <v>2.5</v>
          </cell>
        </row>
        <row r="271">
          <cell r="C271" t="str">
            <v>HOSPITAL REGIONAL FERNANDO BEZERRA - ISMEP</v>
          </cell>
          <cell r="E271" t="str">
            <v>MARIA DA PAZ ALVES DE SOUZA</v>
          </cell>
          <cell r="F271" t="str">
            <v>3 - Administrativo</v>
          </cell>
          <cell r="G271" t="str">
            <v>5143-20</v>
          </cell>
          <cell r="H271">
            <v>44348</v>
          </cell>
          <cell r="I271">
            <v>14.88</v>
          </cell>
          <cell r="J271">
            <v>119</v>
          </cell>
          <cell r="L271">
            <v>69.84</v>
          </cell>
          <cell r="M271">
            <v>2.5</v>
          </cell>
        </row>
        <row r="272">
          <cell r="C272" t="str">
            <v>HOSPITAL REGIONAL FERNANDO BEZERRA - ISMEP</v>
          </cell>
          <cell r="E272" t="str">
            <v>MARIA DAS DORES RIBEIRO DE LIMA</v>
          </cell>
          <cell r="F272" t="str">
            <v>3 - Administrativo</v>
          </cell>
          <cell r="G272" t="str">
            <v>2516-05</v>
          </cell>
          <cell r="H272">
            <v>44348</v>
          </cell>
          <cell r="I272">
            <v>17.09</v>
          </cell>
          <cell r="J272">
            <v>136.72999999999999</v>
          </cell>
          <cell r="L272">
            <v>69.849999999999994</v>
          </cell>
          <cell r="M272">
            <v>2.5</v>
          </cell>
        </row>
        <row r="273">
          <cell r="C273" t="str">
            <v>HOSPITAL REGIONAL FERNANDO BEZERRA - ISMEP</v>
          </cell>
          <cell r="E273" t="str">
            <v>MARIA DAS GRACAS VITOR DE SOUSA</v>
          </cell>
          <cell r="F273" t="str">
            <v>2 - Outros Profissionais da Saúde</v>
          </cell>
          <cell r="G273" t="str">
            <v>3222-05</v>
          </cell>
          <cell r="H273">
            <v>44348</v>
          </cell>
          <cell r="I273">
            <v>27.29</v>
          </cell>
          <cell r="L273">
            <v>69.84</v>
          </cell>
          <cell r="M273">
            <v>2.5</v>
          </cell>
        </row>
        <row r="274">
          <cell r="C274" t="str">
            <v>HOSPITAL REGIONAL FERNANDO BEZERRA - ISMEP</v>
          </cell>
          <cell r="E274" t="str">
            <v>MARIA DE FATIMA FERREIRA DA SILVA</v>
          </cell>
          <cell r="F274" t="str">
            <v>3 - Administrativo</v>
          </cell>
          <cell r="G274" t="str">
            <v>5135-05</v>
          </cell>
          <cell r="H274">
            <v>44348</v>
          </cell>
          <cell r="I274">
            <v>14.89</v>
          </cell>
          <cell r="J274">
            <v>119.13</v>
          </cell>
          <cell r="L274">
            <v>69.84</v>
          </cell>
          <cell r="M274">
            <v>2.5</v>
          </cell>
        </row>
        <row r="275">
          <cell r="C275" t="str">
            <v>HOSPITAL REGIONAL FERNANDO BEZERRA - ISMEP</v>
          </cell>
          <cell r="E275" t="str">
            <v>MARIA DE FATIMA SILVA SANTOS</v>
          </cell>
          <cell r="F275" t="str">
            <v>2 - Outros Profissionais da Saúde</v>
          </cell>
          <cell r="G275" t="str">
            <v>3222-05</v>
          </cell>
          <cell r="H275">
            <v>44348</v>
          </cell>
          <cell r="I275">
            <v>13.2</v>
          </cell>
          <cell r="J275">
            <v>105.6</v>
          </cell>
          <cell r="L275">
            <v>69.84</v>
          </cell>
          <cell r="M275">
            <v>2.5</v>
          </cell>
        </row>
        <row r="276">
          <cell r="C276" t="str">
            <v>HOSPITAL REGIONAL FERNANDO BEZERRA - ISMEP</v>
          </cell>
          <cell r="E276" t="str">
            <v>MARIA DE LOURDES ALVES DUARTE PEREIRA</v>
          </cell>
          <cell r="F276" t="str">
            <v>3 - Administrativo</v>
          </cell>
          <cell r="G276" t="str">
            <v>7632-10</v>
          </cell>
          <cell r="H276">
            <v>44348</v>
          </cell>
          <cell r="I276">
            <v>9.24</v>
          </cell>
          <cell r="J276">
            <v>73.92</v>
          </cell>
          <cell r="L276">
            <v>69.84</v>
          </cell>
          <cell r="M276">
            <v>2.5</v>
          </cell>
        </row>
        <row r="277">
          <cell r="C277" t="str">
            <v>HOSPITAL REGIONAL FERNANDO BEZERRA - ISMEP</v>
          </cell>
          <cell r="E277" t="str">
            <v>MARIA DE LOURDES GOMES VIEIRA</v>
          </cell>
          <cell r="F277" t="str">
            <v>3 - Administrativo</v>
          </cell>
          <cell r="G277" t="str">
            <v>5143-20</v>
          </cell>
          <cell r="H277">
            <v>44348</v>
          </cell>
          <cell r="I277">
            <v>15.4</v>
          </cell>
          <cell r="J277">
            <v>123.2</v>
          </cell>
        </row>
        <row r="278">
          <cell r="C278" t="str">
            <v>HOSPITAL REGIONAL FERNANDO BEZERRA - ISMEP</v>
          </cell>
          <cell r="E278" t="str">
            <v>MARIA DE LOURDES NOBRE FERREIRA</v>
          </cell>
          <cell r="F278" t="str">
            <v>3 - Administrativo</v>
          </cell>
          <cell r="G278" t="str">
            <v>4110-10</v>
          </cell>
          <cell r="H278">
            <v>44348</v>
          </cell>
          <cell r="I278">
            <v>17.09</v>
          </cell>
          <cell r="J278">
            <v>136.72999999999999</v>
          </cell>
          <cell r="L278">
            <v>69.84</v>
          </cell>
          <cell r="M278">
            <v>2.5</v>
          </cell>
        </row>
        <row r="279">
          <cell r="C279" t="str">
            <v>HOSPITAL REGIONAL FERNANDO BEZERRA - ISMEP</v>
          </cell>
          <cell r="E279" t="str">
            <v>MARIA DO CARMO FERREIRA DE MELO</v>
          </cell>
          <cell r="F279" t="str">
            <v>3 - Administrativo</v>
          </cell>
          <cell r="G279" t="str">
            <v>5143-20</v>
          </cell>
          <cell r="H279">
            <v>44348</v>
          </cell>
          <cell r="I279">
            <v>13.2</v>
          </cell>
          <cell r="J279">
            <v>105.6</v>
          </cell>
          <cell r="L279">
            <v>69.84</v>
          </cell>
          <cell r="M279">
            <v>2.5</v>
          </cell>
        </row>
        <row r="280">
          <cell r="C280" t="str">
            <v>HOSPITAL REGIONAL FERNANDO BEZERRA - ISMEP</v>
          </cell>
          <cell r="E280" t="str">
            <v>MARIA DO SOCORRO DA SILVA</v>
          </cell>
          <cell r="F280" t="str">
            <v>2 - Outros Profissionais da Saúde</v>
          </cell>
          <cell r="G280" t="str">
            <v>3222-05</v>
          </cell>
          <cell r="H280">
            <v>44348</v>
          </cell>
          <cell r="I280">
            <v>16.420000000000002</v>
          </cell>
          <cell r="J280">
            <v>131.32</v>
          </cell>
          <cell r="L280">
            <v>69.84</v>
          </cell>
          <cell r="M280">
            <v>2.5</v>
          </cell>
        </row>
        <row r="281">
          <cell r="C281" t="str">
            <v>HOSPITAL REGIONAL FERNANDO BEZERRA - ISMEP</v>
          </cell>
          <cell r="E281" t="str">
            <v>MARIA DO SOCORRO FERREIRA DA SILVA</v>
          </cell>
          <cell r="F281" t="str">
            <v>2 - Outros Profissionais da Saúde</v>
          </cell>
          <cell r="G281" t="str">
            <v>3222-05</v>
          </cell>
          <cell r="H281">
            <v>44348</v>
          </cell>
          <cell r="I281">
            <v>15.4</v>
          </cell>
          <cell r="J281">
            <v>123.2</v>
          </cell>
          <cell r="L281">
            <v>69.84</v>
          </cell>
          <cell r="M281">
            <v>2.5</v>
          </cell>
        </row>
        <row r="282">
          <cell r="C282" t="str">
            <v>HOSPITAL REGIONAL FERNANDO BEZERRA - ISMEP</v>
          </cell>
          <cell r="E282" t="str">
            <v>MARIA DO SOCORRO SILVA</v>
          </cell>
          <cell r="F282" t="str">
            <v>2 - Outros Profissionais da Saúde</v>
          </cell>
          <cell r="G282" t="str">
            <v>3222-05</v>
          </cell>
          <cell r="H282">
            <v>44348</v>
          </cell>
          <cell r="I282">
            <v>13.2</v>
          </cell>
          <cell r="J282">
            <v>105.6</v>
          </cell>
          <cell r="L282">
            <v>69.84</v>
          </cell>
          <cell r="M282">
            <v>2.5</v>
          </cell>
        </row>
        <row r="283">
          <cell r="C283" t="str">
            <v>HOSPITAL REGIONAL FERNANDO BEZERRA - ISMEP</v>
          </cell>
          <cell r="E283" t="str">
            <v>MARIA DO SOCORRO SILVA ALENCAR</v>
          </cell>
          <cell r="F283" t="str">
            <v>2 - Outros Profissionais da Saúde</v>
          </cell>
          <cell r="G283" t="str">
            <v>3222-05</v>
          </cell>
          <cell r="H283">
            <v>44348</v>
          </cell>
          <cell r="I283">
            <v>17.09</v>
          </cell>
          <cell r="J283">
            <v>136.72999999999999</v>
          </cell>
          <cell r="L283">
            <v>69.84</v>
          </cell>
          <cell r="M283">
            <v>2.5</v>
          </cell>
        </row>
        <row r="284">
          <cell r="C284" t="str">
            <v>HOSPITAL REGIONAL FERNANDO BEZERRA - ISMEP</v>
          </cell>
          <cell r="E284" t="str">
            <v xml:space="preserve">MARIA DOS SANTOS SILVA </v>
          </cell>
          <cell r="F284" t="str">
            <v>3 - Administrativo</v>
          </cell>
          <cell r="G284" t="str">
            <v>5132-05</v>
          </cell>
          <cell r="H284">
            <v>44348</v>
          </cell>
          <cell r="I284">
            <v>14.89</v>
          </cell>
          <cell r="J284">
            <v>119.13</v>
          </cell>
          <cell r="L284">
            <v>69.84</v>
          </cell>
          <cell r="M284">
            <v>2.5</v>
          </cell>
        </row>
        <row r="285">
          <cell r="C285" t="str">
            <v>HOSPITAL REGIONAL FERNANDO BEZERRA - ISMEP</v>
          </cell>
          <cell r="E285" t="str">
            <v>MARIA DULCIMAR MATIAS DE SOUZA FERREIRA</v>
          </cell>
          <cell r="F285" t="str">
            <v>2 - Outros Profissionais da Saúde</v>
          </cell>
          <cell r="G285" t="str">
            <v>2235-05</v>
          </cell>
          <cell r="H285">
            <v>44348</v>
          </cell>
          <cell r="I285">
            <v>13.2</v>
          </cell>
          <cell r="J285">
            <v>105.6</v>
          </cell>
          <cell r="L285">
            <v>69.84</v>
          </cell>
          <cell r="M285">
            <v>2.5</v>
          </cell>
        </row>
        <row r="286">
          <cell r="C286" t="str">
            <v>HOSPITAL REGIONAL FERNANDO BEZERRA - ISMEP</v>
          </cell>
          <cell r="E286" t="str">
            <v>MARIA EDLENE DOS SANTOS</v>
          </cell>
          <cell r="F286" t="str">
            <v>2 - Outros Profissionais da Saúde</v>
          </cell>
          <cell r="G286" t="str">
            <v>3222-05</v>
          </cell>
          <cell r="H286">
            <v>44348</v>
          </cell>
          <cell r="I286">
            <v>13.2</v>
          </cell>
          <cell r="J286">
            <v>105.6</v>
          </cell>
          <cell r="L286">
            <v>69.84</v>
          </cell>
          <cell r="M286">
            <v>2.5</v>
          </cell>
        </row>
        <row r="287">
          <cell r="C287" t="str">
            <v>HOSPITAL REGIONAL FERNANDO BEZERRA - ISMEP</v>
          </cell>
          <cell r="E287" t="str">
            <v>MARIA EDUARDA DE ANDRADE ELIODORIO</v>
          </cell>
          <cell r="F287" t="str">
            <v>2 - Outros Profissionais da Saúde</v>
          </cell>
          <cell r="G287" t="str">
            <v>3222-05</v>
          </cell>
          <cell r="H287">
            <v>44348</v>
          </cell>
          <cell r="I287">
            <v>23.869999999999997</v>
          </cell>
          <cell r="L287">
            <v>69.84</v>
          </cell>
          <cell r="M287">
            <v>2.39</v>
          </cell>
        </row>
        <row r="288">
          <cell r="C288" t="str">
            <v>HOSPITAL REGIONAL FERNANDO BEZERRA - ISMEP</v>
          </cell>
          <cell r="E288" t="str">
            <v>MARIA ELIANE DE OLIVEIRA</v>
          </cell>
          <cell r="F288" t="str">
            <v>3 - Administrativo</v>
          </cell>
          <cell r="G288" t="str">
            <v>5135-05</v>
          </cell>
          <cell r="H288">
            <v>44348</v>
          </cell>
          <cell r="I288">
            <v>16.97</v>
          </cell>
          <cell r="J288">
            <v>135.72</v>
          </cell>
          <cell r="L288">
            <v>69.84</v>
          </cell>
          <cell r="M288">
            <v>2.5</v>
          </cell>
        </row>
        <row r="289">
          <cell r="C289" t="str">
            <v>HOSPITAL REGIONAL FERNANDO BEZERRA - ISMEP</v>
          </cell>
          <cell r="E289" t="str">
            <v>MARIA ELIZABETE DA CONCEICAO</v>
          </cell>
          <cell r="F289" t="str">
            <v>2 - Outros Profissionais da Saúde</v>
          </cell>
          <cell r="G289" t="str">
            <v>3222-05</v>
          </cell>
          <cell r="H289">
            <v>44348</v>
          </cell>
          <cell r="I289">
            <v>14.81</v>
          </cell>
          <cell r="J289">
            <v>118.46</v>
          </cell>
          <cell r="L289">
            <v>69.84</v>
          </cell>
          <cell r="M289">
            <v>2.5</v>
          </cell>
        </row>
        <row r="290">
          <cell r="C290" t="str">
            <v>HOSPITAL REGIONAL FERNANDO BEZERRA - ISMEP</v>
          </cell>
          <cell r="E290" t="str">
            <v>MARIA HELENA ALENCAR DE SOUZA</v>
          </cell>
          <cell r="F290" t="str">
            <v>2 - Outros Profissionais da Saúde</v>
          </cell>
          <cell r="G290" t="str">
            <v>3222-05</v>
          </cell>
          <cell r="H290">
            <v>44348</v>
          </cell>
          <cell r="I290">
            <v>14.89</v>
          </cell>
          <cell r="J290">
            <v>119.13</v>
          </cell>
          <cell r="L290">
            <v>69.84</v>
          </cell>
          <cell r="M290">
            <v>2.5</v>
          </cell>
        </row>
        <row r="291">
          <cell r="C291" t="str">
            <v>HOSPITAL REGIONAL FERNANDO BEZERRA - ISMEP</v>
          </cell>
          <cell r="E291" t="str">
            <v>MARIA HELENA DA CRUZ SOARES</v>
          </cell>
          <cell r="F291" t="str">
            <v>3 - Administrativo</v>
          </cell>
          <cell r="G291" t="str">
            <v>5143-20</v>
          </cell>
          <cell r="H291">
            <v>44348</v>
          </cell>
          <cell r="I291">
            <v>13.75</v>
          </cell>
          <cell r="J291">
            <v>110</v>
          </cell>
          <cell r="L291">
            <v>69.849999999999994</v>
          </cell>
          <cell r="M291">
            <v>2.5</v>
          </cell>
        </row>
        <row r="292">
          <cell r="C292" t="str">
            <v>HOSPITAL REGIONAL FERNANDO BEZERRA - ISMEP</v>
          </cell>
          <cell r="E292" t="str">
            <v>MARIA HELENA DE SOUZA SILVA</v>
          </cell>
          <cell r="F292" t="str">
            <v>2 - Outros Profissionais da Saúde</v>
          </cell>
          <cell r="G292" t="str">
            <v>3222-05</v>
          </cell>
          <cell r="H292">
            <v>44348</v>
          </cell>
          <cell r="I292">
            <v>15.4</v>
          </cell>
          <cell r="J292">
            <v>123.2</v>
          </cell>
          <cell r="L292">
            <v>69.84</v>
          </cell>
          <cell r="M292">
            <v>2.5</v>
          </cell>
        </row>
        <row r="293">
          <cell r="C293" t="str">
            <v>HOSPITAL REGIONAL FERNANDO BEZERRA - ISMEP</v>
          </cell>
          <cell r="E293" t="str">
            <v>MARIA HELENA LOPES DA SILVA</v>
          </cell>
          <cell r="F293" t="str">
            <v>2 - Outros Profissionais da Saúde</v>
          </cell>
          <cell r="G293" t="str">
            <v>2236-05</v>
          </cell>
          <cell r="H293">
            <v>44348</v>
          </cell>
          <cell r="I293">
            <v>14.89</v>
          </cell>
          <cell r="J293">
            <v>119.13</v>
          </cell>
          <cell r="L293">
            <v>69.84</v>
          </cell>
          <cell r="M293">
            <v>2.5</v>
          </cell>
        </row>
        <row r="294">
          <cell r="C294" t="str">
            <v>HOSPITAL REGIONAL FERNANDO BEZERRA - ISMEP</v>
          </cell>
          <cell r="E294" t="str">
            <v>MARIA IDELVANIA GOMES</v>
          </cell>
          <cell r="F294" t="str">
            <v>3 - Administrativo</v>
          </cell>
          <cell r="G294" t="str">
            <v>5132-05</v>
          </cell>
          <cell r="H294">
            <v>44348</v>
          </cell>
          <cell r="I294">
            <v>27.21</v>
          </cell>
          <cell r="L294">
            <v>69.84</v>
          </cell>
          <cell r="M294">
            <v>2.39</v>
          </cell>
        </row>
        <row r="295">
          <cell r="C295" t="str">
            <v>HOSPITAL REGIONAL FERNANDO BEZERRA - ISMEP</v>
          </cell>
          <cell r="E295" t="str">
            <v>MARIA ILDA ALVES LOPES</v>
          </cell>
          <cell r="F295" t="str">
            <v>3 - Administrativo</v>
          </cell>
          <cell r="G295" t="str">
            <v>5163-45</v>
          </cell>
          <cell r="H295">
            <v>44348</v>
          </cell>
          <cell r="I295">
            <v>13.2</v>
          </cell>
          <cell r="J295">
            <v>105.6</v>
          </cell>
          <cell r="L295">
            <v>69.84</v>
          </cell>
          <cell r="M295">
            <v>2.5</v>
          </cell>
        </row>
        <row r="296">
          <cell r="C296" t="str">
            <v>HOSPITAL REGIONAL FERNANDO BEZERRA - ISMEP</v>
          </cell>
          <cell r="E296" t="str">
            <v>MARIA IZABEL DA SILVA</v>
          </cell>
          <cell r="F296" t="str">
            <v>2 - Outros Profissionais da Saúde</v>
          </cell>
          <cell r="G296" t="str">
            <v>3222-05</v>
          </cell>
          <cell r="H296">
            <v>44348</v>
          </cell>
          <cell r="I296">
            <v>15.4</v>
          </cell>
          <cell r="J296">
            <v>123.2</v>
          </cell>
          <cell r="L296">
            <v>69.84</v>
          </cell>
          <cell r="M296">
            <v>2.5</v>
          </cell>
        </row>
        <row r="297">
          <cell r="C297" t="str">
            <v>HOSPITAL REGIONAL FERNANDO BEZERRA - ISMEP</v>
          </cell>
          <cell r="E297" t="str">
            <v>MARIA JANNAINA DE ARAUJO SOUZA</v>
          </cell>
          <cell r="F297" t="str">
            <v>2 - Outros Profissionais da Saúde</v>
          </cell>
          <cell r="G297" t="str">
            <v>3222-05</v>
          </cell>
          <cell r="H297">
            <v>44348</v>
          </cell>
          <cell r="I297">
            <v>14.89</v>
          </cell>
          <cell r="J297">
            <v>119.13</v>
          </cell>
          <cell r="L297">
            <v>69.84</v>
          </cell>
          <cell r="M297">
            <v>2.5</v>
          </cell>
        </row>
        <row r="298">
          <cell r="C298" t="str">
            <v>HOSPITAL REGIONAL FERNANDO BEZERRA - ISMEP</v>
          </cell>
          <cell r="E298" t="str">
            <v>MARIA JOSE PINHEIRO DOS SANTOS</v>
          </cell>
          <cell r="F298" t="str">
            <v>3 - Administrativo</v>
          </cell>
          <cell r="G298" t="str">
            <v>5143-20</v>
          </cell>
          <cell r="H298">
            <v>44348</v>
          </cell>
          <cell r="I298">
            <v>13.2</v>
          </cell>
          <cell r="J298">
            <v>105.6</v>
          </cell>
          <cell r="L298">
            <v>69.84</v>
          </cell>
          <cell r="M298">
            <v>2.5</v>
          </cell>
        </row>
        <row r="299">
          <cell r="C299" t="str">
            <v>HOSPITAL REGIONAL FERNANDO BEZERRA - ISMEP</v>
          </cell>
          <cell r="E299" t="str">
            <v xml:space="preserve">MARIA JOSE RODRIGUES DE LIMA </v>
          </cell>
          <cell r="F299" t="str">
            <v>3 - Administrativo</v>
          </cell>
          <cell r="G299" t="str">
            <v>5152-10</v>
          </cell>
          <cell r="H299">
            <v>44348</v>
          </cell>
          <cell r="I299">
            <v>17.09</v>
          </cell>
          <cell r="J299">
            <v>136.72999999999999</v>
          </cell>
          <cell r="L299">
            <v>69.84</v>
          </cell>
          <cell r="M299">
            <v>2.5</v>
          </cell>
        </row>
        <row r="300">
          <cell r="C300" t="str">
            <v>HOSPITAL REGIONAL FERNANDO BEZERRA - ISMEP</v>
          </cell>
          <cell r="E300" t="str">
            <v>MARIA LUCIA DE OLIVEIRA E SILVA</v>
          </cell>
          <cell r="F300" t="str">
            <v>2 - Outros Profissionais da Saúde</v>
          </cell>
          <cell r="G300" t="str">
            <v>2235-05</v>
          </cell>
          <cell r="H300">
            <v>44348</v>
          </cell>
          <cell r="I300">
            <v>13.2</v>
          </cell>
          <cell r="J300">
            <v>105.6</v>
          </cell>
          <cell r="L300">
            <v>69.84</v>
          </cell>
          <cell r="M300">
            <v>2.5</v>
          </cell>
        </row>
        <row r="301">
          <cell r="C301" t="str">
            <v>HOSPITAL REGIONAL FERNANDO BEZERRA - ISMEP</v>
          </cell>
          <cell r="E301" t="str">
            <v>MARIA LUCILENE DE LIMA</v>
          </cell>
          <cell r="F301" t="str">
            <v>3 - Administrativo</v>
          </cell>
          <cell r="G301" t="str">
            <v>1312-15</v>
          </cell>
          <cell r="H301">
            <v>44348</v>
          </cell>
          <cell r="I301">
            <v>21.6</v>
          </cell>
          <cell r="J301">
            <v>172.82</v>
          </cell>
          <cell r="L301">
            <v>69.84</v>
          </cell>
          <cell r="M301">
            <v>2.39</v>
          </cell>
        </row>
        <row r="302">
          <cell r="C302" t="str">
            <v>HOSPITAL REGIONAL FERNANDO BEZERRA - ISMEP</v>
          </cell>
          <cell r="E302" t="str">
            <v>MARIA LUIZA MOTA DA SILVA</v>
          </cell>
          <cell r="F302" t="str">
            <v>3 - Administrativo</v>
          </cell>
          <cell r="G302" t="str">
            <v>3222-05</v>
          </cell>
          <cell r="H302">
            <v>44348</v>
          </cell>
          <cell r="I302">
            <v>282.2</v>
          </cell>
          <cell r="J302">
            <v>2257.6</v>
          </cell>
        </row>
        <row r="303">
          <cell r="C303" t="str">
            <v>HOSPITAL REGIONAL FERNANDO BEZERRA - ISMEP</v>
          </cell>
          <cell r="E303" t="str">
            <v>MARIA MARCIA COSTA CARVALHO</v>
          </cell>
          <cell r="F303" t="str">
            <v>2 - Outros Profissionais da Saúde</v>
          </cell>
          <cell r="G303" t="str">
            <v>3222-05</v>
          </cell>
          <cell r="H303">
            <v>44348</v>
          </cell>
          <cell r="I303">
            <v>17.09</v>
          </cell>
          <cell r="J303">
            <v>136.72999999999999</v>
          </cell>
          <cell r="L303">
            <v>69.84</v>
          </cell>
          <cell r="M303">
            <v>2.5</v>
          </cell>
        </row>
        <row r="304">
          <cell r="C304" t="str">
            <v>HOSPITAL REGIONAL FERNANDO BEZERRA - ISMEP</v>
          </cell>
          <cell r="E304" t="str">
            <v>MARIA MISLENE FERREIRA DE SOUZA</v>
          </cell>
          <cell r="F304" t="str">
            <v>2 - Outros Profissionais da Saúde</v>
          </cell>
          <cell r="G304" t="str">
            <v>3222-05</v>
          </cell>
          <cell r="H304">
            <v>44348</v>
          </cell>
          <cell r="I304">
            <v>15.95</v>
          </cell>
          <cell r="J304">
            <v>127.6</v>
          </cell>
          <cell r="L304">
            <v>69.84</v>
          </cell>
          <cell r="M304">
            <v>2.5</v>
          </cell>
        </row>
        <row r="305">
          <cell r="C305" t="str">
            <v>HOSPITAL REGIONAL FERNANDO BEZERRA - ISMEP</v>
          </cell>
          <cell r="E305" t="str">
            <v>MARIA SIRLENE MACEDO DE OLIVEIRA</v>
          </cell>
          <cell r="F305" t="str">
            <v>2 - Outros Profissionais da Saúde</v>
          </cell>
          <cell r="G305" t="str">
            <v>3222-05</v>
          </cell>
          <cell r="H305">
            <v>44348</v>
          </cell>
          <cell r="I305">
            <v>13.2</v>
          </cell>
          <cell r="J305">
            <v>105.6</v>
          </cell>
          <cell r="L305">
            <v>69.849999999999994</v>
          </cell>
          <cell r="M305">
            <v>2.5</v>
          </cell>
        </row>
        <row r="306">
          <cell r="C306" t="str">
            <v>HOSPITAL REGIONAL FERNANDO BEZERRA - ISMEP</v>
          </cell>
          <cell r="E306" t="str">
            <v>MARIA TEREZA ALVES DE OLIVEIRA</v>
          </cell>
          <cell r="F306" t="str">
            <v>3 - Administrativo</v>
          </cell>
          <cell r="G306" t="str">
            <v>4221-05</v>
          </cell>
          <cell r="H306">
            <v>44348</v>
          </cell>
          <cell r="I306">
            <v>13.75</v>
          </cell>
          <cell r="J306">
            <v>110</v>
          </cell>
          <cell r="L306">
            <v>69.84</v>
          </cell>
          <cell r="M306">
            <v>2.5</v>
          </cell>
        </row>
        <row r="307">
          <cell r="C307" t="str">
            <v>HOSPITAL REGIONAL FERNANDO BEZERRA - ISMEP</v>
          </cell>
          <cell r="E307" t="str">
            <v>MARIA ZENEIDE FREIRE DE CARVALHO</v>
          </cell>
          <cell r="F307" t="str">
            <v>2 - Outros Profissionais da Saúde</v>
          </cell>
          <cell r="G307" t="str">
            <v>3222-05</v>
          </cell>
          <cell r="H307">
            <v>44348</v>
          </cell>
          <cell r="I307">
            <v>13.2</v>
          </cell>
          <cell r="J307">
            <v>105.6</v>
          </cell>
          <cell r="L307">
            <v>69.84</v>
          </cell>
          <cell r="M307">
            <v>2.5</v>
          </cell>
        </row>
        <row r="308">
          <cell r="C308" t="str">
            <v>HOSPITAL REGIONAL FERNANDO BEZERRA - ISMEP</v>
          </cell>
          <cell r="E308" t="str">
            <v>MARIA ZILMA DOS SANTOS HENRIQUE</v>
          </cell>
          <cell r="F308" t="str">
            <v>2 - Outros Profissionais da Saúde</v>
          </cell>
          <cell r="G308" t="str">
            <v>3222-05</v>
          </cell>
          <cell r="H308">
            <v>44348</v>
          </cell>
          <cell r="I308">
            <v>17.09</v>
          </cell>
          <cell r="J308">
            <v>136.72999999999999</v>
          </cell>
          <cell r="L308">
            <v>69.84</v>
          </cell>
          <cell r="M308">
            <v>2.5</v>
          </cell>
        </row>
        <row r="309">
          <cell r="C309" t="str">
            <v>HOSPITAL REGIONAL FERNANDO BEZERRA - ISMEP</v>
          </cell>
          <cell r="E309" t="str">
            <v>MARICLEIDE ALCANTARA BRASIL</v>
          </cell>
          <cell r="F309" t="str">
            <v>2 - Outros Profissionais da Saúde</v>
          </cell>
          <cell r="G309" t="str">
            <v>3222-05</v>
          </cell>
          <cell r="H309">
            <v>44348</v>
          </cell>
          <cell r="I309">
            <v>14.78</v>
          </cell>
          <cell r="J309">
            <v>118.23</v>
          </cell>
          <cell r="L309">
            <v>69.84</v>
          </cell>
          <cell r="M309">
            <v>2.5</v>
          </cell>
        </row>
        <row r="310">
          <cell r="C310" t="str">
            <v>HOSPITAL REGIONAL FERNANDO BEZERRA - ISMEP</v>
          </cell>
          <cell r="E310" t="str">
            <v>MARILEIDE DE CARVALHO RIBEIRO</v>
          </cell>
          <cell r="F310" t="str">
            <v>2 - Outros Profissionais da Saúde</v>
          </cell>
          <cell r="G310" t="str">
            <v>3222-05</v>
          </cell>
          <cell r="H310">
            <v>44348</v>
          </cell>
          <cell r="I310">
            <v>17.100000000000001</v>
          </cell>
          <cell r="J310">
            <v>136.81</v>
          </cell>
          <cell r="L310">
            <v>69.84</v>
          </cell>
          <cell r="M310">
            <v>2.5</v>
          </cell>
        </row>
        <row r="311">
          <cell r="C311" t="str">
            <v>HOSPITAL REGIONAL FERNANDO BEZERRA - ISMEP</v>
          </cell>
          <cell r="E311" t="str">
            <v>MARILIA PARENTE LINS</v>
          </cell>
          <cell r="F311" t="str">
            <v>2 - Outros Profissionais da Saúde</v>
          </cell>
          <cell r="G311" t="str">
            <v>2235-05</v>
          </cell>
          <cell r="H311">
            <v>44348</v>
          </cell>
          <cell r="I311">
            <v>22.64</v>
          </cell>
          <cell r="J311">
            <v>181.08</v>
          </cell>
          <cell r="L311">
            <v>69.84</v>
          </cell>
          <cell r="M311">
            <v>2.39</v>
          </cell>
        </row>
        <row r="312">
          <cell r="C312" t="str">
            <v>HOSPITAL REGIONAL FERNANDO BEZERRA - ISMEP</v>
          </cell>
          <cell r="E312" t="str">
            <v>MARIO FELIPE DA CRUZ</v>
          </cell>
          <cell r="F312" t="str">
            <v>2 - Outros Profissionais da Saúde</v>
          </cell>
          <cell r="G312" t="str">
            <v>1312-10</v>
          </cell>
          <cell r="H312">
            <v>44348</v>
          </cell>
          <cell r="I312">
            <v>25.7</v>
          </cell>
          <cell r="J312">
            <v>205.6</v>
          </cell>
        </row>
        <row r="313">
          <cell r="C313" t="str">
            <v>HOSPITAL REGIONAL FERNANDO BEZERRA - ISMEP</v>
          </cell>
          <cell r="E313" t="str">
            <v>MARIO MARCIEL TORRES DA SILVA</v>
          </cell>
          <cell r="F313" t="str">
            <v>3 - Administrativo</v>
          </cell>
          <cell r="G313" t="str">
            <v>7823-20</v>
          </cell>
          <cell r="H313">
            <v>44348</v>
          </cell>
          <cell r="I313">
            <v>19.41</v>
          </cell>
          <cell r="J313">
            <v>155.26</v>
          </cell>
          <cell r="L313">
            <v>69.84</v>
          </cell>
          <cell r="M313">
            <v>2.5</v>
          </cell>
        </row>
        <row r="314">
          <cell r="C314" t="str">
            <v>HOSPITAL REGIONAL FERNANDO BEZERRA - ISMEP</v>
          </cell>
          <cell r="E314" t="str">
            <v>MAYARA AMANDA DE OLIVEIRA</v>
          </cell>
          <cell r="F314" t="str">
            <v>2 - Outros Profissionais da Saúde</v>
          </cell>
          <cell r="G314" t="str">
            <v>2235-05</v>
          </cell>
          <cell r="H314">
            <v>44348</v>
          </cell>
          <cell r="I314">
            <v>25.7</v>
          </cell>
          <cell r="J314">
            <v>205.6</v>
          </cell>
          <cell r="L314">
            <v>69.84</v>
          </cell>
          <cell r="M314">
            <v>2.39</v>
          </cell>
        </row>
        <row r="315">
          <cell r="C315" t="str">
            <v>HOSPITAL REGIONAL FERNANDO BEZERRA - ISMEP</v>
          </cell>
          <cell r="E315" t="str">
            <v>MICHAEL BARROS SILVA</v>
          </cell>
          <cell r="F315" t="str">
            <v>3 - Administrativo</v>
          </cell>
          <cell r="G315" t="str">
            <v>5152-10</v>
          </cell>
          <cell r="H315">
            <v>44348</v>
          </cell>
          <cell r="I315">
            <v>14.89</v>
          </cell>
          <cell r="J315">
            <v>119.13</v>
          </cell>
          <cell r="L315">
            <v>69.849999999999994</v>
          </cell>
          <cell r="M315">
            <v>2.5</v>
          </cell>
        </row>
        <row r="316">
          <cell r="C316" t="str">
            <v>HOSPITAL REGIONAL FERNANDO BEZERRA - ISMEP</v>
          </cell>
          <cell r="E316" t="str">
            <v>MIKAELLY DA SILVA ARAUJO</v>
          </cell>
          <cell r="F316" t="str">
            <v>2 - Outros Profissionais da Saúde</v>
          </cell>
          <cell r="G316" t="str">
            <v>3222-05</v>
          </cell>
          <cell r="H316">
            <v>44348</v>
          </cell>
          <cell r="I316">
            <v>13.2</v>
          </cell>
          <cell r="J316">
            <v>105.6</v>
          </cell>
          <cell r="L316">
            <v>69.84</v>
          </cell>
          <cell r="M316">
            <v>2.5</v>
          </cell>
        </row>
        <row r="317">
          <cell r="C317" t="str">
            <v>HOSPITAL REGIONAL FERNANDO BEZERRA - ISMEP</v>
          </cell>
          <cell r="E317" t="str">
            <v>MILTON BERNARDO DO NASCIMENTO JUNIOR</v>
          </cell>
          <cell r="F317" t="str">
            <v>3 - Administrativo</v>
          </cell>
          <cell r="G317" t="str">
            <v>7823-20</v>
          </cell>
          <cell r="H317">
            <v>44348</v>
          </cell>
          <cell r="I317">
            <v>19.489999999999998</v>
          </cell>
          <cell r="J317">
            <v>155.91</v>
          </cell>
          <cell r="L317">
            <v>69.84</v>
          </cell>
          <cell r="M317">
            <v>2.5</v>
          </cell>
        </row>
        <row r="318">
          <cell r="C318" t="str">
            <v>HOSPITAL REGIONAL FERNANDO BEZERRA - ISMEP</v>
          </cell>
          <cell r="E318" t="str">
            <v>MIRIAN CRISTINA RODRIGUES DELMONDES</v>
          </cell>
          <cell r="F318" t="str">
            <v>3 - Administrativo</v>
          </cell>
          <cell r="G318">
            <v>410230</v>
          </cell>
          <cell r="H318">
            <v>44348</v>
          </cell>
          <cell r="I318">
            <v>84.85</v>
          </cell>
          <cell r="J318">
            <v>678.78</v>
          </cell>
        </row>
        <row r="319">
          <cell r="C319" t="str">
            <v>HOSPITAL REGIONAL FERNANDO BEZERRA - ISMEP</v>
          </cell>
          <cell r="E319" t="str">
            <v>MURILO AUGUSTO MOREIRA</v>
          </cell>
          <cell r="F319" t="str">
            <v>1 - Médico</v>
          </cell>
          <cell r="G319" t="str">
            <v>2251-25</v>
          </cell>
          <cell r="H319">
            <v>44348</v>
          </cell>
          <cell r="I319">
            <v>120.82</v>
          </cell>
          <cell r="J319">
            <v>966.54</v>
          </cell>
        </row>
        <row r="320">
          <cell r="C320" t="str">
            <v>HOSPITAL REGIONAL FERNANDO BEZERRA - ISMEP</v>
          </cell>
          <cell r="E320" t="str">
            <v>NADJA DA COSTA</v>
          </cell>
          <cell r="F320" t="str">
            <v>2 - Outros Profissionais da Saúde</v>
          </cell>
          <cell r="G320" t="str">
            <v>3222-05</v>
          </cell>
          <cell r="H320">
            <v>44348</v>
          </cell>
          <cell r="I320">
            <v>15.4</v>
          </cell>
          <cell r="J320">
            <v>123.2</v>
          </cell>
          <cell r="L320">
            <v>69.84</v>
          </cell>
          <cell r="M320">
            <v>2.5</v>
          </cell>
        </row>
        <row r="321">
          <cell r="C321" t="str">
            <v>HOSPITAL REGIONAL FERNANDO BEZERRA - ISMEP</v>
          </cell>
          <cell r="E321" t="str">
            <v>NADJA ULISSES VIDAL</v>
          </cell>
          <cell r="F321" t="str">
            <v>2 - Outros Profissionais da Saúde</v>
          </cell>
          <cell r="G321" t="str">
            <v>2235-05</v>
          </cell>
          <cell r="H321">
            <v>44348</v>
          </cell>
          <cell r="I321">
            <v>20.88</v>
          </cell>
          <cell r="J321">
            <v>167.04</v>
          </cell>
          <cell r="L321">
            <v>69.84</v>
          </cell>
          <cell r="M321">
            <v>2.39</v>
          </cell>
        </row>
        <row r="322">
          <cell r="C322" t="str">
            <v>HOSPITAL REGIONAL FERNANDO BEZERRA - ISMEP</v>
          </cell>
          <cell r="E322" t="str">
            <v xml:space="preserve">NAIZA BARROS PEREIRA </v>
          </cell>
          <cell r="F322" t="str">
            <v>3 - Administrativo</v>
          </cell>
          <cell r="G322" t="str">
            <v>4221-05</v>
          </cell>
          <cell r="H322">
            <v>44348</v>
          </cell>
          <cell r="I322">
            <v>13.75</v>
          </cell>
          <cell r="J322">
            <v>110</v>
          </cell>
          <cell r="L322">
            <v>69.84</v>
          </cell>
          <cell r="M322">
            <v>2.5</v>
          </cell>
        </row>
        <row r="323">
          <cell r="C323" t="str">
            <v>HOSPITAL REGIONAL FERNANDO BEZERRA - ISMEP</v>
          </cell>
          <cell r="E323" t="str">
            <v>NATANAEL ALVES LOPES</v>
          </cell>
          <cell r="F323" t="str">
            <v>3 - Administrativo</v>
          </cell>
          <cell r="G323" t="str">
            <v>5174-10</v>
          </cell>
          <cell r="H323">
            <v>44348</v>
          </cell>
          <cell r="I323">
            <v>14.65</v>
          </cell>
          <cell r="J323">
            <v>117.23</v>
          </cell>
          <cell r="L323">
            <v>69.84</v>
          </cell>
          <cell r="M323">
            <v>2.5</v>
          </cell>
        </row>
        <row r="324">
          <cell r="C324" t="str">
            <v>HOSPITAL REGIONAL FERNANDO BEZERRA - ISMEP</v>
          </cell>
          <cell r="E324" t="str">
            <v>NEIDE TEREZINHA RAMOS DA PAIXÃO</v>
          </cell>
          <cell r="F324" t="str">
            <v>3 - Administrativo</v>
          </cell>
          <cell r="G324" t="str">
            <v>5152-10</v>
          </cell>
          <cell r="H324">
            <v>44348</v>
          </cell>
          <cell r="I324">
            <v>15.91</v>
          </cell>
          <cell r="J324">
            <v>127.26</v>
          </cell>
          <cell r="L324">
            <v>69.84</v>
          </cell>
          <cell r="M324">
            <v>2.5</v>
          </cell>
        </row>
        <row r="325">
          <cell r="C325" t="str">
            <v>HOSPITAL REGIONAL FERNANDO BEZERRA - ISMEP</v>
          </cell>
          <cell r="E325" t="str">
            <v>NELSIMERY GOMES DE ARAUJO</v>
          </cell>
          <cell r="F325" t="str">
            <v>2 - Outros Profissionais da Saúde</v>
          </cell>
          <cell r="G325" t="str">
            <v>3222-05</v>
          </cell>
          <cell r="H325">
            <v>44348</v>
          </cell>
          <cell r="I325">
            <v>18.11</v>
          </cell>
          <cell r="J325">
            <v>144.86000000000001</v>
          </cell>
          <cell r="L325">
            <v>69.84</v>
          </cell>
          <cell r="M325">
            <v>2.5</v>
          </cell>
        </row>
        <row r="326">
          <cell r="C326" t="str">
            <v>HOSPITAL REGIONAL FERNANDO BEZERRA - ISMEP</v>
          </cell>
          <cell r="E326" t="str">
            <v>NEWYLTON COSTA DE LIMA JUNIOR</v>
          </cell>
          <cell r="F326" t="str">
            <v>2 - Outros Profissionais da Saúde</v>
          </cell>
          <cell r="G326" t="str">
            <v>2235-05</v>
          </cell>
          <cell r="H326">
            <v>44348</v>
          </cell>
          <cell r="I326">
            <v>19.93</v>
          </cell>
          <cell r="J326">
            <v>159.47</v>
          </cell>
          <cell r="L326">
            <v>69.849999999999994</v>
          </cell>
          <cell r="M326">
            <v>2.39</v>
          </cell>
        </row>
        <row r="327">
          <cell r="C327" t="str">
            <v>HOSPITAL REGIONAL FERNANDO BEZERRA - ISMEP</v>
          </cell>
          <cell r="E327" t="str">
            <v>NILCELIA ALVES DE LIMA SOBRINHO</v>
          </cell>
          <cell r="F327" t="str">
            <v>3 - Administrativo</v>
          </cell>
          <cell r="G327" t="str">
            <v>5152-10</v>
          </cell>
          <cell r="H327">
            <v>44348</v>
          </cell>
          <cell r="I327">
            <v>14.81</v>
          </cell>
          <cell r="J327">
            <v>118.46</v>
          </cell>
          <cell r="L327">
            <v>69.84</v>
          </cell>
          <cell r="M327">
            <v>2.5</v>
          </cell>
        </row>
        <row r="328">
          <cell r="C328" t="str">
            <v>HOSPITAL REGIONAL FERNANDO BEZERRA - ISMEP</v>
          </cell>
          <cell r="E328" t="str">
            <v>NUZIELE DA SILVA ALVES</v>
          </cell>
          <cell r="F328" t="str">
            <v>3 - Administrativo</v>
          </cell>
          <cell r="G328" t="str">
            <v>5174-10</v>
          </cell>
          <cell r="H328">
            <v>44348</v>
          </cell>
          <cell r="I328">
            <v>16.5</v>
          </cell>
          <cell r="J328">
            <v>132</v>
          </cell>
          <cell r="L328">
            <v>69.84</v>
          </cell>
          <cell r="M328">
            <v>2.5</v>
          </cell>
        </row>
        <row r="329">
          <cell r="C329" t="str">
            <v>HOSPITAL REGIONAL FERNANDO BEZERRA - ISMEP</v>
          </cell>
          <cell r="E329" t="str">
            <v xml:space="preserve">ODAIR QUEIROZ DE HOLANDA </v>
          </cell>
          <cell r="F329" t="str">
            <v>2 - Outros Profissionais da Saúde</v>
          </cell>
          <cell r="G329" t="str">
            <v>2235-05</v>
          </cell>
          <cell r="H329">
            <v>44348</v>
          </cell>
          <cell r="I329">
            <v>18.16</v>
          </cell>
          <cell r="J329">
            <v>145.31</v>
          </cell>
          <cell r="L329">
            <v>69.84</v>
          </cell>
          <cell r="M329">
            <v>2.39</v>
          </cell>
        </row>
        <row r="330">
          <cell r="C330" t="str">
            <v>HOSPITAL REGIONAL FERNANDO BEZERRA - ISMEP</v>
          </cell>
          <cell r="E330" t="str">
            <v>OSVALDO SAMPAIO PEIXOTO</v>
          </cell>
          <cell r="F330" t="str">
            <v>2 - Outros Profissionais da Saúde</v>
          </cell>
          <cell r="G330" t="str">
            <v>1312-10</v>
          </cell>
          <cell r="H330">
            <v>44348</v>
          </cell>
          <cell r="I330">
            <v>43.23</v>
          </cell>
          <cell r="J330">
            <v>345.86</v>
          </cell>
          <cell r="L330">
            <v>69.84</v>
          </cell>
          <cell r="M330">
            <v>2.39</v>
          </cell>
        </row>
        <row r="331">
          <cell r="C331" t="str">
            <v>HOSPITAL REGIONAL FERNANDO BEZERRA - ISMEP</v>
          </cell>
          <cell r="E331" t="str">
            <v>PAOLA SUED GONCALO ALENCAR DE LIMA</v>
          </cell>
          <cell r="F331" t="str">
            <v>3 - Administrativo</v>
          </cell>
          <cell r="G331" t="str">
            <v>4221-05</v>
          </cell>
          <cell r="H331">
            <v>44348</v>
          </cell>
          <cell r="I331">
            <v>15.44</v>
          </cell>
          <cell r="J331">
            <v>123.53</v>
          </cell>
          <cell r="L331">
            <v>69.84</v>
          </cell>
          <cell r="M331">
            <v>2.5</v>
          </cell>
        </row>
        <row r="332">
          <cell r="C332" t="str">
            <v>HOSPITAL REGIONAL FERNANDO BEZERRA - ISMEP</v>
          </cell>
          <cell r="E332" t="str">
            <v>PATRICIA CAMILA DA SILVA</v>
          </cell>
          <cell r="F332" t="str">
            <v>3 - Administrativo</v>
          </cell>
          <cell r="G332" t="str">
            <v>5143-20</v>
          </cell>
          <cell r="H332">
            <v>44348</v>
          </cell>
          <cell r="I332">
            <v>15.51</v>
          </cell>
          <cell r="J332">
            <v>124.1</v>
          </cell>
          <cell r="L332">
            <v>69.84</v>
          </cell>
          <cell r="M332">
            <v>2.5</v>
          </cell>
        </row>
        <row r="333">
          <cell r="C333" t="str">
            <v>HOSPITAL REGIONAL FERNANDO BEZERRA - ISMEP</v>
          </cell>
          <cell r="E333" t="str">
            <v xml:space="preserve">PAULO CESAR DE SOUZA DELMONDES </v>
          </cell>
          <cell r="F333" t="str">
            <v>2 - Outros Profissionais da Saúde</v>
          </cell>
          <cell r="G333" t="str">
            <v>3222-05</v>
          </cell>
          <cell r="H333">
            <v>44348</v>
          </cell>
          <cell r="I333">
            <v>17.09</v>
          </cell>
          <cell r="J333">
            <v>136.72999999999999</v>
          </cell>
          <cell r="L333">
            <v>69.84</v>
          </cell>
          <cell r="M333">
            <v>2.5</v>
          </cell>
        </row>
        <row r="334">
          <cell r="C334" t="str">
            <v>HOSPITAL REGIONAL FERNANDO BEZERRA - ISMEP</v>
          </cell>
          <cell r="E334" t="str">
            <v>PAULO HENRIQUE LOPES FERREIRA</v>
          </cell>
          <cell r="F334" t="str">
            <v>2 - Outros Profissionais da Saúde</v>
          </cell>
          <cell r="G334" t="str">
            <v>2235-05</v>
          </cell>
          <cell r="H334">
            <v>44348</v>
          </cell>
          <cell r="I334">
            <v>22.14</v>
          </cell>
          <cell r="J334">
            <v>177.15</v>
          </cell>
          <cell r="L334">
            <v>69.84</v>
          </cell>
          <cell r="M334">
            <v>2.39</v>
          </cell>
        </row>
        <row r="335">
          <cell r="C335" t="str">
            <v>HOSPITAL REGIONAL FERNANDO BEZERRA - ISMEP</v>
          </cell>
          <cell r="E335" t="str">
            <v>PAULO RICARDO ALVES ROCHA</v>
          </cell>
          <cell r="F335" t="str">
            <v>3 - Administrativo</v>
          </cell>
          <cell r="G335" t="str">
            <v>5152-10</v>
          </cell>
          <cell r="H335">
            <v>44348</v>
          </cell>
          <cell r="I335">
            <v>13.2</v>
          </cell>
          <cell r="J335">
            <v>105.6</v>
          </cell>
          <cell r="L335">
            <v>69.84</v>
          </cell>
          <cell r="M335">
            <v>2.5</v>
          </cell>
        </row>
        <row r="336">
          <cell r="C336" t="str">
            <v>HOSPITAL REGIONAL FERNANDO BEZERRA - ISMEP</v>
          </cell>
          <cell r="E336" t="str">
            <v>PAULO ROBERTO RAMOS</v>
          </cell>
          <cell r="F336" t="str">
            <v>3 - Administrativo</v>
          </cell>
          <cell r="G336" t="str">
            <v>3133-20</v>
          </cell>
          <cell r="H336">
            <v>44348</v>
          </cell>
          <cell r="I336">
            <v>22.2</v>
          </cell>
          <cell r="J336">
            <v>177.6</v>
          </cell>
          <cell r="L336">
            <v>69.84</v>
          </cell>
          <cell r="M336">
            <v>2.5</v>
          </cell>
        </row>
        <row r="337">
          <cell r="C337" t="str">
            <v>HOSPITAL REGIONAL FERNANDO BEZERRA - ISMEP</v>
          </cell>
          <cell r="E337" t="str">
            <v>PAULO SERGIO FERREIRA NUNES</v>
          </cell>
          <cell r="F337" t="str">
            <v>3 - Administrativo</v>
          </cell>
          <cell r="G337" t="str">
            <v>5174-05</v>
          </cell>
          <cell r="H337">
            <v>44348</v>
          </cell>
          <cell r="I337">
            <v>14.58</v>
          </cell>
          <cell r="J337">
            <v>116.67</v>
          </cell>
          <cell r="L337">
            <v>69.84</v>
          </cell>
          <cell r="M337">
            <v>2.5</v>
          </cell>
        </row>
        <row r="338">
          <cell r="C338" t="str">
            <v>HOSPITAL REGIONAL FERNANDO BEZERRA - ISMEP</v>
          </cell>
          <cell r="E338" t="str">
            <v>POLIANA PEREIRA FREIRE</v>
          </cell>
          <cell r="F338" t="str">
            <v>3 - Administrativo</v>
          </cell>
          <cell r="G338" t="str">
            <v>5152-10</v>
          </cell>
          <cell r="H338">
            <v>44348</v>
          </cell>
          <cell r="I338">
            <v>15.53</v>
          </cell>
          <cell r="J338">
            <v>124.21</v>
          </cell>
          <cell r="L338">
            <v>69.84</v>
          </cell>
          <cell r="M338">
            <v>2.5</v>
          </cell>
        </row>
        <row r="339">
          <cell r="C339" t="str">
            <v>HOSPITAL REGIONAL FERNANDO BEZERRA - ISMEP</v>
          </cell>
          <cell r="E339" t="str">
            <v>POLIANA SIQUEIRA BARBOSA</v>
          </cell>
          <cell r="F339" t="str">
            <v>3 - Administrativo</v>
          </cell>
          <cell r="G339" t="str">
            <v>2516-05</v>
          </cell>
          <cell r="H339">
            <v>44348</v>
          </cell>
          <cell r="I339">
            <v>30.28</v>
          </cell>
          <cell r="J339">
            <v>242.21</v>
          </cell>
          <cell r="L339">
            <v>69.84</v>
          </cell>
          <cell r="M339">
            <v>2.5</v>
          </cell>
        </row>
        <row r="340">
          <cell r="C340" t="str">
            <v>HOSPITAL REGIONAL FERNANDO BEZERRA - ISMEP</v>
          </cell>
          <cell r="E340" t="str">
            <v>PRISCILA ULYSSES MEDEIROS</v>
          </cell>
          <cell r="F340" t="str">
            <v>1 - Médico</v>
          </cell>
          <cell r="G340" t="str">
            <v>2251-25</v>
          </cell>
          <cell r="H340">
            <v>44348</v>
          </cell>
          <cell r="I340">
            <v>105</v>
          </cell>
          <cell r="J340">
            <v>840.02</v>
          </cell>
        </row>
        <row r="341">
          <cell r="C341" t="str">
            <v>HOSPITAL REGIONAL FERNANDO BEZERRA - ISMEP</v>
          </cell>
          <cell r="E341" t="str">
            <v>RAFAEL DE SOUZA DA SILVA</v>
          </cell>
          <cell r="F341" t="str">
            <v>3 - Administrativo</v>
          </cell>
          <cell r="G341" t="str">
            <v>5174-10</v>
          </cell>
          <cell r="H341">
            <v>44348</v>
          </cell>
          <cell r="I341">
            <v>13.2</v>
          </cell>
          <cell r="J341">
            <v>105.6</v>
          </cell>
          <cell r="L341">
            <v>69.84</v>
          </cell>
          <cell r="M341">
            <v>2.5</v>
          </cell>
        </row>
        <row r="342">
          <cell r="C342" t="str">
            <v>HOSPITAL REGIONAL FERNANDO BEZERRA - ISMEP</v>
          </cell>
          <cell r="E342" t="str">
            <v>RAIANE VITORIA LOPES SILVA</v>
          </cell>
          <cell r="F342" t="str">
            <v>2 - Outros Profissionais da Saúde</v>
          </cell>
          <cell r="G342" t="str">
            <v>2237-10</v>
          </cell>
          <cell r="H342">
            <v>44348</v>
          </cell>
          <cell r="I342">
            <v>30.04</v>
          </cell>
          <cell r="J342">
            <v>240.34</v>
          </cell>
        </row>
        <row r="343">
          <cell r="C343" t="str">
            <v>HOSPITAL REGIONAL FERNANDO BEZERRA - ISMEP</v>
          </cell>
          <cell r="E343" t="str">
            <v>RAIMUNDA FRANCINEIDE ALEXANDRE DA SILVA REIS</v>
          </cell>
          <cell r="F343" t="str">
            <v>2 - Outros Profissionais da Saúde</v>
          </cell>
          <cell r="G343" t="str">
            <v>3222-05</v>
          </cell>
          <cell r="H343">
            <v>44348</v>
          </cell>
          <cell r="I343">
            <v>14.89</v>
          </cell>
          <cell r="J343">
            <v>119.13</v>
          </cell>
          <cell r="L343">
            <v>69.84</v>
          </cell>
          <cell r="M343">
            <v>2.5</v>
          </cell>
        </row>
        <row r="344">
          <cell r="C344" t="str">
            <v>HOSPITAL REGIONAL FERNANDO BEZERRA - ISMEP</v>
          </cell>
          <cell r="E344" t="str">
            <v>RAMON LEITE DO NASCIMENTO</v>
          </cell>
          <cell r="F344" t="str">
            <v>2 - Outros Profissionais da Saúde</v>
          </cell>
          <cell r="G344" t="str">
            <v>2236-05</v>
          </cell>
          <cell r="H344">
            <v>44348</v>
          </cell>
          <cell r="I344">
            <v>20.32</v>
          </cell>
          <cell r="J344">
            <v>162.54</v>
          </cell>
          <cell r="L344">
            <v>69.84</v>
          </cell>
          <cell r="M344">
            <v>2.39</v>
          </cell>
        </row>
        <row r="345">
          <cell r="C345" t="str">
            <v>HOSPITAL REGIONAL FERNANDO BEZERRA - ISMEP</v>
          </cell>
          <cell r="E345" t="str">
            <v>REGIVANIA DO NASCIMENTO ARAUJO</v>
          </cell>
          <cell r="F345" t="str">
            <v>2 - Outros Profissionais da Saúde</v>
          </cell>
          <cell r="G345" t="str">
            <v>3222-05</v>
          </cell>
          <cell r="H345">
            <v>44348</v>
          </cell>
          <cell r="I345">
            <v>14.81</v>
          </cell>
          <cell r="J345">
            <v>118.46</v>
          </cell>
          <cell r="L345">
            <v>69.84</v>
          </cell>
          <cell r="M345">
            <v>2.5</v>
          </cell>
        </row>
        <row r="346">
          <cell r="C346" t="str">
            <v>HOSPITAL REGIONAL FERNANDO BEZERRA - ISMEP</v>
          </cell>
          <cell r="E346" t="str">
            <v>RENAN ALVES JUSTINO</v>
          </cell>
          <cell r="F346" t="str">
            <v>2 - Outros Profissionais da Saúde</v>
          </cell>
          <cell r="G346" t="str">
            <v>2236-05</v>
          </cell>
          <cell r="H346">
            <v>44348</v>
          </cell>
          <cell r="I346">
            <v>24.72</v>
          </cell>
          <cell r="L346">
            <v>69.84</v>
          </cell>
          <cell r="M346">
            <v>2.39</v>
          </cell>
        </row>
        <row r="347">
          <cell r="C347" t="str">
            <v>HOSPITAL REGIONAL FERNANDO BEZERRA - ISMEP</v>
          </cell>
          <cell r="E347" t="str">
            <v>RENATA MODESTO SILVA</v>
          </cell>
          <cell r="F347" t="str">
            <v>2 - Outros Profissionais da Saúde</v>
          </cell>
          <cell r="G347" t="str">
            <v>2515-10</v>
          </cell>
          <cell r="H347">
            <v>44348</v>
          </cell>
          <cell r="I347">
            <v>21.56</v>
          </cell>
          <cell r="J347">
            <v>172.44</v>
          </cell>
          <cell r="L347">
            <v>69.84</v>
          </cell>
          <cell r="M347">
            <v>2.5</v>
          </cell>
        </row>
        <row r="348">
          <cell r="C348" t="str">
            <v>HOSPITAL REGIONAL FERNANDO BEZERRA - ISMEP</v>
          </cell>
          <cell r="E348" t="str">
            <v>RITA DA SILVA ARAUJO SANTOS</v>
          </cell>
          <cell r="F348" t="str">
            <v>2 - Outros Profissionais da Saúde</v>
          </cell>
          <cell r="G348" t="str">
            <v>3222-05</v>
          </cell>
          <cell r="H348">
            <v>44348</v>
          </cell>
          <cell r="I348">
            <v>14.81</v>
          </cell>
          <cell r="J348">
            <v>118.46</v>
          </cell>
          <cell r="L348">
            <v>69.84</v>
          </cell>
          <cell r="M348">
            <v>2.5</v>
          </cell>
        </row>
        <row r="349">
          <cell r="C349" t="str">
            <v>HOSPITAL REGIONAL FERNANDO BEZERRA - ISMEP</v>
          </cell>
          <cell r="E349" t="str">
            <v>RITA DE KACIA DE CASTRO BARROS AGRA</v>
          </cell>
          <cell r="F349" t="str">
            <v>2 - Outros Profissionais da Saúde</v>
          </cell>
          <cell r="G349" t="str">
            <v>2235-05</v>
          </cell>
          <cell r="H349">
            <v>44348</v>
          </cell>
          <cell r="I349">
            <v>21.6</v>
          </cell>
          <cell r="J349">
            <v>172.82</v>
          </cell>
          <cell r="L349">
            <v>69.84</v>
          </cell>
          <cell r="M349">
            <v>2.39</v>
          </cell>
        </row>
        <row r="350">
          <cell r="C350" t="str">
            <v>HOSPITAL REGIONAL FERNANDO BEZERRA - ISMEP</v>
          </cell>
          <cell r="E350" t="str">
            <v>ROMILDO ALVES DA SILVA</v>
          </cell>
          <cell r="F350" t="str">
            <v>3 - Administrativo</v>
          </cell>
          <cell r="G350" t="str">
            <v>5174-10</v>
          </cell>
          <cell r="H350">
            <v>44348</v>
          </cell>
          <cell r="I350">
            <v>25.74</v>
          </cell>
          <cell r="J350">
            <v>205.92</v>
          </cell>
          <cell r="L350">
            <v>69.84</v>
          </cell>
          <cell r="M350">
            <v>2.5</v>
          </cell>
        </row>
        <row r="351">
          <cell r="C351" t="str">
            <v>HOSPITAL REGIONAL FERNANDO BEZERRA - ISMEP</v>
          </cell>
          <cell r="E351" t="str">
            <v>RONICLEIDE DELMONDES TASSO</v>
          </cell>
          <cell r="F351" t="str">
            <v>2 - Outros Profissionais da Saúde</v>
          </cell>
          <cell r="G351" t="str">
            <v>1312-10</v>
          </cell>
          <cell r="H351">
            <v>44348</v>
          </cell>
          <cell r="I351">
            <v>63.9</v>
          </cell>
          <cell r="J351">
            <v>511.2</v>
          </cell>
          <cell r="L351">
            <v>69.84</v>
          </cell>
          <cell r="M351">
            <v>2.39</v>
          </cell>
        </row>
        <row r="352">
          <cell r="C352" t="str">
            <v>HOSPITAL REGIONAL FERNANDO BEZERRA - ISMEP</v>
          </cell>
          <cell r="E352" t="str">
            <v>ROSA AMELIA CUNHA LOCIO DE ALBUQUERQUE</v>
          </cell>
          <cell r="F352" t="str">
            <v>3 - Administrativo</v>
          </cell>
          <cell r="G352" t="str">
            <v>2516-05</v>
          </cell>
          <cell r="H352">
            <v>44348</v>
          </cell>
          <cell r="I352">
            <v>21.45</v>
          </cell>
          <cell r="J352">
            <v>171.61</v>
          </cell>
          <cell r="L352">
            <v>69.84</v>
          </cell>
          <cell r="M352">
            <v>2.5</v>
          </cell>
        </row>
        <row r="353">
          <cell r="C353" t="str">
            <v>HOSPITAL REGIONAL FERNANDO BEZERRA - ISMEP</v>
          </cell>
          <cell r="E353" t="str">
            <v>ROSANA MARIA MENDES DE ALENCAR</v>
          </cell>
          <cell r="F353" t="str">
            <v>2 - Outros Profissionais da Saúde</v>
          </cell>
          <cell r="G353" t="str">
            <v>2235-05</v>
          </cell>
          <cell r="H353">
            <v>44348</v>
          </cell>
          <cell r="I353">
            <v>19.2</v>
          </cell>
          <cell r="J353">
            <v>153.57</v>
          </cell>
          <cell r="L353">
            <v>69.84</v>
          </cell>
          <cell r="M353">
            <v>2.39</v>
          </cell>
        </row>
        <row r="354">
          <cell r="C354" t="str">
            <v>HOSPITAL REGIONAL FERNANDO BEZERRA - ISMEP</v>
          </cell>
          <cell r="E354" t="str">
            <v>ROSANIRA GOMES PEREIRA</v>
          </cell>
          <cell r="F354" t="str">
            <v>2 - Outros Profissionais da Saúde</v>
          </cell>
          <cell r="G354" t="str">
            <v>3222-05</v>
          </cell>
          <cell r="H354">
            <v>44348</v>
          </cell>
          <cell r="I354">
            <v>14.89</v>
          </cell>
          <cell r="J354">
            <v>119.13</v>
          </cell>
          <cell r="L354">
            <v>69.84</v>
          </cell>
          <cell r="M354">
            <v>2.5</v>
          </cell>
        </row>
        <row r="355">
          <cell r="C355" t="str">
            <v>HOSPITAL REGIONAL FERNANDO BEZERRA - ISMEP</v>
          </cell>
          <cell r="E355" t="str">
            <v>ROSEANE ARAUJO DOS SANTOS</v>
          </cell>
          <cell r="F355" t="str">
            <v>3 - Administrativo</v>
          </cell>
          <cell r="G355" t="str">
            <v>5211-30</v>
          </cell>
          <cell r="H355">
            <v>44348</v>
          </cell>
          <cell r="I355">
            <v>15.7</v>
          </cell>
          <cell r="J355">
            <v>125.56</v>
          </cell>
          <cell r="L355">
            <v>69.84</v>
          </cell>
          <cell r="M355">
            <v>2.5</v>
          </cell>
        </row>
        <row r="356">
          <cell r="C356" t="str">
            <v>HOSPITAL REGIONAL FERNANDO BEZERRA - ISMEP</v>
          </cell>
          <cell r="E356" t="str">
            <v>ROSEANE DE SA AMARAL</v>
          </cell>
          <cell r="F356" t="str">
            <v>3 - Administrativo</v>
          </cell>
          <cell r="G356" t="str">
            <v>5135-05</v>
          </cell>
          <cell r="H356">
            <v>44348</v>
          </cell>
          <cell r="J356">
            <v>0</v>
          </cell>
        </row>
        <row r="357">
          <cell r="C357" t="str">
            <v>HOSPITAL REGIONAL FERNANDO BEZERRA - ISMEP</v>
          </cell>
          <cell r="E357" t="str">
            <v>ROSENILDA CABOCLO</v>
          </cell>
          <cell r="F357" t="str">
            <v>3 - Administrativo</v>
          </cell>
          <cell r="G357" t="str">
            <v>5143-20</v>
          </cell>
          <cell r="H357">
            <v>44348</v>
          </cell>
          <cell r="I357">
            <v>15.4</v>
          </cell>
          <cell r="J357">
            <v>123.2</v>
          </cell>
          <cell r="L357">
            <v>69.84</v>
          </cell>
          <cell r="M357">
            <v>2.5</v>
          </cell>
        </row>
        <row r="358">
          <cell r="C358" t="str">
            <v>HOSPITAL REGIONAL FERNANDO BEZERRA - ISMEP</v>
          </cell>
          <cell r="E358" t="str">
            <v xml:space="preserve">ROSIVAN ALVINO DOS SANTOS </v>
          </cell>
          <cell r="F358" t="str">
            <v>3 - Administrativo</v>
          </cell>
          <cell r="G358" t="str">
            <v>3516-05</v>
          </cell>
          <cell r="H358">
            <v>44348</v>
          </cell>
          <cell r="I358">
            <v>13.2</v>
          </cell>
          <cell r="J358">
            <v>105.6</v>
          </cell>
          <cell r="L358">
            <v>69.84</v>
          </cell>
          <cell r="M358">
            <v>2.5</v>
          </cell>
        </row>
        <row r="359">
          <cell r="C359" t="str">
            <v>HOSPITAL REGIONAL FERNANDO BEZERRA - ISMEP</v>
          </cell>
          <cell r="E359" t="str">
            <v>ROZA MARIA MATOS BEZERRA</v>
          </cell>
          <cell r="F359" t="str">
            <v>3 - Administrativo</v>
          </cell>
          <cell r="G359" t="str">
            <v>5134-30</v>
          </cell>
          <cell r="H359">
            <v>44348</v>
          </cell>
          <cell r="I359">
            <v>13.2</v>
          </cell>
          <cell r="J359">
            <v>105.6</v>
          </cell>
          <cell r="L359">
            <v>69.84</v>
          </cell>
          <cell r="M359">
            <v>2.5</v>
          </cell>
        </row>
        <row r="360">
          <cell r="C360" t="str">
            <v>HOSPITAL REGIONAL FERNANDO BEZERRA - ISMEP</v>
          </cell>
          <cell r="E360" t="str">
            <v>ROZICLEIDE MOREIRA DA COSTA</v>
          </cell>
          <cell r="F360" t="str">
            <v>2 - Outros Profissionais da Saúde</v>
          </cell>
          <cell r="G360" t="str">
            <v>3226-05</v>
          </cell>
          <cell r="H360">
            <v>44348</v>
          </cell>
          <cell r="I360">
            <v>15.33</v>
          </cell>
          <cell r="J360">
            <v>122.63</v>
          </cell>
          <cell r="L360">
            <v>69.84</v>
          </cell>
          <cell r="M360">
            <v>2.5</v>
          </cell>
        </row>
        <row r="361">
          <cell r="C361" t="str">
            <v>HOSPITAL REGIONAL FERNANDO BEZERRA - ISMEP</v>
          </cell>
          <cell r="E361" t="str">
            <v xml:space="preserve">SABRINA DE MELO RODRIGUES  </v>
          </cell>
          <cell r="F361" t="str">
            <v>3 - Administrativo</v>
          </cell>
          <cell r="G361" t="str">
            <v>5143-20</v>
          </cell>
          <cell r="H361">
            <v>44348</v>
          </cell>
          <cell r="I361">
            <v>15.4</v>
          </cell>
          <cell r="J361">
            <v>123.2</v>
          </cell>
          <cell r="L361">
            <v>69.84</v>
          </cell>
          <cell r="M361">
            <v>2.5</v>
          </cell>
        </row>
        <row r="362">
          <cell r="C362" t="str">
            <v>HOSPITAL REGIONAL FERNANDO BEZERRA - ISMEP</v>
          </cell>
          <cell r="E362" t="str">
            <v>SARA PINHEIRO PEREIRA DA SILVA</v>
          </cell>
          <cell r="F362" t="str">
            <v>3 - Administrativo</v>
          </cell>
          <cell r="G362" t="str">
            <v>4221-05</v>
          </cell>
          <cell r="H362">
            <v>44348</v>
          </cell>
          <cell r="I362">
            <v>15.44</v>
          </cell>
          <cell r="J362">
            <v>123.53</v>
          </cell>
          <cell r="L362">
            <v>69.84</v>
          </cell>
          <cell r="M362">
            <v>2.5</v>
          </cell>
        </row>
        <row r="363">
          <cell r="C363" t="str">
            <v>HOSPITAL REGIONAL FERNANDO BEZERRA - ISMEP</v>
          </cell>
          <cell r="E363" t="str">
            <v>SEBASTIANA ALENCAR PEREIRA</v>
          </cell>
          <cell r="F363" t="str">
            <v>2 - Outros Profissionais da Saúde</v>
          </cell>
          <cell r="G363" t="str">
            <v>3222-05</v>
          </cell>
          <cell r="H363">
            <v>44348</v>
          </cell>
          <cell r="I363">
            <v>14.8</v>
          </cell>
          <cell r="J363">
            <v>118.41</v>
          </cell>
          <cell r="L363">
            <v>69.84</v>
          </cell>
          <cell r="M363">
            <v>2.5</v>
          </cell>
        </row>
        <row r="364">
          <cell r="C364" t="str">
            <v>HOSPITAL REGIONAL FERNANDO BEZERRA - ISMEP</v>
          </cell>
          <cell r="E364" t="str">
            <v>SEBASTIANA ALINE PEIXOTO DOS SANTOS</v>
          </cell>
          <cell r="F364" t="str">
            <v>2 - Outros Profissionais da Saúde</v>
          </cell>
          <cell r="G364" t="str">
            <v>3222-05</v>
          </cell>
          <cell r="H364">
            <v>44348</v>
          </cell>
          <cell r="I364">
            <v>18.03</v>
          </cell>
          <cell r="L364">
            <v>69.84</v>
          </cell>
          <cell r="M364">
            <v>2.5</v>
          </cell>
        </row>
        <row r="365">
          <cell r="C365" t="str">
            <v>HOSPITAL REGIONAL FERNANDO BEZERRA - ISMEP</v>
          </cell>
          <cell r="E365" t="str">
            <v>SEBASTIÃO ANTONIO DA SILVA</v>
          </cell>
          <cell r="F365" t="str">
            <v>3 - Administrativo</v>
          </cell>
          <cell r="G365" t="str">
            <v>5151-10</v>
          </cell>
          <cell r="H365">
            <v>44348</v>
          </cell>
          <cell r="I365">
            <v>17.09</v>
          </cell>
          <cell r="J365">
            <v>136.72999999999999</v>
          </cell>
          <cell r="L365">
            <v>69.84</v>
          </cell>
          <cell r="M365">
            <v>2.5</v>
          </cell>
        </row>
        <row r="366">
          <cell r="C366" t="str">
            <v>HOSPITAL REGIONAL FERNANDO BEZERRA - ISMEP</v>
          </cell>
          <cell r="E366" t="str">
            <v>SELISVAN DE ALENCAR OLIVEIRA</v>
          </cell>
          <cell r="F366" t="str">
            <v>3 - Administrativo</v>
          </cell>
          <cell r="G366" t="str">
            <v>5143-20</v>
          </cell>
          <cell r="H366">
            <v>44348</v>
          </cell>
          <cell r="I366">
            <v>11</v>
          </cell>
          <cell r="J366">
            <v>88</v>
          </cell>
          <cell r="L366">
            <v>69.84</v>
          </cell>
          <cell r="M366">
            <v>2.5</v>
          </cell>
        </row>
        <row r="367">
          <cell r="C367" t="str">
            <v>HOSPITAL REGIONAL FERNANDO BEZERRA - ISMEP</v>
          </cell>
          <cell r="E367" t="str">
            <v>SILVANA SIQUEIRA COSTA</v>
          </cell>
          <cell r="F367" t="str">
            <v>2 - Outros Profissionais da Saúde</v>
          </cell>
          <cell r="G367" t="str">
            <v>2515-10</v>
          </cell>
          <cell r="H367">
            <v>44348</v>
          </cell>
          <cell r="I367">
            <v>21.56</v>
          </cell>
          <cell r="J367">
            <v>172.44</v>
          </cell>
          <cell r="L367">
            <v>69.84</v>
          </cell>
          <cell r="M367">
            <v>2.5</v>
          </cell>
        </row>
        <row r="368">
          <cell r="C368" t="str">
            <v>HOSPITAL REGIONAL FERNANDO BEZERRA - ISMEP</v>
          </cell>
          <cell r="E368" t="str">
            <v>SIMONY MARIA FREIRE FERNANDES</v>
          </cell>
          <cell r="F368" t="str">
            <v>3 - Administrativo</v>
          </cell>
          <cell r="G368" t="str">
            <v>4102-05</v>
          </cell>
          <cell r="H368">
            <v>44348</v>
          </cell>
          <cell r="I368">
            <v>22.2</v>
          </cell>
          <cell r="J368">
            <v>177.6</v>
          </cell>
          <cell r="L368">
            <v>69.84</v>
          </cell>
          <cell r="M368">
            <v>2.5</v>
          </cell>
        </row>
        <row r="369">
          <cell r="C369" t="str">
            <v>HOSPITAL REGIONAL FERNANDO BEZERRA - ISMEP</v>
          </cell>
          <cell r="E369" t="str">
            <v>SONIA ROBELY DA SILVA PEREIRA</v>
          </cell>
          <cell r="F369" t="str">
            <v>2 - Outros Profissionais da Saúde</v>
          </cell>
          <cell r="G369" t="str">
            <v>2235-05</v>
          </cell>
          <cell r="H369">
            <v>44348</v>
          </cell>
          <cell r="I369">
            <v>18.16</v>
          </cell>
          <cell r="J369">
            <v>145.31</v>
          </cell>
          <cell r="L369">
            <v>69.84</v>
          </cell>
          <cell r="M369">
            <v>2.39</v>
          </cell>
        </row>
        <row r="370">
          <cell r="C370" t="str">
            <v>HOSPITAL REGIONAL FERNANDO BEZERRA - ISMEP</v>
          </cell>
          <cell r="E370" t="str">
            <v>STELLA VIRGINIA ALVES FERREIRA DE OLIVEIRA</v>
          </cell>
          <cell r="F370" t="str">
            <v>2 - Outros Profissionais da Saúde</v>
          </cell>
          <cell r="G370" t="str">
            <v>3222-05</v>
          </cell>
          <cell r="H370">
            <v>44348</v>
          </cell>
          <cell r="I370">
            <v>15.95</v>
          </cell>
          <cell r="J370">
            <v>127.6</v>
          </cell>
          <cell r="L370">
            <v>69.84</v>
          </cell>
          <cell r="M370">
            <v>2.5</v>
          </cell>
        </row>
        <row r="371">
          <cell r="C371" t="str">
            <v>HOSPITAL REGIONAL FERNANDO BEZERRA - ISMEP</v>
          </cell>
          <cell r="E371" t="str">
            <v>SUELLEM DE LIMA SOBRAL</v>
          </cell>
          <cell r="F371" t="str">
            <v>3 - Administrativo</v>
          </cell>
          <cell r="G371" t="str">
            <v>4201-25</v>
          </cell>
          <cell r="H371">
            <v>44348</v>
          </cell>
          <cell r="I371">
            <v>22.2</v>
          </cell>
          <cell r="J371">
            <v>177.6</v>
          </cell>
          <cell r="L371">
            <v>69.84</v>
          </cell>
          <cell r="M371">
            <v>2.5</v>
          </cell>
        </row>
        <row r="372">
          <cell r="C372" t="str">
            <v>HOSPITAL REGIONAL FERNANDO BEZERRA - ISMEP</v>
          </cell>
          <cell r="E372" t="str">
            <v>TAIAN BATISTA DE BARROS</v>
          </cell>
          <cell r="F372" t="str">
            <v>3 - Administrativo</v>
          </cell>
          <cell r="G372" t="str">
            <v>4102-40</v>
          </cell>
          <cell r="H372">
            <v>44348</v>
          </cell>
          <cell r="I372">
            <v>52.2</v>
          </cell>
          <cell r="J372">
            <v>417.6</v>
          </cell>
          <cell r="L372">
            <v>69.84</v>
          </cell>
          <cell r="M372">
            <v>2.5</v>
          </cell>
        </row>
        <row r="373">
          <cell r="C373" t="str">
            <v>HOSPITAL REGIONAL FERNANDO BEZERRA - ISMEP</v>
          </cell>
          <cell r="E373" t="str">
            <v>TAIS BATISTA DE BARROS</v>
          </cell>
          <cell r="F373" t="str">
            <v>2 - Outros Profissionais da Saúde</v>
          </cell>
          <cell r="G373" t="str">
            <v>3222-05</v>
          </cell>
          <cell r="H373">
            <v>44348</v>
          </cell>
          <cell r="I373">
            <v>13.2</v>
          </cell>
          <cell r="J373">
            <v>105.6</v>
          </cell>
          <cell r="L373">
            <v>69.84</v>
          </cell>
          <cell r="M373">
            <v>2.5</v>
          </cell>
        </row>
        <row r="374">
          <cell r="C374" t="str">
            <v>HOSPITAL REGIONAL FERNANDO BEZERRA - ISMEP</v>
          </cell>
          <cell r="E374" t="str">
            <v>TAMIRES SANTOS ARAUJO</v>
          </cell>
          <cell r="F374" t="str">
            <v>3 - Administrativo</v>
          </cell>
          <cell r="G374" t="str">
            <v>4110-10</v>
          </cell>
          <cell r="H374">
            <v>44348</v>
          </cell>
          <cell r="I374">
            <v>14.3</v>
          </cell>
          <cell r="J374">
            <v>114.4</v>
          </cell>
          <cell r="L374">
            <v>69.84</v>
          </cell>
          <cell r="M374">
            <v>2.5</v>
          </cell>
        </row>
        <row r="375">
          <cell r="C375" t="str">
            <v>HOSPITAL REGIONAL FERNANDO BEZERRA - ISMEP</v>
          </cell>
          <cell r="E375" t="str">
            <v>TAMIRES VIEIRA RIBEIRO</v>
          </cell>
          <cell r="F375" t="str">
            <v>3 - Administrativo</v>
          </cell>
          <cell r="G375" t="str">
            <v>5152-10</v>
          </cell>
          <cell r="H375">
            <v>44348</v>
          </cell>
          <cell r="I375">
            <v>13.2</v>
          </cell>
          <cell r="J375">
            <v>105.6</v>
          </cell>
          <cell r="L375">
            <v>69.84</v>
          </cell>
          <cell r="M375">
            <v>2.5</v>
          </cell>
        </row>
        <row r="376">
          <cell r="C376" t="str">
            <v>HOSPITAL REGIONAL FERNANDO BEZERRA - ISMEP</v>
          </cell>
          <cell r="E376" t="str">
            <v>TATIANA PEREIRA DE ALENCAR</v>
          </cell>
          <cell r="F376" t="str">
            <v>3 - Administrativo</v>
          </cell>
          <cell r="G376" t="str">
            <v>5102-05</v>
          </cell>
          <cell r="H376">
            <v>44348</v>
          </cell>
          <cell r="I376">
            <v>22.2</v>
          </cell>
          <cell r="J376">
            <v>177.6</v>
          </cell>
        </row>
        <row r="377">
          <cell r="C377" t="str">
            <v>HOSPITAL REGIONAL FERNANDO BEZERRA - ISMEP</v>
          </cell>
          <cell r="E377" t="str">
            <v>TEOGENES NOGUEIRA VIEIRA DE CARVALHO</v>
          </cell>
          <cell r="F377" t="str">
            <v>2 - Outros Profissionais da Saúde</v>
          </cell>
          <cell r="G377" t="str">
            <v>2236-05</v>
          </cell>
          <cell r="H377">
            <v>44348</v>
          </cell>
          <cell r="I377">
            <v>24.17</v>
          </cell>
          <cell r="J377">
            <v>193.39</v>
          </cell>
          <cell r="L377">
            <v>69.84</v>
          </cell>
          <cell r="M377">
            <v>2.39</v>
          </cell>
        </row>
        <row r="378">
          <cell r="C378" t="str">
            <v>HOSPITAL REGIONAL FERNANDO BEZERRA - ISMEP</v>
          </cell>
          <cell r="E378" t="str">
            <v>TEREZINHA JOANA DOS SANTOS SOUZA</v>
          </cell>
          <cell r="F378" t="str">
            <v>2 - Outros Profissionais da Saúde</v>
          </cell>
          <cell r="G378" t="str">
            <v>3222-05</v>
          </cell>
          <cell r="H378">
            <v>44348</v>
          </cell>
          <cell r="I378">
            <v>16.420000000000002</v>
          </cell>
          <cell r="J378">
            <v>131.32</v>
          </cell>
          <cell r="L378">
            <v>69.84</v>
          </cell>
          <cell r="M378">
            <v>2.5</v>
          </cell>
        </row>
        <row r="379">
          <cell r="C379" t="str">
            <v>HOSPITAL REGIONAL FERNANDO BEZERRA - ISMEP</v>
          </cell>
          <cell r="E379" t="str">
            <v>THAISA KELSANNE BARBOSA DOS SANTOS</v>
          </cell>
          <cell r="F379" t="str">
            <v>2 - Outros Profissionais da Saúde</v>
          </cell>
          <cell r="G379" t="str">
            <v>3222-05</v>
          </cell>
          <cell r="H379">
            <v>44348</v>
          </cell>
          <cell r="I379">
            <v>17.28</v>
          </cell>
          <cell r="J379">
            <v>138.19999999999999</v>
          </cell>
          <cell r="L379">
            <v>69.84</v>
          </cell>
          <cell r="M379">
            <v>2.5</v>
          </cell>
        </row>
        <row r="380">
          <cell r="C380" t="str">
            <v>HOSPITAL REGIONAL FERNANDO BEZERRA - ISMEP</v>
          </cell>
          <cell r="E380" t="str">
            <v>THAMIRYS ROSEMBERG LIMA LOPES</v>
          </cell>
          <cell r="F380" t="str">
            <v>2 - Outros Profissionais da Saúde</v>
          </cell>
          <cell r="G380" t="str">
            <v>2235-05</v>
          </cell>
          <cell r="H380">
            <v>44348</v>
          </cell>
          <cell r="I380">
            <v>20.36</v>
          </cell>
          <cell r="J380">
            <v>162.91</v>
          </cell>
          <cell r="L380">
            <v>69.84</v>
          </cell>
          <cell r="M380">
            <v>2.39</v>
          </cell>
        </row>
        <row r="381">
          <cell r="C381" t="str">
            <v>HOSPITAL REGIONAL FERNANDO BEZERRA - ISMEP</v>
          </cell>
          <cell r="E381" t="str">
            <v>TIBERIO DE LIMA SILVA</v>
          </cell>
          <cell r="F381" t="str">
            <v>2 - Outros Profissionais da Saúde</v>
          </cell>
          <cell r="G381" t="str">
            <v>2235-05</v>
          </cell>
          <cell r="H381">
            <v>44348</v>
          </cell>
          <cell r="I381">
            <v>23.07</v>
          </cell>
          <cell r="J381">
            <v>184.52</v>
          </cell>
          <cell r="L381">
            <v>69.84</v>
          </cell>
          <cell r="M381">
            <v>2.39</v>
          </cell>
        </row>
        <row r="382">
          <cell r="C382" t="str">
            <v>HOSPITAL REGIONAL FERNANDO BEZERRA - ISMEP</v>
          </cell>
          <cell r="E382" t="str">
            <v>VALDINEIDE ALBA DA SILVA</v>
          </cell>
          <cell r="F382" t="str">
            <v>3 - Administrativo</v>
          </cell>
          <cell r="G382" t="str">
            <v>5135-05</v>
          </cell>
          <cell r="H382">
            <v>44348</v>
          </cell>
          <cell r="I382">
            <v>13.2</v>
          </cell>
          <cell r="J382">
            <v>105.6</v>
          </cell>
          <cell r="L382">
            <v>69.84</v>
          </cell>
          <cell r="M382">
            <v>2.5</v>
          </cell>
        </row>
        <row r="383">
          <cell r="C383" t="str">
            <v>HOSPITAL REGIONAL FERNANDO BEZERRA - ISMEP</v>
          </cell>
          <cell r="E383" t="str">
            <v>VALMA DA SILVA NUNES</v>
          </cell>
          <cell r="F383" t="str">
            <v>3 - Administrativo</v>
          </cell>
          <cell r="G383" t="str">
            <v>5143-20</v>
          </cell>
          <cell r="H383">
            <v>44348</v>
          </cell>
          <cell r="I383">
            <v>17.09</v>
          </cell>
          <cell r="J383">
            <v>136.72999999999999</v>
          </cell>
          <cell r="L383">
            <v>69.84</v>
          </cell>
          <cell r="M383">
            <v>2.5</v>
          </cell>
        </row>
        <row r="384">
          <cell r="C384" t="str">
            <v>HOSPITAL REGIONAL FERNANDO BEZERRA - ISMEP</v>
          </cell>
          <cell r="E384" t="str">
            <v>VALTERLANIA FELICIANO SOARES</v>
          </cell>
          <cell r="F384" t="str">
            <v>3 - Administrativo</v>
          </cell>
          <cell r="G384" t="str">
            <v>5143-20</v>
          </cell>
          <cell r="H384">
            <v>44348</v>
          </cell>
          <cell r="I384">
            <v>15.4</v>
          </cell>
          <cell r="J384">
            <v>123.2</v>
          </cell>
          <cell r="L384">
            <v>69.84</v>
          </cell>
          <cell r="M384">
            <v>2.5</v>
          </cell>
        </row>
        <row r="385">
          <cell r="C385" t="str">
            <v>HOSPITAL REGIONAL FERNANDO BEZERRA - ISMEP</v>
          </cell>
          <cell r="E385" t="str">
            <v>VANILZA PEREIRA DA SILVA</v>
          </cell>
          <cell r="F385" t="str">
            <v>3 - Administrativo</v>
          </cell>
          <cell r="G385" t="str">
            <v>5135-05</v>
          </cell>
          <cell r="H385">
            <v>44348</v>
          </cell>
          <cell r="I385">
            <v>14.81</v>
          </cell>
          <cell r="J385">
            <v>118.46</v>
          </cell>
          <cell r="L385">
            <v>69.84</v>
          </cell>
          <cell r="M385">
            <v>2.5</v>
          </cell>
        </row>
        <row r="386">
          <cell r="C386" t="str">
            <v>HOSPITAL REGIONAL FERNANDO BEZERRA - ISMEP</v>
          </cell>
          <cell r="E386" t="str">
            <v>WAGNA KLEBIA LEANDRO FURTADO</v>
          </cell>
          <cell r="F386" t="str">
            <v>3 - Administrativo</v>
          </cell>
          <cell r="G386" t="str">
            <v>2516-05</v>
          </cell>
          <cell r="H386">
            <v>44348</v>
          </cell>
          <cell r="I386">
            <v>30.67</v>
          </cell>
          <cell r="J386">
            <v>245.37</v>
          </cell>
          <cell r="L386">
            <v>69.84</v>
          </cell>
          <cell r="M386">
            <v>2.5</v>
          </cell>
        </row>
        <row r="387">
          <cell r="C387" t="str">
            <v>HOSPITAL REGIONAL FERNANDO BEZERRA - ISMEP</v>
          </cell>
          <cell r="E387" t="str">
            <v>WAGNER ALMEIDA LEITE</v>
          </cell>
          <cell r="F387" t="str">
            <v>2 - Outros Profissionais da Saúde</v>
          </cell>
          <cell r="G387" t="str">
            <v>3241-15</v>
          </cell>
          <cell r="H387">
            <v>44348</v>
          </cell>
          <cell r="I387">
            <v>35.18</v>
          </cell>
          <cell r="L387">
            <v>69.84</v>
          </cell>
          <cell r="M387">
            <v>2.09</v>
          </cell>
        </row>
        <row r="388">
          <cell r="C388" t="str">
            <v>HOSPITAL REGIONAL FERNANDO BEZERRA - ISMEP</v>
          </cell>
          <cell r="E388" t="str">
            <v>WALDEANE MOREIRA DE OLIVEIRA</v>
          </cell>
          <cell r="F388" t="str">
            <v>3 - Administrativo</v>
          </cell>
          <cell r="G388" t="str">
            <v>4221-05</v>
          </cell>
          <cell r="H388">
            <v>44348</v>
          </cell>
          <cell r="I388">
            <v>13.2</v>
          </cell>
          <cell r="J388">
            <v>105.6</v>
          </cell>
        </row>
        <row r="389">
          <cell r="C389" t="str">
            <v>HOSPITAL REGIONAL FERNANDO BEZERRA - ISMEP</v>
          </cell>
          <cell r="E389" t="str">
            <v>WANDER RODRIGUES MARRA</v>
          </cell>
          <cell r="F389" t="str">
            <v>3 - Administrativo</v>
          </cell>
          <cell r="G389" t="str">
            <v>5174-10</v>
          </cell>
          <cell r="H389">
            <v>44348</v>
          </cell>
          <cell r="I389">
            <v>14.89</v>
          </cell>
          <cell r="J389">
            <v>119.13</v>
          </cell>
          <cell r="L389">
            <v>69.84</v>
          </cell>
          <cell r="M389">
            <v>2.5</v>
          </cell>
        </row>
        <row r="390">
          <cell r="C390" t="str">
            <v>HOSPITAL REGIONAL FERNANDO BEZERRA - ISMEP</v>
          </cell>
          <cell r="E390" t="str">
            <v>WANDSON BRUNO SARAIVA MACEDO</v>
          </cell>
          <cell r="F390" t="str">
            <v>3 - Administrativo</v>
          </cell>
          <cell r="G390" t="str">
            <v>2232-68</v>
          </cell>
          <cell r="H390">
            <v>44348</v>
          </cell>
          <cell r="I390">
            <v>120.82</v>
          </cell>
          <cell r="J390">
            <v>966.54</v>
          </cell>
        </row>
        <row r="391">
          <cell r="C391" t="str">
            <v>HOSPITAL REGIONAL FERNANDO BEZERRA - ISMEP</v>
          </cell>
          <cell r="E391" t="str">
            <v>WDLANIA PEREIRA DE SOUZA</v>
          </cell>
          <cell r="F391" t="str">
            <v>3 - Administrativo</v>
          </cell>
          <cell r="G391" t="str">
            <v>5135-05</v>
          </cell>
          <cell r="H391">
            <v>44348</v>
          </cell>
          <cell r="I391">
            <v>16.059999999999999</v>
          </cell>
          <cell r="L391">
            <v>69.84</v>
          </cell>
          <cell r="M391">
            <v>2.5</v>
          </cell>
        </row>
        <row r="392">
          <cell r="C392" t="str">
            <v>HOSPITAL REGIONAL FERNANDO BEZERRA - ISMEP</v>
          </cell>
          <cell r="E392" t="str">
            <v>WELKIA DE MACEDO TORRES</v>
          </cell>
          <cell r="F392" t="str">
            <v>2 - Outros Profissionais da Saúde</v>
          </cell>
          <cell r="G392" t="str">
            <v>2236-05</v>
          </cell>
          <cell r="H392">
            <v>44348</v>
          </cell>
          <cell r="I392">
            <v>21.88</v>
          </cell>
          <cell r="J392">
            <v>175.01</v>
          </cell>
          <cell r="L392">
            <v>69.84</v>
          </cell>
          <cell r="M392">
            <v>2.39</v>
          </cell>
        </row>
        <row r="393">
          <cell r="C393" t="str">
            <v>HOSPITAL REGIONAL FERNANDO BEZERRA - ISMEP</v>
          </cell>
          <cell r="E393" t="str">
            <v>WELMARIA PEREIRA CRUZ</v>
          </cell>
          <cell r="F393" t="str">
            <v>3 - Administrativo</v>
          </cell>
          <cell r="G393" t="str">
            <v>4221-05</v>
          </cell>
          <cell r="H393">
            <v>44348</v>
          </cell>
          <cell r="I393">
            <v>15.44</v>
          </cell>
          <cell r="J393">
            <v>123.53</v>
          </cell>
          <cell r="L393">
            <v>69.84</v>
          </cell>
          <cell r="M393">
            <v>2.5</v>
          </cell>
        </row>
        <row r="394">
          <cell r="C394" t="str">
            <v>HOSPITAL REGIONAL FERNANDO BEZERRA - ISMEP</v>
          </cell>
          <cell r="E394" t="str">
            <v>WERIDA GOMES DE LIMA</v>
          </cell>
          <cell r="F394" t="str">
            <v>2 - Outros Profissionais da Saúde</v>
          </cell>
          <cell r="G394" t="str">
            <v>3222-05</v>
          </cell>
          <cell r="H394">
            <v>44348</v>
          </cell>
          <cell r="I394">
            <v>15.4</v>
          </cell>
          <cell r="J394">
            <v>123.2</v>
          </cell>
          <cell r="L394">
            <v>69.84</v>
          </cell>
          <cell r="M394">
            <v>2.5</v>
          </cell>
        </row>
        <row r="395">
          <cell r="C395" t="str">
            <v>HOSPITAL REGIONAL FERNANDO BEZERRA - ISMEP</v>
          </cell>
          <cell r="E395" t="str">
            <v>WICARO ARAUJO CRUZ</v>
          </cell>
          <cell r="F395" t="str">
            <v>2 - Outros Profissionais da Saúde</v>
          </cell>
          <cell r="G395" t="str">
            <v>3222-05</v>
          </cell>
          <cell r="H395">
            <v>44348</v>
          </cell>
          <cell r="I395">
            <v>4.9800000000000004</v>
          </cell>
          <cell r="L395">
            <v>69.84</v>
          </cell>
          <cell r="M395">
            <v>2.5</v>
          </cell>
        </row>
        <row r="396">
          <cell r="C396" t="str">
            <v>HOSPITAL REGIONAL FERNANDO BEZERRA - ISMEP</v>
          </cell>
          <cell r="E396" t="str">
            <v>WILSSOM BOSCO PEREIRA CRUZ</v>
          </cell>
          <cell r="F396" t="str">
            <v>2 - Outros Profissionais da Saúde</v>
          </cell>
          <cell r="G396" t="str">
            <v>3222-05</v>
          </cell>
          <cell r="H396">
            <v>44348</v>
          </cell>
          <cell r="I396">
            <v>16.73</v>
          </cell>
          <cell r="L396">
            <v>69.84</v>
          </cell>
          <cell r="M396">
            <v>2.5</v>
          </cell>
        </row>
        <row r="397">
          <cell r="C397" t="str">
            <v>HOSPITAL REGIONAL FERNANDO BEZERRA - ISMEP</v>
          </cell>
          <cell r="E397" t="str">
            <v>YRAPUAN VALERIANO FIGUEIREDO</v>
          </cell>
          <cell r="F397" t="str">
            <v>3 - Administrativo</v>
          </cell>
          <cell r="G397" t="str">
            <v>5174-10</v>
          </cell>
          <cell r="H397">
            <v>44348</v>
          </cell>
          <cell r="I397">
            <v>18.11</v>
          </cell>
          <cell r="J397">
            <v>144.86000000000001</v>
          </cell>
          <cell r="L397">
            <v>69.84</v>
          </cell>
          <cell r="M397">
            <v>2.5</v>
          </cell>
        </row>
        <row r="398">
          <cell r="C398" t="str">
            <v>HOSPITAL REGIONAL FERNANDO BEZERRA - ISMEP</v>
          </cell>
          <cell r="E398" t="str">
            <v>ZAIRA JOICE ARAUJO ARRAES PEREIRA ALENCAR</v>
          </cell>
          <cell r="F398" t="str">
            <v>2 - Outros Profissionais da Saúde</v>
          </cell>
          <cell r="G398" t="str">
            <v>2236-05</v>
          </cell>
          <cell r="H398">
            <v>44348</v>
          </cell>
          <cell r="I398">
            <v>25.62</v>
          </cell>
          <cell r="L398">
            <v>69.84</v>
          </cell>
          <cell r="M398">
            <v>2.39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1B822-1E48-4198-A349-B7494279471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(OCULTAR)'!$P$3:$R$61,3,0),"")</f>
        <v>10739225001866</v>
      </c>
      <c r="B3" s="9" t="str">
        <f>'[1]TCE - ANEXO III - Preencher'!C12</f>
        <v>HOSPITAL REGIONAL FERNANDO BEZERRA - ISMEP</v>
      </c>
      <c r="C3" s="10"/>
      <c r="D3" s="11" t="str">
        <f>'[1]TCE - ANEXO III - Preencher'!E12</f>
        <v>ACACIA SOARES FERNANDES GOMES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44348</v>
      </c>
      <c r="H3" s="14">
        <f>'[1]TCE - ANEXO III - Preencher'!I12</f>
        <v>20.23</v>
      </c>
      <c r="I3" s="14">
        <f>'[1]TCE - ANEXO III - Preencher'!J12</f>
        <v>161.84</v>
      </c>
      <c r="J3" s="14">
        <f>'[1]TCE - ANEXO III - Preencher'!K12</f>
        <v>0</v>
      </c>
      <c r="K3" s="15">
        <f>'[1]TCE - ANEXO III - Preencher'!L12</f>
        <v>69.84</v>
      </c>
      <c r="L3" s="15">
        <f>'[1]TCE - ANEXO III - Preencher'!M12</f>
        <v>2.39</v>
      </c>
      <c r="M3" s="15">
        <f>K3-L3</f>
        <v>67.45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249.51999999999998</v>
      </c>
    </row>
    <row r="4" spans="1:28" x14ac:dyDescent="0.25">
      <c r="A4" s="8">
        <f>IFERROR(VLOOKUP(B4,'[1]DADOS (OCULTAR)'!$P$3:$R$61,3,0),"")</f>
        <v>10739225001866</v>
      </c>
      <c r="B4" s="9" t="str">
        <f>'[1]TCE - ANEXO III - Preencher'!C13</f>
        <v>HOSPITAL REGIONAL FERNANDO BEZERRA - ISMEP</v>
      </c>
      <c r="C4" s="10"/>
      <c r="D4" s="11" t="str">
        <f>'[1]TCE - ANEXO III - Preencher'!E13</f>
        <v>ADAIL PEREIRA DE ALENCAR PIMENTEL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44348</v>
      </c>
      <c r="H4" s="14">
        <f>'[1]TCE - ANEXO III - Preencher'!I13</f>
        <v>20.98</v>
      </c>
      <c r="I4" s="14">
        <f>'[1]TCE - ANEXO III - Preencher'!J13</f>
        <v>167.82</v>
      </c>
      <c r="J4" s="14">
        <f>'[1]TCE - ANEXO III - Preencher'!K13</f>
        <v>0</v>
      </c>
      <c r="K4" s="15">
        <f>'[1]TCE - ANEXO III - Preencher'!L13</f>
        <v>69.84</v>
      </c>
      <c r="L4" s="15">
        <f>'[1]TCE - ANEXO III - Preencher'!M13</f>
        <v>2.39</v>
      </c>
      <c r="M4" s="15">
        <f t="shared" ref="M4:M67" si="1">K4-L4</f>
        <v>67.45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256.25</v>
      </c>
    </row>
    <row r="5" spans="1:28" x14ac:dyDescent="0.25">
      <c r="A5" s="8">
        <f>IFERROR(VLOOKUP(B5,'[1]DADOS (OCULTAR)'!$P$3:$R$61,3,0),"")</f>
        <v>10739225001866</v>
      </c>
      <c r="B5" s="9" t="str">
        <f>'[1]TCE - ANEXO III - Preencher'!C14</f>
        <v>HOSPITAL REGIONAL FERNANDO BEZERRA - ISMEP</v>
      </c>
      <c r="C5" s="10"/>
      <c r="D5" s="11" t="str">
        <f>'[1]TCE - ANEXO III - Preencher'!E14</f>
        <v>ADELSON DE MEDEIROS AQUINO FILHO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>
        <f>IF('[1]TCE - ANEXO III - Preencher'!H14="","",'[1]TCE - ANEXO III - Preencher'!H14)</f>
        <v>44348</v>
      </c>
      <c r="H5" s="14">
        <f>'[1]TCE - ANEXO III - Preencher'!I14</f>
        <v>16.75</v>
      </c>
      <c r="I5" s="14">
        <f>'[1]TCE - ANEXO III - Preencher'!J14</f>
        <v>134.03</v>
      </c>
      <c r="J5" s="14">
        <f>'[1]TCE - ANEXO III - Preencher'!K14</f>
        <v>0</v>
      </c>
      <c r="K5" s="15">
        <f>'[1]TCE - ANEXO III - Preencher'!L14</f>
        <v>69.84</v>
      </c>
      <c r="L5" s="15">
        <f>'[1]TCE - ANEXO III - Preencher'!M14</f>
        <v>2.5</v>
      </c>
      <c r="M5" s="15">
        <f t="shared" si="1"/>
        <v>67.34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218.12</v>
      </c>
    </row>
    <row r="6" spans="1:28" x14ac:dyDescent="0.25">
      <c r="A6" s="8">
        <f>IFERROR(VLOOKUP(B6,'[1]DADOS (OCULTAR)'!$P$3:$R$61,3,0),"")</f>
        <v>10739225001866</v>
      </c>
      <c r="B6" s="9" t="str">
        <f>'[1]TCE - ANEXO III - Preencher'!C15</f>
        <v>HOSPITAL REGIONAL FERNANDO BEZERRA - ISMEP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44348</v>
      </c>
      <c r="H6" s="14">
        <f>'[1]TCE - ANEXO III - Preencher'!I15</f>
        <v>18.45</v>
      </c>
      <c r="I6" s="14">
        <f>'[1]TCE - ANEXO III - Preencher'!J15</f>
        <v>147.56</v>
      </c>
      <c r="J6" s="14">
        <f>'[1]TCE - ANEXO III - Preencher'!K15</f>
        <v>0</v>
      </c>
      <c r="K6" s="15">
        <f>'[1]TCE - ANEXO III - Preencher'!L15</f>
        <v>69.84</v>
      </c>
      <c r="L6" s="15">
        <f>'[1]TCE - ANEXO III - Preencher'!M15</f>
        <v>2.5</v>
      </c>
      <c r="M6" s="15">
        <f t="shared" si="1"/>
        <v>67.34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233.35</v>
      </c>
    </row>
    <row r="7" spans="1:28" x14ac:dyDescent="0.25">
      <c r="A7" s="8">
        <f>IFERROR(VLOOKUP(B7,'[1]DADOS (OCULTAR)'!$P$3:$R$61,3,0),"")</f>
        <v>10739225001866</v>
      </c>
      <c r="B7" s="9" t="str">
        <f>'[1]TCE - ANEXO III - Preencher'!C16</f>
        <v>HOSPITAL REGIONAL FERNANDO BEZERRA - ISMEP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44348</v>
      </c>
      <c r="H7" s="14">
        <f>'[1]TCE - ANEXO III - Preencher'!I16</f>
        <v>66.38</v>
      </c>
      <c r="I7" s="14">
        <f>'[1]TCE - ANEXO III - Preencher'!J16</f>
        <v>531.04</v>
      </c>
      <c r="J7" s="14">
        <f>'[1]TCE - ANEXO III - Preencher'!K16</f>
        <v>0</v>
      </c>
      <c r="K7" s="15">
        <f>'[1]TCE - ANEXO III - Preencher'!L16</f>
        <v>69.84</v>
      </c>
      <c r="L7" s="15">
        <f>'[1]TCE - ANEXO III - Preencher'!M16</f>
        <v>2.5</v>
      </c>
      <c r="M7" s="15">
        <f t="shared" si="1"/>
        <v>67.34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664.76</v>
      </c>
    </row>
    <row r="8" spans="1:28" x14ac:dyDescent="0.25">
      <c r="A8" s="8">
        <f>IFERROR(VLOOKUP(B8,'[1]DADOS (OCULTAR)'!$P$3:$R$61,3,0),"")</f>
        <v>10739225001866</v>
      </c>
      <c r="B8" s="9" t="str">
        <f>'[1]TCE - ANEXO III - Preencher'!C17</f>
        <v>HOSPITAL REGIONAL FERNANDO BEZERRA - ISMEP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44348</v>
      </c>
      <c r="H8" s="14">
        <f>'[1]TCE - ANEXO III - Preencher'!I17</f>
        <v>25.7</v>
      </c>
      <c r="I8" s="14">
        <f>'[1]TCE - ANEXO III - Preencher'!J17</f>
        <v>205.6</v>
      </c>
      <c r="J8" s="14">
        <f>'[1]TCE - ANEXO III - Preencher'!K17</f>
        <v>0</v>
      </c>
      <c r="K8" s="15">
        <f>'[1]TCE - ANEXO III - Preencher'!L17</f>
        <v>69.84</v>
      </c>
      <c r="L8" s="15">
        <f>'[1]TCE - ANEXO III - Preencher'!M17</f>
        <v>2.39</v>
      </c>
      <c r="M8" s="15">
        <f t="shared" si="1"/>
        <v>67.45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298.75</v>
      </c>
    </row>
    <row r="9" spans="1:28" x14ac:dyDescent="0.25">
      <c r="A9" s="8">
        <f>IFERROR(VLOOKUP(B9,'[1]DADOS (OCULTAR)'!$P$3:$R$61,3,0),"")</f>
        <v>10739225001866</v>
      </c>
      <c r="B9" s="9" t="str">
        <f>'[1]TCE - ANEXO III - Preencher'!C18</f>
        <v>HOSPITAL REGIONAL FERNANDO BEZERRA - ISMEP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44348</v>
      </c>
      <c r="H9" s="14">
        <f>'[1]TCE - ANEXO III - Preencher'!I18</f>
        <v>22.85</v>
      </c>
      <c r="I9" s="14">
        <f>'[1]TCE - ANEXO III - Preencher'!J18</f>
        <v>182.76</v>
      </c>
      <c r="J9" s="14">
        <f>'[1]TCE - ANEXO III - Preencher'!K18</f>
        <v>0</v>
      </c>
      <c r="K9" s="15">
        <f>'[1]TCE - ANEXO III - Preencher'!L18</f>
        <v>69.84</v>
      </c>
      <c r="L9" s="15">
        <f>'[1]TCE - ANEXO III - Preencher'!M18</f>
        <v>2.5</v>
      </c>
      <c r="M9" s="15">
        <f t="shared" si="1"/>
        <v>67.34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272.95</v>
      </c>
    </row>
    <row r="10" spans="1:28" x14ac:dyDescent="0.25">
      <c r="A10" s="8">
        <f>IFERROR(VLOOKUP(B10,'[1]DADOS (OCULTAR)'!$P$3:$R$61,3,0),"")</f>
        <v>10739225001866</v>
      </c>
      <c r="B10" s="9" t="str">
        <f>'[1]TCE - ANEXO III - Preencher'!C19</f>
        <v>HOSPITAL REGIONAL FERNANDO BEZERRA - ISMEP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44348</v>
      </c>
      <c r="H10" s="14">
        <f>'[1]TCE - ANEXO III - Preencher'!I19</f>
        <v>25.24</v>
      </c>
      <c r="I10" s="14">
        <f>'[1]TCE - ANEXO III - Preencher'!J19</f>
        <v>201.93</v>
      </c>
      <c r="J10" s="14">
        <f>'[1]TCE - ANEXO III - Preencher'!K19</f>
        <v>0</v>
      </c>
      <c r="K10" s="15">
        <f>'[1]TCE - ANEXO III - Preencher'!L19</f>
        <v>69.849999999999994</v>
      </c>
      <c r="L10" s="15">
        <f>'[1]TCE - ANEXO III - Preencher'!M19</f>
        <v>2.39</v>
      </c>
      <c r="M10" s="15">
        <f t="shared" si="1"/>
        <v>67.459999999999994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294.63</v>
      </c>
    </row>
    <row r="11" spans="1:28" x14ac:dyDescent="0.25">
      <c r="A11" s="8">
        <f>IFERROR(VLOOKUP(B11,'[1]DADOS (OCULTAR)'!$P$3:$R$61,3,0),"")</f>
        <v>10739225001866</v>
      </c>
      <c r="B11" s="9" t="str">
        <f>'[1]TCE - ANEXO III - Preencher'!C20</f>
        <v>HOSPITAL REGIONAL FERNANDO BEZERRA - ISMEP</v>
      </c>
      <c r="C11" s="10"/>
      <c r="D11" s="11" t="str">
        <f>'[1]TCE - ANEXO III - Preencher'!E20</f>
        <v>AGOSTINHA MARIA DE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5211-30</v>
      </c>
      <c r="G11" s="13">
        <f>IF('[1]TCE - ANEXO III - Preencher'!H20="","",'[1]TCE - ANEXO III - Preencher'!H20)</f>
        <v>44348</v>
      </c>
      <c r="H11" s="14">
        <f>'[1]TCE - ANEXO III - Preencher'!I20</f>
        <v>14.81</v>
      </c>
      <c r="I11" s="14">
        <f>'[1]TCE - ANEXO III - Preencher'!J20</f>
        <v>118.46</v>
      </c>
      <c r="J11" s="14">
        <f>'[1]TCE - ANEXO III - Preencher'!K20</f>
        <v>0</v>
      </c>
      <c r="K11" s="15">
        <f>'[1]TCE - ANEXO III - Preencher'!L20</f>
        <v>69.84</v>
      </c>
      <c r="L11" s="15">
        <f>'[1]TCE - ANEXO III - Preencher'!M20</f>
        <v>2.5</v>
      </c>
      <c r="M11" s="15">
        <f t="shared" si="1"/>
        <v>67.34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200.60999999999999</v>
      </c>
    </row>
    <row r="12" spans="1:28" x14ac:dyDescent="0.25">
      <c r="A12" s="8">
        <f>IFERROR(VLOOKUP(B12,'[1]DADOS (OCULTAR)'!$P$3:$R$61,3,0),"")</f>
        <v>10739225001866</v>
      </c>
      <c r="B12" s="9" t="str">
        <f>'[1]TCE - ANEXO III - Preencher'!C21</f>
        <v>HOSPITAL REGIONAL FERNANDO BEZERRA - ISMEP</v>
      </c>
      <c r="C12" s="10"/>
      <c r="D12" s="11" t="str">
        <f>'[1]TCE - ANEXO III - Preencher'!E21</f>
        <v>ALUANDA MARIA PEREIRA FREIRE VIEIRA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44348</v>
      </c>
      <c r="H12" s="14">
        <f>'[1]TCE - ANEXO III - Preencher'!I21</f>
        <v>14.89</v>
      </c>
      <c r="I12" s="14">
        <f>'[1]TCE - ANEXO III - Preencher'!J21</f>
        <v>119.13</v>
      </c>
      <c r="J12" s="14">
        <f>'[1]TCE - ANEXO III - Preencher'!K21</f>
        <v>0</v>
      </c>
      <c r="K12" s="15">
        <f>'[1]TCE - ANEXO III - Preencher'!L21</f>
        <v>69.84</v>
      </c>
      <c r="L12" s="15">
        <f>'[1]TCE - ANEXO III - Preencher'!M21</f>
        <v>2.5</v>
      </c>
      <c r="M12" s="15">
        <f t="shared" si="1"/>
        <v>67.34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201.35999999999999</v>
      </c>
    </row>
    <row r="13" spans="1:28" x14ac:dyDescent="0.25">
      <c r="A13" s="8">
        <f>IFERROR(VLOOKUP(B13,'[1]DADOS (OCULTAR)'!$P$3:$R$61,3,0),"")</f>
        <v>10739225001866</v>
      </c>
      <c r="B13" s="9" t="str">
        <f>'[1]TCE - ANEXO III - Preencher'!C22</f>
        <v>HOSPITAL REGIONAL FERNANDO BEZERRA - ISMEP</v>
      </c>
      <c r="C13" s="10"/>
      <c r="D13" s="11" t="str">
        <f>'[1]TCE - ANEXO III - Preencher'!E22</f>
        <v>AMANDA MACHADO PIMENTEL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44348</v>
      </c>
      <c r="H13" s="14">
        <f>'[1]TCE - ANEXO III - Preencher'!I22</f>
        <v>15.95</v>
      </c>
      <c r="I13" s="14">
        <f>'[1]TCE - ANEXO III - Preencher'!J22</f>
        <v>127.6</v>
      </c>
      <c r="J13" s="14">
        <f>'[1]TCE - ANEXO III - Preencher'!K22</f>
        <v>0</v>
      </c>
      <c r="K13" s="15">
        <f>'[1]TCE - ANEXO III - Preencher'!L22</f>
        <v>69.849999999999994</v>
      </c>
      <c r="L13" s="15">
        <f>'[1]TCE - ANEXO III - Preencher'!M22</f>
        <v>2.5</v>
      </c>
      <c r="M13" s="15">
        <f t="shared" si="1"/>
        <v>67.349999999999994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210.89999999999998</v>
      </c>
    </row>
    <row r="14" spans="1:28" x14ac:dyDescent="0.25">
      <c r="A14" s="8">
        <f>IFERROR(VLOOKUP(B14,'[1]DADOS (OCULTAR)'!$P$3:$R$61,3,0),"")</f>
        <v>10739225001866</v>
      </c>
      <c r="B14" s="9" t="str">
        <f>'[1]TCE - ANEXO III - Preencher'!C23</f>
        <v>HOSPITAL REGIONAL FERNANDO BEZERRA - ISMEP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44348</v>
      </c>
      <c r="H14" s="14">
        <f>'[1]TCE - ANEXO III - Preencher'!I23</f>
        <v>13.2</v>
      </c>
      <c r="I14" s="14">
        <f>'[1]TCE - ANEXO III - Preencher'!J23</f>
        <v>105.6</v>
      </c>
      <c r="J14" s="14">
        <f>'[1]TCE - ANEXO III - Preencher'!K23</f>
        <v>0</v>
      </c>
      <c r="K14" s="15">
        <f>'[1]TCE - ANEXO III - Preencher'!L23</f>
        <v>69.84</v>
      </c>
      <c r="L14" s="15">
        <f>'[1]TCE - ANEXO III - Preencher'!M23</f>
        <v>2.5</v>
      </c>
      <c r="M14" s="15">
        <f t="shared" si="1"/>
        <v>67.34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186.14</v>
      </c>
    </row>
    <row r="15" spans="1:28" x14ac:dyDescent="0.25">
      <c r="A15" s="8">
        <f>IFERROR(VLOOKUP(B15,'[1]DADOS (OCULTAR)'!$P$3:$R$61,3,0),"")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44348</v>
      </c>
      <c r="H15" s="14">
        <f>'[1]TCE - ANEXO III - Preencher'!I24</f>
        <v>13.2</v>
      </c>
      <c r="I15" s="14">
        <f>'[1]TCE - ANEXO III - Preencher'!J24</f>
        <v>105.6</v>
      </c>
      <c r="J15" s="14">
        <f>'[1]TCE - ANEXO III - Preencher'!K24</f>
        <v>0</v>
      </c>
      <c r="K15" s="15">
        <f>'[1]TCE - ANEXO III - Preencher'!L24</f>
        <v>69.84</v>
      </c>
      <c r="L15" s="15">
        <f>'[1]TCE - ANEXO III - Preencher'!M24</f>
        <v>2.5</v>
      </c>
      <c r="M15" s="15">
        <f t="shared" si="1"/>
        <v>67.34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186.14</v>
      </c>
    </row>
    <row r="16" spans="1:28" x14ac:dyDescent="0.25">
      <c r="A16" s="8">
        <f>IFERROR(VLOOKUP(B16,'[1]DADOS (OCULTAR)'!$P$3:$R$61,3,0),"")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ANA CLAUDIA BEZERRA DOS SANTOS ALENCAR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44348</v>
      </c>
      <c r="H16" s="14">
        <f>'[1]TCE - ANEXO III - Preencher'!I25</f>
        <v>33.06</v>
      </c>
      <c r="I16" s="14">
        <f>'[1]TCE - ANEXO III - Preencher'!J25</f>
        <v>264.49</v>
      </c>
      <c r="J16" s="14">
        <f>'[1]TCE - ANEXO III - Preencher'!K25</f>
        <v>0</v>
      </c>
      <c r="K16" s="15">
        <f>'[1]TCE - ANEXO III - Preencher'!L25</f>
        <v>69.84</v>
      </c>
      <c r="L16" s="15">
        <f>'[1]TCE - ANEXO III - Preencher'!M25</f>
        <v>2.5</v>
      </c>
      <c r="M16" s="15">
        <f t="shared" si="1"/>
        <v>67.34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364.89</v>
      </c>
    </row>
    <row r="17" spans="1:28" x14ac:dyDescent="0.25">
      <c r="A17" s="8">
        <f>IFERROR(VLOOKUP(B17,'[1]DADOS (OCULTAR)'!$P$3:$R$61,3,0),"")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ANA CRISTINA VIANA DE SOUSA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44348</v>
      </c>
      <c r="H17" s="14">
        <f>'[1]TCE - ANEXO III - Preencher'!I26</f>
        <v>14.89</v>
      </c>
      <c r="I17" s="14">
        <f>'[1]TCE - ANEXO III - Preencher'!J26</f>
        <v>119.13</v>
      </c>
      <c r="J17" s="14">
        <f>'[1]TCE - ANEXO III - Preencher'!K26</f>
        <v>0</v>
      </c>
      <c r="K17" s="15">
        <f>'[1]TCE - ANEXO III - Preencher'!L26</f>
        <v>69.84</v>
      </c>
      <c r="L17" s="15">
        <f>'[1]TCE - ANEXO III - Preencher'!M26</f>
        <v>2.5</v>
      </c>
      <c r="M17" s="15">
        <f t="shared" si="1"/>
        <v>67.34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201.35999999999999</v>
      </c>
    </row>
    <row r="18" spans="1:28" x14ac:dyDescent="0.25">
      <c r="A18" s="8">
        <f>IFERROR(VLOOKUP(B18,'[1]DADOS (OCULTAR)'!$P$3:$R$61,3,0),"")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ANA KAMILA FERREIRA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5211-30</v>
      </c>
      <c r="G18" s="13">
        <f>IF('[1]TCE - ANEXO III - Preencher'!H27="","",'[1]TCE - ANEXO III - Preencher'!H27)</f>
        <v>44348</v>
      </c>
      <c r="H18" s="14">
        <f>'[1]TCE - ANEXO III - Preencher'!I27</f>
        <v>14.89</v>
      </c>
      <c r="I18" s="14">
        <f>'[1]TCE - ANEXO III - Preencher'!J27</f>
        <v>119.13</v>
      </c>
      <c r="J18" s="14">
        <f>'[1]TCE - ANEXO III - Preencher'!K27</f>
        <v>0</v>
      </c>
      <c r="K18" s="15">
        <f>'[1]TCE - ANEXO III - Preencher'!L27</f>
        <v>69.849999999999994</v>
      </c>
      <c r="L18" s="15">
        <f>'[1]TCE - ANEXO III - Preencher'!M27</f>
        <v>2.5</v>
      </c>
      <c r="M18" s="15">
        <f t="shared" si="1"/>
        <v>67.349999999999994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201.36999999999998</v>
      </c>
    </row>
    <row r="19" spans="1:28" x14ac:dyDescent="0.25">
      <c r="A19" s="8">
        <f>IFERROR(VLOOKUP(B19,'[1]DADOS (OCULTAR)'!$P$3:$R$61,3,0),"")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ANA LETICIA LINS LOPES PEREIRA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>
        <f>IF('[1]TCE - ANEXO III - Preencher'!H28="","",'[1]TCE - ANEXO III - Preencher'!H28)</f>
        <v>44348</v>
      </c>
      <c r="H19" s="14">
        <f>'[1]TCE - ANEXO III - Preencher'!I28</f>
        <v>13.75</v>
      </c>
      <c r="I19" s="14">
        <f>'[1]TCE - ANEXO III - Preencher'!J28</f>
        <v>110</v>
      </c>
      <c r="J19" s="14">
        <f>'[1]TCE - ANEXO III - Preencher'!K28</f>
        <v>0</v>
      </c>
      <c r="K19" s="15">
        <f>'[1]TCE - ANEXO III - Preencher'!L28</f>
        <v>69.84</v>
      </c>
      <c r="L19" s="15">
        <f>'[1]TCE - ANEXO III - Preencher'!M28</f>
        <v>2.5</v>
      </c>
      <c r="M19" s="15">
        <f t="shared" si="1"/>
        <v>67.34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191.09</v>
      </c>
    </row>
    <row r="20" spans="1:28" x14ac:dyDescent="0.25">
      <c r="A20" s="8">
        <f>IFERROR(VLOOKUP(B20,'[1]DADOS (OCULTAR)'!$P$3:$R$61,3,0),"")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ANA LUISA DE CARVALHO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44348</v>
      </c>
      <c r="H20" s="14">
        <f>'[1]TCE - ANEXO III - Preencher'!I29</f>
        <v>21.36</v>
      </c>
      <c r="I20" s="14">
        <f>'[1]TCE - ANEXO III - Preencher'!J29</f>
        <v>170.85</v>
      </c>
      <c r="J20" s="14">
        <f>'[1]TCE - ANEXO III - Preencher'!K29</f>
        <v>0</v>
      </c>
      <c r="K20" s="15">
        <f>'[1]TCE - ANEXO III - Preencher'!L29</f>
        <v>69.84</v>
      </c>
      <c r="L20" s="15">
        <f>'[1]TCE - ANEXO III - Preencher'!M29</f>
        <v>2.5</v>
      </c>
      <c r="M20" s="15">
        <f t="shared" si="1"/>
        <v>67.34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259.54999999999995</v>
      </c>
    </row>
    <row r="21" spans="1:28" x14ac:dyDescent="0.25">
      <c r="A21" s="8">
        <f>IFERROR(VLOOKUP(B21,'[1]DADOS (OCULTAR)'!$P$3:$R$61,3,0),"")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ANA VILMA SILVA HOLANDA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44348</v>
      </c>
      <c r="H21" s="14">
        <f>'[1]TCE - ANEXO III - Preencher'!I30</f>
        <v>13.2</v>
      </c>
      <c r="I21" s="14">
        <f>'[1]TCE - ANEXO III - Preencher'!J30</f>
        <v>105.6</v>
      </c>
      <c r="J21" s="14">
        <f>'[1]TCE - ANEXO III - Preencher'!K30</f>
        <v>0</v>
      </c>
      <c r="K21" s="15">
        <f>'[1]TCE - ANEXO III - Preencher'!L30</f>
        <v>69.84</v>
      </c>
      <c r="L21" s="15">
        <f>'[1]TCE - ANEXO III - Preencher'!M30</f>
        <v>2.5</v>
      </c>
      <c r="M21" s="15">
        <f t="shared" si="1"/>
        <v>67.34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186.14</v>
      </c>
    </row>
    <row r="22" spans="1:28" x14ac:dyDescent="0.25">
      <c r="A22" s="8">
        <f>IFERROR(VLOOKUP(B22,'[1]DADOS (OCULTAR)'!$P$3:$R$61,3,0),"")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ANABEL ALVES DE MEDEIROS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44348</v>
      </c>
      <c r="H22" s="14">
        <f>'[1]TCE - ANEXO III - Preencher'!I31</f>
        <v>14.98</v>
      </c>
      <c r="I22" s="14">
        <f>'[1]TCE - ANEXO III - Preencher'!J31</f>
        <v>119.81</v>
      </c>
      <c r="J22" s="14">
        <f>'[1]TCE - ANEXO III - Preencher'!K31</f>
        <v>0</v>
      </c>
      <c r="K22" s="15">
        <f>'[1]TCE - ANEXO III - Preencher'!L31</f>
        <v>69.84</v>
      </c>
      <c r="L22" s="15">
        <f>'[1]TCE - ANEXO III - Preencher'!M31</f>
        <v>2.5</v>
      </c>
      <c r="M22" s="15">
        <f t="shared" si="1"/>
        <v>67.34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202.13</v>
      </c>
    </row>
    <row r="23" spans="1:28" x14ac:dyDescent="0.25">
      <c r="A23" s="8">
        <f>IFERROR(VLOOKUP(B23,'[1]DADOS (OCULTAR)'!$P$3:$R$61,3,0),"")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ANDREIA DE SOUZA DUARTE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44348</v>
      </c>
      <c r="H23" s="14">
        <f>'[1]TCE - ANEXO III - Preencher'!I32</f>
        <v>13.75</v>
      </c>
      <c r="I23" s="14">
        <f>'[1]TCE - ANEXO III - Preencher'!J32</f>
        <v>110</v>
      </c>
      <c r="J23" s="14">
        <f>'[1]TCE - ANEXO III - Preencher'!K32</f>
        <v>0</v>
      </c>
      <c r="K23" s="15">
        <f>'[1]TCE - ANEXO III - Preencher'!L32</f>
        <v>69.849999999999994</v>
      </c>
      <c r="L23" s="15">
        <f>'[1]TCE - ANEXO III - Preencher'!M32</f>
        <v>2.5</v>
      </c>
      <c r="M23" s="15">
        <f t="shared" si="1"/>
        <v>67.349999999999994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191.1</v>
      </c>
    </row>
    <row r="24" spans="1:28" x14ac:dyDescent="0.25">
      <c r="A24" s="8">
        <f>IFERROR(VLOOKUP(B24,'[1]DADOS (OCULTAR)'!$P$3:$R$61,3,0),"")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ANGELA PATRICIA FERREIRA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44348</v>
      </c>
      <c r="H24" s="14">
        <f>'[1]TCE - ANEXO III - Preencher'!I33</f>
        <v>17.09</v>
      </c>
      <c r="I24" s="14">
        <f>'[1]TCE - ANEXO III - Preencher'!J33</f>
        <v>136.72999999999999</v>
      </c>
      <c r="J24" s="14">
        <f>'[1]TCE - ANEXO III - Preencher'!K33</f>
        <v>0</v>
      </c>
      <c r="K24" s="15">
        <f>'[1]TCE - ANEXO III - Preencher'!L33</f>
        <v>69.84</v>
      </c>
      <c r="L24" s="15">
        <f>'[1]TCE - ANEXO III - Preencher'!M33</f>
        <v>2.5</v>
      </c>
      <c r="M24" s="15">
        <f t="shared" si="1"/>
        <v>67.34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221.16</v>
      </c>
    </row>
    <row r="25" spans="1:28" x14ac:dyDescent="0.25">
      <c r="A25" s="8">
        <f>IFERROR(VLOOKUP(B25,'[1]DADOS (OCULTAR)'!$P$3:$R$61,3,0),"")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ANTONIA OLIVEIRA DA SILVA DIAS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44348</v>
      </c>
      <c r="H25" s="14">
        <f>'[1]TCE - ANEXO III - Preencher'!I34</f>
        <v>18.559999999999999</v>
      </c>
      <c r="I25" s="14">
        <f>'[1]TCE - ANEXO III - Preencher'!J34</f>
        <v>148.47</v>
      </c>
      <c r="J25" s="14">
        <f>'[1]TCE - ANEXO III - Preencher'!K34</f>
        <v>0</v>
      </c>
      <c r="K25" s="15">
        <f>'[1]TCE - ANEXO III - Preencher'!L34</f>
        <v>69.84</v>
      </c>
      <c r="L25" s="15">
        <f>'[1]TCE - ANEXO III - Preencher'!M34</f>
        <v>2.5</v>
      </c>
      <c r="M25" s="15">
        <f t="shared" si="1"/>
        <v>67.34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234.37</v>
      </c>
    </row>
    <row r="26" spans="1:28" x14ac:dyDescent="0.25">
      <c r="A26" s="8">
        <f>IFERROR(VLOOKUP(B26,'[1]DADOS (OCULTAR)'!$P$3:$R$61,3,0),"")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ANTONIA SILVESTRE ARAUJO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44348</v>
      </c>
      <c r="H26" s="14">
        <f>'[1]TCE - ANEXO III - Preencher'!I35</f>
        <v>13.2</v>
      </c>
      <c r="I26" s="14">
        <f>'[1]TCE - ANEXO III - Preencher'!J35</f>
        <v>105.6</v>
      </c>
      <c r="J26" s="14">
        <f>'[1]TCE - ANEXO III - Preencher'!K35</f>
        <v>0</v>
      </c>
      <c r="K26" s="15">
        <f>'[1]TCE - ANEXO III - Preencher'!L35</f>
        <v>69.84</v>
      </c>
      <c r="L26" s="15">
        <f>'[1]TCE - ANEXO III - Preencher'!M35</f>
        <v>2.5</v>
      </c>
      <c r="M26" s="15">
        <f t="shared" si="1"/>
        <v>67.34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186.14</v>
      </c>
    </row>
    <row r="27" spans="1:28" x14ac:dyDescent="0.25">
      <c r="A27" s="8">
        <f>IFERROR(VLOOKUP(B27,'[1]DADOS (OCULTAR)'!$P$3:$R$61,3,0),"")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ANTONIO ALVES DE ALENCAR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5151-10</v>
      </c>
      <c r="G27" s="13">
        <f>IF('[1]TCE - ANEXO III - Preencher'!H36="","",'[1]TCE - ANEXO III - Preencher'!H36)</f>
        <v>44348</v>
      </c>
      <c r="H27" s="14">
        <f>'[1]TCE - ANEXO III - Preencher'!I36</f>
        <v>17.28</v>
      </c>
      <c r="I27" s="14">
        <f>'[1]TCE - ANEXO III - Preencher'!J36</f>
        <v>138.19999999999999</v>
      </c>
      <c r="J27" s="14">
        <f>'[1]TCE - ANEXO III - Preencher'!K36</f>
        <v>0</v>
      </c>
      <c r="K27" s="15">
        <f>'[1]TCE - ANEXO III - Preencher'!L36</f>
        <v>69.84</v>
      </c>
      <c r="L27" s="15">
        <f>'[1]TCE - ANEXO III - Preencher'!M36</f>
        <v>2.5</v>
      </c>
      <c r="M27" s="15">
        <f t="shared" si="1"/>
        <v>67.34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222.82</v>
      </c>
    </row>
    <row r="28" spans="1:28" x14ac:dyDescent="0.25">
      <c r="A28" s="8">
        <f>IFERROR(VLOOKUP(B28,'[1]DADOS (OCULTAR)'!$P$3:$R$61,3,0),"")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ANTONIO ALVES LOPES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>
        <f>IF('[1]TCE - ANEXO III - Preencher'!H37="","",'[1]TCE - ANEXO III - Preencher'!H37)</f>
        <v>44348</v>
      </c>
      <c r="H28" s="14">
        <f>'[1]TCE - ANEXO III - Preencher'!I37</f>
        <v>13.2</v>
      </c>
      <c r="I28" s="14">
        <f>'[1]TCE - ANEXO III - Preencher'!J37</f>
        <v>105.6</v>
      </c>
      <c r="J28" s="14">
        <f>'[1]TCE - ANEXO III - Preencher'!K37</f>
        <v>0</v>
      </c>
      <c r="K28" s="15">
        <f>'[1]TCE - ANEXO III - Preencher'!L37</f>
        <v>69.84</v>
      </c>
      <c r="L28" s="15">
        <f>'[1]TCE - ANEXO III - Preencher'!M37</f>
        <v>2.5</v>
      </c>
      <c r="M28" s="15">
        <f t="shared" si="1"/>
        <v>67.34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186.14</v>
      </c>
    </row>
    <row r="29" spans="1:28" x14ac:dyDescent="0.25">
      <c r="A29" s="8">
        <f>IFERROR(VLOOKUP(B29,'[1]DADOS (OCULTAR)'!$P$3:$R$61,3,0),"")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ANTONIO GILDENOR DE MOURA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>
        <f>IF('[1]TCE - ANEXO III - Preencher'!H38="","",'[1]TCE - ANEXO III - Preencher'!H38)</f>
        <v>44348</v>
      </c>
      <c r="H29" s="14">
        <f>'[1]TCE - ANEXO III - Preencher'!I38</f>
        <v>18.11</v>
      </c>
      <c r="I29" s="14">
        <f>'[1]TCE - ANEXO III - Preencher'!J38</f>
        <v>144.86000000000001</v>
      </c>
      <c r="J29" s="14">
        <f>'[1]TCE - ANEXO III - Preencher'!K38</f>
        <v>0</v>
      </c>
      <c r="K29" s="15">
        <f>'[1]TCE - ANEXO III - Preencher'!L38</f>
        <v>69.849999999999994</v>
      </c>
      <c r="L29" s="15">
        <f>'[1]TCE - ANEXO III - Preencher'!M38</f>
        <v>2.5</v>
      </c>
      <c r="M29" s="15">
        <f t="shared" si="1"/>
        <v>67.349999999999994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230.32000000000002</v>
      </c>
    </row>
    <row r="30" spans="1:28" x14ac:dyDescent="0.25">
      <c r="A30" s="8">
        <f>IFERROR(VLOOKUP(B30,'[1]DADOS (OCULTAR)'!$P$3:$R$61,3,0),"")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ANTONIO LAZARO DELMONDES MENDES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5151-10</v>
      </c>
      <c r="G30" s="13">
        <f>IF('[1]TCE - ANEXO III - Preencher'!H39="","",'[1]TCE - ANEXO III - Preencher'!H39)</f>
        <v>44348</v>
      </c>
      <c r="H30" s="14">
        <f>'[1]TCE - ANEXO III - Preencher'!I39</f>
        <v>17.09</v>
      </c>
      <c r="I30" s="14">
        <f>'[1]TCE - ANEXO III - Preencher'!J39</f>
        <v>136.72999999999999</v>
      </c>
      <c r="J30" s="14">
        <f>'[1]TCE - ANEXO III - Preencher'!K39</f>
        <v>0</v>
      </c>
      <c r="K30" s="15">
        <f>'[1]TCE - ANEXO III - Preencher'!L39</f>
        <v>69.84</v>
      </c>
      <c r="L30" s="15">
        <f>'[1]TCE - ANEXO III - Preencher'!M39</f>
        <v>2.5</v>
      </c>
      <c r="M30" s="15">
        <f t="shared" si="1"/>
        <v>67.34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221.16</v>
      </c>
    </row>
    <row r="31" spans="1:28" x14ac:dyDescent="0.25">
      <c r="A31" s="8">
        <f>IFERROR(VLOOKUP(B31,'[1]DADOS (OCULTAR)'!$P$3:$R$61,3,0),"")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ANTONIO SILVESTRE DE SOUZA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>
        <f>IF('[1]TCE - ANEXO III - Preencher'!H40="","",'[1]TCE - ANEXO III - Preencher'!H40)</f>
        <v>44348</v>
      </c>
      <c r="H31" s="14">
        <f>'[1]TCE - ANEXO III - Preencher'!I40</f>
        <v>17.09</v>
      </c>
      <c r="I31" s="14">
        <f>'[1]TCE - ANEXO III - Preencher'!J40</f>
        <v>136.72999999999999</v>
      </c>
      <c r="J31" s="14">
        <f>'[1]TCE - ANEXO III - Preencher'!K40</f>
        <v>0</v>
      </c>
      <c r="K31" s="15">
        <f>'[1]TCE - ANEXO III - Preencher'!L40</f>
        <v>69.84</v>
      </c>
      <c r="L31" s="15">
        <f>'[1]TCE - ANEXO III - Preencher'!M40</f>
        <v>2.5</v>
      </c>
      <c r="M31" s="15">
        <f t="shared" si="1"/>
        <v>67.34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221.16</v>
      </c>
    </row>
    <row r="32" spans="1:28" x14ac:dyDescent="0.25">
      <c r="A32" s="8">
        <f>IFERROR(VLOOKUP(B32,'[1]DADOS (OCULTAR)'!$P$3:$R$61,3,0),"")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AQUILA BRUNA REVOREDO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>
        <f>IF('[1]TCE - ANEXO III - Preencher'!H41="","",'[1]TCE - ANEXO III - Preencher'!H41)</f>
        <v>44348</v>
      </c>
      <c r="H32" s="14">
        <f>'[1]TCE - ANEXO III - Preencher'!I41</f>
        <v>21.91</v>
      </c>
      <c r="I32" s="14">
        <f>'[1]TCE - ANEXO III - Preencher'!J41</f>
        <v>175.28</v>
      </c>
      <c r="J32" s="14">
        <f>'[1]TCE - ANEXO III - Preencher'!K41</f>
        <v>0</v>
      </c>
      <c r="K32" s="15">
        <f>'[1]TCE - ANEXO III - Preencher'!L41</f>
        <v>69.84</v>
      </c>
      <c r="L32" s="15">
        <f>'[1]TCE - ANEXO III - Preencher'!M41</f>
        <v>2.39</v>
      </c>
      <c r="M32" s="15">
        <f t="shared" si="1"/>
        <v>67.45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264.64</v>
      </c>
    </row>
    <row r="33" spans="1:28" x14ac:dyDescent="0.25">
      <c r="A33" s="8">
        <f>IFERROR(VLOOKUP(B33,'[1]DADOS (OCULTAR)'!$P$3:$R$61,3,0),"")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ARIEDSON DEIWYD NOBRE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1425-20</v>
      </c>
      <c r="G33" s="13">
        <f>IF('[1]TCE - ANEXO III - Preencher'!H42="","",'[1]TCE - ANEXO III - Preencher'!H42)</f>
        <v>44348</v>
      </c>
      <c r="H33" s="14">
        <f>'[1]TCE - ANEXO III - Preencher'!I42</f>
        <v>30.2</v>
      </c>
      <c r="I33" s="14">
        <f>'[1]TCE - ANEXO III - Preencher'!J42</f>
        <v>241.6</v>
      </c>
      <c r="J33" s="14">
        <f>'[1]TCE - ANEXO III - Preencher'!K42</f>
        <v>0</v>
      </c>
      <c r="K33" s="15">
        <f>'[1]TCE - ANEXO III - Preencher'!L42</f>
        <v>69.849999999999994</v>
      </c>
      <c r="L33" s="15">
        <f>'[1]TCE - ANEXO III - Preencher'!M42</f>
        <v>2.5</v>
      </c>
      <c r="M33" s="15">
        <f t="shared" si="1"/>
        <v>67.349999999999994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339.15</v>
      </c>
    </row>
    <row r="34" spans="1:28" x14ac:dyDescent="0.25">
      <c r="A34" s="8">
        <f>IFERROR(VLOOKUP(B34,'[1]DADOS (OCULTAR)'!$P$3:$R$61,3,0),"")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ARIELE MENDES DE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44348</v>
      </c>
      <c r="H34" s="14">
        <f>'[1]TCE - ANEXO III - Preencher'!I43</f>
        <v>17.09</v>
      </c>
      <c r="I34" s="14">
        <f>'[1]TCE - ANEXO III - Preencher'!J43</f>
        <v>136.72999999999999</v>
      </c>
      <c r="J34" s="14">
        <f>'[1]TCE - ANEXO III - Preencher'!K43</f>
        <v>0</v>
      </c>
      <c r="K34" s="15">
        <f>'[1]TCE - ANEXO III - Preencher'!L43</f>
        <v>69.84</v>
      </c>
      <c r="L34" s="15">
        <f>'[1]TCE - ANEXO III - Preencher'!M43</f>
        <v>2.5</v>
      </c>
      <c r="M34" s="15">
        <f t="shared" si="1"/>
        <v>67.34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221.16</v>
      </c>
    </row>
    <row r="35" spans="1:28" x14ac:dyDescent="0.25">
      <c r="A35" s="8">
        <f>IFERROR(VLOOKUP(B35,'[1]DADOS (OCULTAR)'!$P$3:$R$61,3,0),"")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ARION JEON FILQUEIRA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3241-15</v>
      </c>
      <c r="G35" s="13">
        <f>IF('[1]TCE - ANEXO III - Preencher'!H44="","",'[1]TCE - ANEXO III - Preencher'!H44)</f>
        <v>44348</v>
      </c>
      <c r="H35" s="14">
        <f>'[1]TCE - ANEXO III - Preencher'!I44</f>
        <v>27.6</v>
      </c>
      <c r="I35" s="14">
        <f>'[1]TCE - ANEXO III - Preencher'!J44</f>
        <v>220.78</v>
      </c>
      <c r="J35" s="14">
        <f>'[1]TCE - ANEXO III - Preencher'!K44</f>
        <v>0</v>
      </c>
      <c r="K35" s="15">
        <f>'[1]TCE - ANEXO III - Preencher'!L44</f>
        <v>69.84</v>
      </c>
      <c r="L35" s="15">
        <f>'[1]TCE - ANEXO III - Preencher'!M44</f>
        <v>2.09</v>
      </c>
      <c r="M35" s="15">
        <f t="shared" si="1"/>
        <v>67.75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316.13</v>
      </c>
    </row>
    <row r="36" spans="1:28" x14ac:dyDescent="0.25">
      <c r="A36" s="8">
        <f>IFERROR(VLOOKUP(B36,'[1]DADOS (OCULTAR)'!$P$3:$R$61,3,0),"")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ARIOSVALDO VIEIRA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9101-05</v>
      </c>
      <c r="G36" s="13">
        <f>IF('[1]TCE - ANEXO III - Preencher'!H45="","",'[1]TCE - ANEXO III - Preencher'!H45)</f>
        <v>44348</v>
      </c>
      <c r="H36" s="14">
        <f>'[1]TCE - ANEXO III - Preencher'!I45</f>
        <v>25.7</v>
      </c>
      <c r="I36" s="14">
        <f>'[1]TCE - ANEXO III - Preencher'!J45</f>
        <v>205.6</v>
      </c>
      <c r="J36" s="14">
        <f>'[1]TCE - ANEXO III - Preencher'!K45</f>
        <v>0</v>
      </c>
      <c r="K36" s="15">
        <f>'[1]TCE - ANEXO III - Preencher'!L45</f>
        <v>69.84</v>
      </c>
      <c r="L36" s="15">
        <f>'[1]TCE - ANEXO III - Preencher'!M45</f>
        <v>2.5</v>
      </c>
      <c r="M36" s="15">
        <f t="shared" si="1"/>
        <v>67.34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298.64</v>
      </c>
    </row>
    <row r="37" spans="1:28" x14ac:dyDescent="0.25">
      <c r="A37" s="8">
        <f>IFERROR(VLOOKUP(B37,'[1]DADOS (OCULTAR)'!$P$3:$R$61,3,0),"")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ATAYDYS DA MOTA LEITE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5143-10</v>
      </c>
      <c r="G37" s="13">
        <f>IF('[1]TCE - ANEXO III - Preencher'!H46="","",'[1]TCE - ANEXO III - Preencher'!H46)</f>
        <v>44348</v>
      </c>
      <c r="H37" s="14">
        <f>'[1]TCE - ANEXO III - Preencher'!I46</f>
        <v>13.2</v>
      </c>
      <c r="I37" s="14">
        <f>'[1]TCE - ANEXO III - Preencher'!J46</f>
        <v>105.6</v>
      </c>
      <c r="J37" s="14">
        <f>'[1]TCE - ANEXO III - Preencher'!K46</f>
        <v>0</v>
      </c>
      <c r="K37" s="15">
        <f>'[1]TCE - ANEXO III - Preencher'!L46</f>
        <v>69.84</v>
      </c>
      <c r="L37" s="15">
        <f>'[1]TCE - ANEXO III - Preencher'!M46</f>
        <v>2.5</v>
      </c>
      <c r="M37" s="15">
        <f t="shared" si="1"/>
        <v>67.34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186.14</v>
      </c>
    </row>
    <row r="38" spans="1:28" x14ac:dyDescent="0.25">
      <c r="A38" s="8">
        <f>IFERROR(VLOOKUP(B38,'[1]DADOS (OCULTAR)'!$P$3:$R$61,3,0),"")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AUZENITA PEREIRA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44348</v>
      </c>
      <c r="H38" s="14">
        <f>'[1]TCE - ANEXO III - Preencher'!I47</f>
        <v>14.89</v>
      </c>
      <c r="I38" s="14">
        <f>'[1]TCE - ANEXO III - Preencher'!J47</f>
        <v>119.13</v>
      </c>
      <c r="J38" s="14">
        <f>'[1]TCE - ANEXO III - Preencher'!K47</f>
        <v>0</v>
      </c>
      <c r="K38" s="15">
        <f>'[1]TCE - ANEXO III - Preencher'!L47</f>
        <v>69.84</v>
      </c>
      <c r="L38" s="15">
        <f>'[1]TCE - ANEXO III - Preencher'!M47</f>
        <v>2.5</v>
      </c>
      <c r="M38" s="15">
        <f t="shared" si="1"/>
        <v>67.34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201.35999999999999</v>
      </c>
    </row>
    <row r="39" spans="1:28" x14ac:dyDescent="0.25">
      <c r="A39" s="8">
        <f>IFERROR(VLOOKUP(B39,'[1]DADOS (OCULTAR)'!$P$3:$R$61,3,0),"")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BARBARA LEITE LUSTOSA DO NASCIMENTO ALENCAR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44348</v>
      </c>
      <c r="H39" s="14">
        <f>'[1]TCE - ANEXO III - Preencher'!I48</f>
        <v>14.99</v>
      </c>
      <c r="I39" s="14">
        <f>'[1]TCE - ANEXO III - Preencher'!J48</f>
        <v>119.89</v>
      </c>
      <c r="J39" s="14">
        <f>'[1]TCE - ANEXO III - Preencher'!K48</f>
        <v>0</v>
      </c>
      <c r="K39" s="15">
        <f>'[1]TCE - ANEXO III - Preencher'!L48</f>
        <v>69.84</v>
      </c>
      <c r="L39" s="15">
        <f>'[1]TCE - ANEXO III - Preencher'!M48</f>
        <v>2.5</v>
      </c>
      <c r="M39" s="15">
        <f t="shared" si="1"/>
        <v>67.34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202.22</v>
      </c>
    </row>
    <row r="40" spans="1:28" x14ac:dyDescent="0.25">
      <c r="A40" s="8">
        <f>IFERROR(VLOOKUP(B40,'[1]DADOS (OCULTAR)'!$P$3:$R$61,3,0),"")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BEATRIZ LEITE LUSTOSA DO NASCIMENTO ALENCAR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44348</v>
      </c>
      <c r="H40" s="14">
        <f>'[1]TCE - ANEXO III - Preencher'!I49</f>
        <v>17.02</v>
      </c>
      <c r="I40" s="14">
        <f>'[1]TCE - ANEXO III - Preencher'!J49</f>
        <v>137.03</v>
      </c>
      <c r="J40" s="14">
        <f>'[1]TCE - ANEXO III - Preencher'!K49</f>
        <v>0</v>
      </c>
      <c r="K40" s="15">
        <f>'[1]TCE - ANEXO III - Preencher'!L49</f>
        <v>69.84</v>
      </c>
      <c r="L40" s="15">
        <f>'[1]TCE - ANEXO III - Preencher'!M49</f>
        <v>2.5</v>
      </c>
      <c r="M40" s="15">
        <f t="shared" si="1"/>
        <v>67.34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221.39000000000001</v>
      </c>
    </row>
    <row r="41" spans="1:28" x14ac:dyDescent="0.25">
      <c r="A41" s="8">
        <f>IFERROR(VLOOKUP(B41,'[1]DADOS (OCULTAR)'!$P$3:$R$61,3,0),"")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BELLYZE COELHO SAMPAIO AMORIM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44348</v>
      </c>
      <c r="H41" s="14">
        <f>'[1]TCE - ANEXO III - Preencher'!I50</f>
        <v>23.55</v>
      </c>
      <c r="I41" s="14">
        <f>'[1]TCE - ANEXO III - Preencher'!J50</f>
        <v>188.39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211.94</v>
      </c>
    </row>
    <row r="42" spans="1:28" x14ac:dyDescent="0.25">
      <c r="A42" s="8">
        <f>IFERROR(VLOOKUP(B42,'[1]DADOS (OCULTAR)'!$P$3:$R$61,3,0),"")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BRUNO GLEDSON PEIXOTO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44348</v>
      </c>
      <c r="H42" s="14">
        <f>'[1]TCE - ANEXO III - Preencher'!I51</f>
        <v>16.670000000000002</v>
      </c>
      <c r="I42" s="14">
        <f>'[1]TCE - ANEXO III - Preencher'!J51</f>
        <v>133.35</v>
      </c>
      <c r="J42" s="14">
        <f>'[1]TCE - ANEXO III - Preencher'!K51</f>
        <v>0</v>
      </c>
      <c r="K42" s="15">
        <f>'[1]TCE - ANEXO III - Preencher'!L51</f>
        <v>69.84</v>
      </c>
      <c r="L42" s="15">
        <f>'[1]TCE - ANEXO III - Preencher'!M51</f>
        <v>2.5</v>
      </c>
      <c r="M42" s="15">
        <f t="shared" si="1"/>
        <v>67.34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217.35999999999999</v>
      </c>
    </row>
    <row r="43" spans="1:28" x14ac:dyDescent="0.25">
      <c r="A43" s="8">
        <f>IFERROR(VLOOKUP(B43,'[1]DADOS (OCULTAR)'!$P$3:$R$61,3,0),"")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>CARLA CRISTINA DE SA COUTINHO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44348</v>
      </c>
      <c r="H43" s="14">
        <f>'[1]TCE - ANEXO III - Preencher'!I52</f>
        <v>13.75</v>
      </c>
      <c r="I43" s="14">
        <f>'[1]TCE - ANEXO III - Preencher'!J52</f>
        <v>110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123.75</v>
      </c>
    </row>
    <row r="44" spans="1:28" x14ac:dyDescent="0.25">
      <c r="A44" s="8">
        <f>IFERROR(VLOOKUP(B44,'[1]DADOS (OCULTAR)'!$P$3:$R$61,3,0),"")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>CARLA SAMARA PEREIRA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>
        <f>IF('[1]TCE - ANEXO III - Preencher'!H53="","",'[1]TCE - ANEXO III - Preencher'!H53)</f>
        <v>44348</v>
      </c>
      <c r="H44" s="14">
        <f>'[1]TCE - ANEXO III - Preencher'!I53</f>
        <v>13.2</v>
      </c>
      <c r="I44" s="14">
        <f>'[1]TCE - ANEXO III - Preencher'!J53</f>
        <v>105.6</v>
      </c>
      <c r="J44" s="14">
        <f>'[1]TCE - ANEXO III - Preencher'!K53</f>
        <v>0</v>
      </c>
      <c r="K44" s="15">
        <f>'[1]TCE - ANEXO III - Preencher'!L53</f>
        <v>69.84</v>
      </c>
      <c r="L44" s="15">
        <f>'[1]TCE - ANEXO III - Preencher'!M53</f>
        <v>2.5</v>
      </c>
      <c r="M44" s="15">
        <f t="shared" si="1"/>
        <v>67.34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186.14</v>
      </c>
    </row>
    <row r="45" spans="1:28" x14ac:dyDescent="0.25">
      <c r="A45" s="8">
        <f>IFERROR(VLOOKUP(B45,'[1]DADOS (OCULTAR)'!$P$3:$R$61,3,0),"")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CARLAS TACIANNY ALENCAR DE ANDRADE SIQUEIRA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2516-05</v>
      </c>
      <c r="G45" s="13">
        <f>IF('[1]TCE - ANEXO III - Preencher'!H54="","",'[1]TCE - ANEXO III - Preencher'!H54)</f>
        <v>44348</v>
      </c>
      <c r="H45" s="14">
        <f>'[1]TCE - ANEXO III - Preencher'!I54</f>
        <v>23.4</v>
      </c>
      <c r="I45" s="14">
        <f>'[1]TCE - ANEXO III - Preencher'!J54</f>
        <v>187.23</v>
      </c>
      <c r="J45" s="14">
        <f>'[1]TCE - ANEXO III - Preencher'!K54</f>
        <v>0</v>
      </c>
      <c r="K45" s="15">
        <f>'[1]TCE - ANEXO III - Preencher'!L54</f>
        <v>69.84</v>
      </c>
      <c r="L45" s="15">
        <f>'[1]TCE - ANEXO III - Preencher'!M54</f>
        <v>2.5</v>
      </c>
      <c r="M45" s="15">
        <f t="shared" si="1"/>
        <v>67.34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277.97000000000003</v>
      </c>
    </row>
    <row r="46" spans="1:28" x14ac:dyDescent="0.25">
      <c r="A46" s="8">
        <f>IFERROR(VLOOKUP(B46,'[1]DADOS (OCULTAR)'!$P$3:$R$61,3,0),"")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CARLENE BELO LIRA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44348</v>
      </c>
      <c r="H46" s="14">
        <f>'[1]TCE - ANEXO III - Preencher'!I55</f>
        <v>21.32</v>
      </c>
      <c r="I46" s="14">
        <f>'[1]TCE - ANEXO III - Preencher'!J55</f>
        <v>169.96</v>
      </c>
      <c r="J46" s="14">
        <f>'[1]TCE - ANEXO III - Preencher'!K55</f>
        <v>0</v>
      </c>
      <c r="K46" s="15">
        <f>'[1]TCE - ANEXO III - Preencher'!L55</f>
        <v>69.84</v>
      </c>
      <c r="L46" s="15">
        <f>'[1]TCE - ANEXO III - Preencher'!M55</f>
        <v>2.5</v>
      </c>
      <c r="M46" s="15">
        <f t="shared" si="1"/>
        <v>67.34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258.62</v>
      </c>
    </row>
    <row r="47" spans="1:28" x14ac:dyDescent="0.25">
      <c r="A47" s="8">
        <f>IFERROR(VLOOKUP(B47,'[1]DADOS (OCULTAR)'!$P$3:$R$61,3,0),"")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CARLOS HEITOR CABRAL ALENCAR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44348</v>
      </c>
      <c r="H47" s="14">
        <f>'[1]TCE - ANEXO III - Preencher'!I56</f>
        <v>13.2</v>
      </c>
      <c r="I47" s="14">
        <f>'[1]TCE - ANEXO III - Preencher'!J56</f>
        <v>105.6</v>
      </c>
      <c r="J47" s="14">
        <f>'[1]TCE - ANEXO III - Preencher'!K56</f>
        <v>0</v>
      </c>
      <c r="K47" s="15">
        <f>'[1]TCE - ANEXO III - Preencher'!L56</f>
        <v>69.849999999999994</v>
      </c>
      <c r="L47" s="15">
        <f>'[1]TCE - ANEXO III - Preencher'!M56</f>
        <v>2.5</v>
      </c>
      <c r="M47" s="15">
        <f t="shared" si="1"/>
        <v>67.349999999999994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186.14999999999998</v>
      </c>
    </row>
    <row r="48" spans="1:28" x14ac:dyDescent="0.25">
      <c r="A48" s="8">
        <f>IFERROR(VLOOKUP(B48,'[1]DADOS (OCULTAR)'!$P$3:$R$61,3,0),"")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>CARLOS JUNIOR SOARES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44348</v>
      </c>
      <c r="H48" s="14">
        <f>'[1]TCE - ANEXO III - Preencher'!I57</f>
        <v>15.4</v>
      </c>
      <c r="I48" s="14">
        <f>'[1]TCE - ANEXO III - Preencher'!J57</f>
        <v>123.2</v>
      </c>
      <c r="J48" s="14">
        <f>'[1]TCE - ANEXO III - Preencher'!K57</f>
        <v>0</v>
      </c>
      <c r="K48" s="15">
        <f>'[1]TCE - ANEXO III - Preencher'!L57</f>
        <v>69.84</v>
      </c>
      <c r="L48" s="15">
        <f>'[1]TCE - ANEXO III - Preencher'!M57</f>
        <v>2.39</v>
      </c>
      <c r="M48" s="15">
        <f t="shared" si="1"/>
        <v>67.45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206.05</v>
      </c>
    </row>
    <row r="49" spans="1:28" x14ac:dyDescent="0.25">
      <c r="A49" s="8">
        <f>IFERROR(VLOOKUP(B49,'[1]DADOS (OCULTAR)'!$P$3:$R$61,3,0),"")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>CARLOS ROBERTO DE ALENCAR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7823-20</v>
      </c>
      <c r="G49" s="13">
        <f>IF('[1]TCE - ANEXO III - Preencher'!H58="","",'[1]TCE - ANEXO III - Preencher'!H58)</f>
        <v>44348</v>
      </c>
      <c r="H49" s="14">
        <f>'[1]TCE - ANEXO III - Preencher'!I58</f>
        <v>17.11</v>
      </c>
      <c r="I49" s="14">
        <f>'[1]TCE - ANEXO III - Preencher'!J58</f>
        <v>136.9</v>
      </c>
      <c r="J49" s="14">
        <f>'[1]TCE - ANEXO III - Preencher'!K58</f>
        <v>0</v>
      </c>
      <c r="K49" s="15">
        <f>'[1]TCE - ANEXO III - Preencher'!L58</f>
        <v>69.84</v>
      </c>
      <c r="L49" s="15">
        <f>'[1]TCE - ANEXO III - Preencher'!M58</f>
        <v>2.5</v>
      </c>
      <c r="M49" s="15">
        <f t="shared" si="1"/>
        <v>67.34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221.35</v>
      </c>
    </row>
    <row r="50" spans="1:28" x14ac:dyDescent="0.25">
      <c r="A50" s="8">
        <f>IFERROR(VLOOKUP(B50,'[1]DADOS (OCULTAR)'!$P$3:$R$61,3,0),"")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CAROLINE ALVES BELEM MORAIS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2252-25</v>
      </c>
      <c r="G50" s="13">
        <f>IF('[1]TCE - ANEXO III - Preencher'!H59="","",'[1]TCE - ANEXO III - Preencher'!H59)</f>
        <v>44348</v>
      </c>
      <c r="H50" s="14">
        <f>'[1]TCE - ANEXO III - Preencher'!I59</f>
        <v>120.82</v>
      </c>
      <c r="I50" s="14">
        <f>'[1]TCE - ANEXO III - Preencher'!J59</f>
        <v>966.54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1087.3599999999999</v>
      </c>
    </row>
    <row r="51" spans="1:28" x14ac:dyDescent="0.25">
      <c r="A51" s="8">
        <f>IFERROR(VLOOKUP(B51,'[1]DADOS (OCULTAR)'!$P$3:$R$61,3,0),"")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CHARLENNY COELHO DE MOURA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44348</v>
      </c>
      <c r="H51" s="14">
        <f>'[1]TCE - ANEXO III - Preencher'!I60</f>
        <v>21.4</v>
      </c>
      <c r="I51" s="14">
        <f>'[1]TCE - ANEXO III - Preencher'!J60</f>
        <v>171.2</v>
      </c>
      <c r="J51" s="14">
        <f>'[1]TCE - ANEXO III - Preencher'!K60</f>
        <v>0</v>
      </c>
      <c r="K51" s="15">
        <f>'[1]TCE - ANEXO III - Preencher'!L60</f>
        <v>69.84</v>
      </c>
      <c r="L51" s="15">
        <f>'[1]TCE - ANEXO III - Preencher'!M60</f>
        <v>2.39</v>
      </c>
      <c r="M51" s="15">
        <f t="shared" si="1"/>
        <v>67.45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260.05</v>
      </c>
    </row>
    <row r="52" spans="1:28" x14ac:dyDescent="0.25">
      <c r="A52" s="8">
        <f>IFERROR(VLOOKUP(B52,'[1]DADOS (OCULTAR)'!$P$3:$R$61,3,0),"")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CICERA DUSSILENE TAVARES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44348</v>
      </c>
      <c r="H52" s="14">
        <f>'[1]TCE - ANEXO III - Preencher'!I61</f>
        <v>13.2</v>
      </c>
      <c r="I52" s="14">
        <f>'[1]TCE - ANEXO III - Preencher'!J61</f>
        <v>105.6</v>
      </c>
      <c r="J52" s="14">
        <f>'[1]TCE - ANEXO III - Preencher'!K61</f>
        <v>0</v>
      </c>
      <c r="K52" s="15">
        <f>'[1]TCE - ANEXO III - Preencher'!L61</f>
        <v>69.84</v>
      </c>
      <c r="L52" s="15">
        <f>'[1]TCE - ANEXO III - Preencher'!M61</f>
        <v>2.39</v>
      </c>
      <c r="M52" s="15">
        <f t="shared" si="1"/>
        <v>67.45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186.25</v>
      </c>
    </row>
    <row r="53" spans="1:28" x14ac:dyDescent="0.25">
      <c r="A53" s="8">
        <f>IFERROR(VLOOKUP(B53,'[1]DADOS (OCULTAR)'!$P$3:$R$61,3,0),"")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CICERA FURTUOSO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44348</v>
      </c>
      <c r="H53" s="14">
        <f>'[1]TCE - ANEXO III - Preencher'!I62</f>
        <v>13.2</v>
      </c>
      <c r="I53" s="14">
        <f>'[1]TCE - ANEXO III - Preencher'!J62</f>
        <v>105.6</v>
      </c>
      <c r="J53" s="14">
        <f>'[1]TCE - ANEXO III - Preencher'!K62</f>
        <v>0</v>
      </c>
      <c r="K53" s="15">
        <f>'[1]TCE - ANEXO III - Preencher'!L62</f>
        <v>69.84</v>
      </c>
      <c r="L53" s="15">
        <f>'[1]TCE - ANEXO III - Preencher'!M62</f>
        <v>2.5</v>
      </c>
      <c r="M53" s="15">
        <f t="shared" si="1"/>
        <v>67.34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186.14</v>
      </c>
    </row>
    <row r="54" spans="1:28" x14ac:dyDescent="0.25">
      <c r="A54" s="8">
        <f>IFERROR(VLOOKUP(B54,'[1]DADOS (OCULTAR)'!$P$3:$R$61,3,0),"")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>CICERA INGRACA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5135-05</v>
      </c>
      <c r="G54" s="13">
        <f>IF('[1]TCE - ANEXO III - Preencher'!H63="","",'[1]TCE - ANEXO III - Preencher'!H63)</f>
        <v>44348</v>
      </c>
      <c r="H54" s="14">
        <f>'[1]TCE - ANEXO III - Preencher'!I63</f>
        <v>8.8000000000000007</v>
      </c>
      <c r="I54" s="14">
        <f>'[1]TCE - ANEXO III - Preencher'!J63</f>
        <v>70.400000000000006</v>
      </c>
      <c r="J54" s="14">
        <f>'[1]TCE - ANEXO III - Preencher'!K63</f>
        <v>0</v>
      </c>
      <c r="K54" s="15">
        <f>'[1]TCE - ANEXO III - Preencher'!L63</f>
        <v>69.849999999999994</v>
      </c>
      <c r="L54" s="15">
        <f>'[1]TCE - ANEXO III - Preencher'!M63</f>
        <v>2.5</v>
      </c>
      <c r="M54" s="15">
        <f t="shared" si="1"/>
        <v>67.349999999999994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146.55000000000001</v>
      </c>
    </row>
    <row r="55" spans="1:28" x14ac:dyDescent="0.25">
      <c r="A55" s="8">
        <f>IFERROR(VLOOKUP(B55,'[1]DADOS (OCULTAR)'!$P$3:$R$61,3,0),"")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>CICERA MOURA DA SILVA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44348</v>
      </c>
      <c r="H55" s="14">
        <f>'[1]TCE - ANEXO III - Preencher'!I64</f>
        <v>13.2</v>
      </c>
      <c r="I55" s="14">
        <f>'[1]TCE - ANEXO III - Preencher'!J64</f>
        <v>105.6</v>
      </c>
      <c r="J55" s="14">
        <f>'[1]TCE - ANEXO III - Preencher'!K64</f>
        <v>0</v>
      </c>
      <c r="K55" s="15">
        <f>'[1]TCE - ANEXO III - Preencher'!L64</f>
        <v>69.84</v>
      </c>
      <c r="L55" s="15">
        <f>'[1]TCE - ANEXO III - Preencher'!M64</f>
        <v>2.5</v>
      </c>
      <c r="M55" s="15">
        <f t="shared" si="1"/>
        <v>67.34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186.14</v>
      </c>
    </row>
    <row r="56" spans="1:28" x14ac:dyDescent="0.25">
      <c r="A56" s="8">
        <f>IFERROR(VLOOKUP(B56,'[1]DADOS (OCULTAR)'!$P$3:$R$61,3,0),"")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CLACIONE SIQUEIRA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44348</v>
      </c>
      <c r="H56" s="14">
        <f>'[1]TCE - ANEXO III - Preencher'!I65</f>
        <v>19.55</v>
      </c>
      <c r="I56" s="14">
        <f>'[1]TCE - ANEXO III - Preencher'!J65</f>
        <v>156.36000000000001</v>
      </c>
      <c r="J56" s="14">
        <f>'[1]TCE - ANEXO III - Preencher'!K65</f>
        <v>0</v>
      </c>
      <c r="K56" s="15">
        <f>'[1]TCE - ANEXO III - Preencher'!L65</f>
        <v>69.84</v>
      </c>
      <c r="L56" s="15">
        <f>'[1]TCE - ANEXO III - Preencher'!M65</f>
        <v>2.5</v>
      </c>
      <c r="M56" s="15">
        <f t="shared" si="1"/>
        <v>67.34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243.25000000000003</v>
      </c>
    </row>
    <row r="57" spans="1:28" x14ac:dyDescent="0.25">
      <c r="A57" s="8">
        <f>IFERROR(VLOOKUP(B57,'[1]DADOS (OCULTAR)'!$P$3:$R$61,3,0),"")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CLAUDEVANIA DE ALENCAR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44348</v>
      </c>
      <c r="H57" s="14">
        <f>'[1]TCE - ANEXO III - Preencher'!I66</f>
        <v>13.75</v>
      </c>
      <c r="I57" s="14">
        <f>'[1]TCE - ANEXO III - Preencher'!J66</f>
        <v>110</v>
      </c>
      <c r="J57" s="14">
        <f>'[1]TCE - ANEXO III - Preencher'!K66</f>
        <v>0</v>
      </c>
      <c r="K57" s="15">
        <f>'[1]TCE - ANEXO III - Preencher'!L66</f>
        <v>69.84</v>
      </c>
      <c r="L57" s="15">
        <f>'[1]TCE - ANEXO III - Preencher'!M66</f>
        <v>2.5</v>
      </c>
      <c r="M57" s="15">
        <f t="shared" si="1"/>
        <v>67.34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191.09</v>
      </c>
    </row>
    <row r="58" spans="1:28" x14ac:dyDescent="0.25">
      <c r="A58" s="8">
        <f>IFERROR(VLOOKUP(B58,'[1]DADOS (OCULTAR)'!$P$3:$R$61,3,0),"")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CLAUDIO AFONSO DA SILVA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44348</v>
      </c>
      <c r="H58" s="14">
        <f>'[1]TCE - ANEXO III - Preencher'!I67</f>
        <v>13.2</v>
      </c>
      <c r="I58" s="14">
        <f>'[1]TCE - ANEXO III - Preencher'!J67</f>
        <v>105.6</v>
      </c>
      <c r="J58" s="14">
        <f>'[1]TCE - ANEXO III - Preencher'!K67</f>
        <v>0</v>
      </c>
      <c r="K58" s="15">
        <f>'[1]TCE - ANEXO III - Preencher'!L67</f>
        <v>69.84</v>
      </c>
      <c r="L58" s="15">
        <f>'[1]TCE - ANEXO III - Preencher'!M67</f>
        <v>2.5</v>
      </c>
      <c r="M58" s="15">
        <f t="shared" si="1"/>
        <v>67.34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186.14</v>
      </c>
    </row>
    <row r="59" spans="1:28" x14ac:dyDescent="0.25">
      <c r="A59" s="8">
        <f>IFERROR(VLOOKUP(B59,'[1]DADOS (OCULTAR)'!$P$3:$R$61,3,0),"")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CLAUDIO DA SILVA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>
        <f>IF('[1]TCE - ANEXO III - Preencher'!H68="","",'[1]TCE - ANEXO III - Preencher'!H68)</f>
        <v>44348</v>
      </c>
      <c r="H59" s="14">
        <f>'[1]TCE - ANEXO III - Preencher'!I68</f>
        <v>13.2</v>
      </c>
      <c r="I59" s="14">
        <f>'[1]TCE - ANEXO III - Preencher'!J68</f>
        <v>105.6</v>
      </c>
      <c r="J59" s="14">
        <f>'[1]TCE - ANEXO III - Preencher'!K68</f>
        <v>0</v>
      </c>
      <c r="K59" s="15">
        <f>'[1]TCE - ANEXO III - Preencher'!L68</f>
        <v>69.849999999999994</v>
      </c>
      <c r="L59" s="15">
        <f>'[1]TCE - ANEXO III - Preencher'!M68</f>
        <v>2.5</v>
      </c>
      <c r="M59" s="15">
        <f t="shared" si="1"/>
        <v>67.349999999999994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186.14999999999998</v>
      </c>
    </row>
    <row r="60" spans="1:28" x14ac:dyDescent="0.25">
      <c r="A60" s="8">
        <f>IFERROR(VLOOKUP(B60,'[1]DADOS (OCULTAR)'!$P$3:$R$61,3,0),"")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CLEBER FRANCISCO SIQUEIRA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>
        <f>IF('[1]TCE - ANEXO III - Preencher'!H69="","",'[1]TCE - ANEXO III - Preencher'!H69)</f>
        <v>44348</v>
      </c>
      <c r="H60" s="14">
        <f>'[1]TCE - ANEXO III - Preencher'!I69</f>
        <v>30.95</v>
      </c>
      <c r="I60" s="14">
        <f>'[1]TCE - ANEXO III - Preencher'!J69</f>
        <v>250.5</v>
      </c>
      <c r="J60" s="14">
        <f>'[1]TCE - ANEXO III - Preencher'!K69</f>
        <v>0</v>
      </c>
      <c r="K60" s="15">
        <f>'[1]TCE - ANEXO III - Preencher'!L69</f>
        <v>69.84</v>
      </c>
      <c r="L60" s="15">
        <f>'[1]TCE - ANEXO III - Preencher'!M69</f>
        <v>2.5</v>
      </c>
      <c r="M60" s="15">
        <f t="shared" si="1"/>
        <v>67.34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348.78999999999996</v>
      </c>
    </row>
    <row r="61" spans="1:28" x14ac:dyDescent="0.25">
      <c r="A61" s="8">
        <f>IFERROR(VLOOKUP(B61,'[1]DADOS (OCULTAR)'!$P$3:$R$61,3,0),"")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CLEBIO CARVALHO DE MACEDO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44348</v>
      </c>
      <c r="H61" s="14">
        <f>'[1]TCE - ANEXO III - Preencher'!I70</f>
        <v>19.72</v>
      </c>
      <c r="I61" s="14">
        <f>'[1]TCE - ANEXO III - Preencher'!J70</f>
        <v>157.72</v>
      </c>
      <c r="J61" s="14">
        <f>'[1]TCE - ANEXO III - Preencher'!K70</f>
        <v>0</v>
      </c>
      <c r="K61" s="15">
        <f>'[1]TCE - ANEXO III - Preencher'!L70</f>
        <v>69.84</v>
      </c>
      <c r="L61" s="15">
        <f>'[1]TCE - ANEXO III - Preencher'!M70</f>
        <v>2.5</v>
      </c>
      <c r="M61" s="15">
        <f t="shared" si="1"/>
        <v>67.34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244.78</v>
      </c>
    </row>
    <row r="62" spans="1:28" x14ac:dyDescent="0.25">
      <c r="A62" s="8">
        <f>IFERROR(VLOOKUP(B62,'[1]DADOS (OCULTAR)'!$P$3:$R$61,3,0),"")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CLEDIJANE PEREIRA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44348</v>
      </c>
      <c r="H62" s="14">
        <f>'[1]TCE - ANEXO III - Preencher'!I71</f>
        <v>17.48</v>
      </c>
      <c r="I62" s="14">
        <f>'[1]TCE - ANEXO III - Preencher'!J71</f>
        <v>139.84</v>
      </c>
      <c r="J62" s="14">
        <f>'[1]TCE - ANEXO III - Preencher'!K71</f>
        <v>0</v>
      </c>
      <c r="K62" s="15">
        <f>'[1]TCE - ANEXO III - Preencher'!L71</f>
        <v>69.84</v>
      </c>
      <c r="L62" s="15">
        <f>'[1]TCE - ANEXO III - Preencher'!M71</f>
        <v>2.5</v>
      </c>
      <c r="M62" s="15">
        <f t="shared" si="1"/>
        <v>67.34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224.66</v>
      </c>
    </row>
    <row r="63" spans="1:28" x14ac:dyDescent="0.25">
      <c r="A63" s="8">
        <f>IFERROR(VLOOKUP(B63,'[1]DADOS (OCULTAR)'!$P$3:$R$61,3,0),"")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>CLEIDIANA DE ARAUJO SOARES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44348</v>
      </c>
      <c r="H63" s="14">
        <f>'[1]TCE - ANEXO III - Preencher'!I72</f>
        <v>15.4</v>
      </c>
      <c r="I63" s="14">
        <f>'[1]TCE - ANEXO III - Preencher'!J72</f>
        <v>123.19</v>
      </c>
      <c r="J63" s="14">
        <f>'[1]TCE - ANEXO III - Preencher'!K72</f>
        <v>0</v>
      </c>
      <c r="K63" s="15">
        <f>'[1]TCE - ANEXO III - Preencher'!L72</f>
        <v>69.84</v>
      </c>
      <c r="L63" s="15">
        <f>'[1]TCE - ANEXO III - Preencher'!M72</f>
        <v>2.5</v>
      </c>
      <c r="M63" s="15">
        <f t="shared" si="1"/>
        <v>67.34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205.93</v>
      </c>
    </row>
    <row r="64" spans="1:28" x14ac:dyDescent="0.25">
      <c r="A64" s="8">
        <f>IFERROR(VLOOKUP(B64,'[1]DADOS (OCULTAR)'!$P$3:$R$61,3,0),"")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 xml:space="preserve">CLEITON DE ARAUJO SOARES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>
        <f>IF('[1]TCE - ANEXO III - Preencher'!H73="","",'[1]TCE - ANEXO III - Preencher'!H73)</f>
        <v>44348</v>
      </c>
      <c r="H64" s="14">
        <f>'[1]TCE - ANEXO III - Preencher'!I73</f>
        <v>13.2</v>
      </c>
      <c r="I64" s="14">
        <f>'[1]TCE - ANEXO III - Preencher'!J73</f>
        <v>105.6</v>
      </c>
      <c r="J64" s="14">
        <f>'[1]TCE - ANEXO III - Preencher'!K73</f>
        <v>0</v>
      </c>
      <c r="K64" s="15">
        <f>'[1]TCE - ANEXO III - Preencher'!L73</f>
        <v>69.849999999999994</v>
      </c>
      <c r="L64" s="15">
        <f>'[1]TCE - ANEXO III - Preencher'!M73</f>
        <v>2.5</v>
      </c>
      <c r="M64" s="15">
        <f t="shared" si="1"/>
        <v>67.349999999999994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186.14999999999998</v>
      </c>
    </row>
    <row r="65" spans="1:28" x14ac:dyDescent="0.25">
      <c r="A65" s="8">
        <f>IFERROR(VLOOKUP(B65,'[1]DADOS (OCULTAR)'!$P$3:$R$61,3,0),"")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CLEONICE DA SILVA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5151-10</v>
      </c>
      <c r="G65" s="13">
        <f>IF('[1]TCE - ANEXO III - Preencher'!H74="","",'[1]TCE - ANEXO III - Preencher'!H74)</f>
        <v>44348</v>
      </c>
      <c r="H65" s="14">
        <f>'[1]TCE - ANEXO III - Preencher'!I74</f>
        <v>15.4</v>
      </c>
      <c r="I65" s="14">
        <f>'[1]TCE - ANEXO III - Preencher'!J74</f>
        <v>123.2</v>
      </c>
      <c r="J65" s="14">
        <f>'[1]TCE - ANEXO III - Preencher'!K74</f>
        <v>0</v>
      </c>
      <c r="K65" s="15">
        <f>'[1]TCE - ANEXO III - Preencher'!L74</f>
        <v>69.84</v>
      </c>
      <c r="L65" s="15">
        <f>'[1]TCE - ANEXO III - Preencher'!M74</f>
        <v>2.5</v>
      </c>
      <c r="M65" s="15">
        <f t="shared" si="1"/>
        <v>67.34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205.94</v>
      </c>
    </row>
    <row r="66" spans="1:28" x14ac:dyDescent="0.25">
      <c r="A66" s="8">
        <f>IFERROR(VLOOKUP(B66,'[1]DADOS (OCULTAR)'!$P$3:$R$61,3,0),"")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CLOVIS RAIMUNDO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44348</v>
      </c>
      <c r="H66" s="14">
        <f>'[1]TCE - ANEXO III - Preencher'!I75</f>
        <v>17.09</v>
      </c>
      <c r="I66" s="14">
        <f>'[1]TCE - ANEXO III - Preencher'!J75</f>
        <v>136.72999999999999</v>
      </c>
      <c r="J66" s="14">
        <f>'[1]TCE - ANEXO III - Preencher'!K75</f>
        <v>0</v>
      </c>
      <c r="K66" s="15">
        <f>'[1]TCE - ANEXO III - Preencher'!L75</f>
        <v>69.84</v>
      </c>
      <c r="L66" s="15">
        <f>'[1]TCE - ANEXO III - Preencher'!M75</f>
        <v>2.5</v>
      </c>
      <c r="M66" s="15">
        <f t="shared" si="1"/>
        <v>67.34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221.16</v>
      </c>
    </row>
    <row r="67" spans="1:28" x14ac:dyDescent="0.25">
      <c r="A67" s="8">
        <f>IFERROR(VLOOKUP(B67,'[1]DADOS (OCULTAR)'!$P$3:$R$61,3,0),"")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>CRISTIANE ALVES DE MEDEIROS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5163-45</v>
      </c>
      <c r="G67" s="13">
        <f>IF('[1]TCE - ANEXO III - Preencher'!H76="","",'[1]TCE - ANEXO III - Preencher'!H76)</f>
        <v>44348</v>
      </c>
      <c r="H67" s="14">
        <f>'[1]TCE - ANEXO III - Preencher'!I76</f>
        <v>19.2</v>
      </c>
      <c r="I67" s="14">
        <f>'[1]TCE - ANEXO III - Preencher'!J76</f>
        <v>153.57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172.76999999999998</v>
      </c>
    </row>
    <row r="68" spans="1:28" x14ac:dyDescent="0.25">
      <c r="A68" s="8">
        <f>IFERROR(VLOOKUP(B68,'[1]DADOS (OCULTAR)'!$P$3:$R$61,3,0),"")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 xml:space="preserve">CRISTIANE RIBEIRO ALEXANDRE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44348</v>
      </c>
      <c r="H68" s="14">
        <f>'[1]TCE - ANEXO III - Preencher'!I77</f>
        <v>23.69</v>
      </c>
      <c r="I68" s="14">
        <f>'[1]TCE - ANEXO III - Preencher'!J77</f>
        <v>189.53</v>
      </c>
      <c r="J68" s="14">
        <f>'[1]TCE - ANEXO III - Preencher'!K77</f>
        <v>0</v>
      </c>
      <c r="K68" s="15">
        <f>'[1]TCE - ANEXO III - Preencher'!L77</f>
        <v>69.84</v>
      </c>
      <c r="L68" s="15">
        <f>'[1]TCE - ANEXO III - Preencher'!M77</f>
        <v>2.5</v>
      </c>
      <c r="M68" s="15">
        <f t="shared" ref="M68:M131" si="7">K68-L68</f>
        <v>67.34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280.56</v>
      </c>
    </row>
    <row r="69" spans="1:28" x14ac:dyDescent="0.25">
      <c r="A69" s="8">
        <f>IFERROR(VLOOKUP(B69,'[1]DADOS (OCULTAR)'!$P$3:$R$61,3,0),"")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DAMIANA NAZARIUDE CEZAR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1312-10</v>
      </c>
      <c r="G69" s="13">
        <f>IF('[1]TCE - ANEXO III - Preencher'!H78="","",'[1]TCE - ANEXO III - Preencher'!H78)</f>
        <v>44348</v>
      </c>
      <c r="H69" s="14">
        <f>'[1]TCE - ANEXO III - Preencher'!I78</f>
        <v>14.89</v>
      </c>
      <c r="I69" s="14">
        <f>'[1]TCE - ANEXO III - Preencher'!J78</f>
        <v>119.13</v>
      </c>
      <c r="J69" s="14">
        <f>'[1]TCE - ANEXO III - Preencher'!K78</f>
        <v>0</v>
      </c>
      <c r="K69" s="15">
        <f>'[1]TCE - ANEXO III - Preencher'!L78</f>
        <v>69.84</v>
      </c>
      <c r="L69" s="15">
        <f>'[1]TCE - ANEXO III - Preencher'!M78</f>
        <v>2.5</v>
      </c>
      <c r="M69" s="15">
        <f t="shared" si="7"/>
        <v>67.34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201.35999999999999</v>
      </c>
    </row>
    <row r="70" spans="1:28" x14ac:dyDescent="0.25">
      <c r="A70" s="8">
        <f>IFERROR(VLOOKUP(B70,'[1]DADOS (OCULTAR)'!$P$3:$R$61,3,0),"")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DAMIAO CAVALCANTE FERREIRA FILHO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44348</v>
      </c>
      <c r="H70" s="14">
        <f>'[1]TCE - ANEXO III - Preencher'!I79</f>
        <v>70</v>
      </c>
      <c r="I70" s="14">
        <f>'[1]TCE - ANEXO III - Preencher'!J79</f>
        <v>560</v>
      </c>
      <c r="J70" s="14">
        <f>'[1]TCE - ANEXO III - Preencher'!K79</f>
        <v>0</v>
      </c>
      <c r="K70" s="15">
        <f>'[1]TCE - ANEXO III - Preencher'!L79</f>
        <v>69.84</v>
      </c>
      <c r="L70" s="15">
        <f>'[1]TCE - ANEXO III - Preencher'!M79</f>
        <v>2.39</v>
      </c>
      <c r="M70" s="15">
        <f t="shared" si="7"/>
        <v>67.45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697.45</v>
      </c>
    </row>
    <row r="71" spans="1:28" x14ac:dyDescent="0.25">
      <c r="A71" s="8">
        <f>IFERROR(VLOOKUP(B71,'[1]DADOS (OCULTAR)'!$P$3:$R$61,3,0),"")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DAMILLI KAUANE ALVES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44348</v>
      </c>
      <c r="H71" s="14">
        <f>'[1]TCE - ANEXO III - Preencher'!I80</f>
        <v>16.5</v>
      </c>
      <c r="I71" s="14">
        <f>'[1]TCE - ANEXO III - Preencher'!J80</f>
        <v>132</v>
      </c>
      <c r="J71" s="14">
        <f>'[1]TCE - ANEXO III - Preencher'!K80</f>
        <v>0</v>
      </c>
      <c r="K71" s="15">
        <f>'[1]TCE - ANEXO III - Preencher'!L80</f>
        <v>69.84</v>
      </c>
      <c r="L71" s="15">
        <f>'[1]TCE - ANEXO III - Preencher'!M80</f>
        <v>2.5</v>
      </c>
      <c r="M71" s="15">
        <f t="shared" si="7"/>
        <v>67.34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215.84</v>
      </c>
    </row>
    <row r="72" spans="1:28" x14ac:dyDescent="0.25">
      <c r="A72" s="8">
        <f>IFERROR(VLOOKUP(B72,'[1]DADOS (OCULTAR)'!$P$3:$R$61,3,0),"")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>DANIELA ALVES DE SOUSA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44348</v>
      </c>
      <c r="H72" s="14">
        <f>'[1]TCE - ANEXO III - Preencher'!I81</f>
        <v>19.149999999999999</v>
      </c>
      <c r="I72" s="14">
        <f>'[1]TCE - ANEXO III - Preencher'!J81</f>
        <v>153.21</v>
      </c>
      <c r="J72" s="14">
        <f>'[1]TCE - ANEXO III - Preencher'!K81</f>
        <v>0</v>
      </c>
      <c r="K72" s="15">
        <f>'[1]TCE - ANEXO III - Preencher'!L81</f>
        <v>69.849999999999994</v>
      </c>
      <c r="L72" s="15">
        <f>'[1]TCE - ANEXO III - Preencher'!M81</f>
        <v>2.5</v>
      </c>
      <c r="M72" s="15">
        <f t="shared" si="7"/>
        <v>67.349999999999994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239.71</v>
      </c>
    </row>
    <row r="73" spans="1:28" x14ac:dyDescent="0.25">
      <c r="A73" s="8">
        <f>IFERROR(VLOOKUP(B73,'[1]DADOS (OCULTAR)'!$P$3:$R$61,3,0),"")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DANIELA FERREIRA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44348</v>
      </c>
      <c r="H73" s="14">
        <f>'[1]TCE - ANEXO III - Preencher'!I82</f>
        <v>16.420000000000002</v>
      </c>
      <c r="I73" s="14">
        <f>'[1]TCE - ANEXO III - Preencher'!J82</f>
        <v>131.32</v>
      </c>
      <c r="J73" s="14">
        <f>'[1]TCE - ANEXO III - Preencher'!K82</f>
        <v>0</v>
      </c>
      <c r="K73" s="15">
        <f>'[1]TCE - ANEXO III - Preencher'!L82</f>
        <v>69.84</v>
      </c>
      <c r="L73" s="15">
        <f>'[1]TCE - ANEXO III - Preencher'!M82</f>
        <v>2.5</v>
      </c>
      <c r="M73" s="15">
        <f t="shared" si="7"/>
        <v>67.34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215.08</v>
      </c>
    </row>
    <row r="74" spans="1:28" x14ac:dyDescent="0.25">
      <c r="A74" s="8">
        <f>IFERROR(VLOOKUP(B74,'[1]DADOS (OCULTAR)'!$P$3:$R$61,3,0),"")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>DANIELLE MEDEIROS TAVARES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1422-10</v>
      </c>
      <c r="G74" s="13">
        <f>IF('[1]TCE - ANEXO III - Preencher'!H83="","",'[1]TCE - ANEXO III - Preencher'!H83)</f>
        <v>44348</v>
      </c>
      <c r="H74" s="14">
        <f>'[1]TCE - ANEXO III - Preencher'!I83</f>
        <v>18.130000000000003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69.84</v>
      </c>
      <c r="L74" s="15">
        <f>'[1]TCE - ANEXO III - Preencher'!M83</f>
        <v>2.5</v>
      </c>
      <c r="M74" s="15">
        <f t="shared" si="7"/>
        <v>67.34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85.47</v>
      </c>
    </row>
    <row r="75" spans="1:28" x14ac:dyDescent="0.25">
      <c r="A75" s="8">
        <f>IFERROR(VLOOKUP(B75,'[1]DADOS (OCULTAR)'!$P$3:$R$61,3,0),"")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 xml:space="preserve">DANILO VIEIRA ALVES 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4221-10</v>
      </c>
      <c r="G75" s="13">
        <f>IF('[1]TCE - ANEXO III - Preencher'!H84="","",'[1]TCE - ANEXO III - Preencher'!H84)</f>
        <v>44348</v>
      </c>
      <c r="H75" s="14">
        <f>'[1]TCE - ANEXO III - Preencher'!I84</f>
        <v>25.7</v>
      </c>
      <c r="I75" s="14">
        <f>'[1]TCE - ANEXO III - Preencher'!J84</f>
        <v>205.6</v>
      </c>
      <c r="J75" s="14">
        <f>'[1]TCE - ANEXO III - Preencher'!K84</f>
        <v>0</v>
      </c>
      <c r="K75" s="15">
        <f>'[1]TCE - ANEXO III - Preencher'!L84</f>
        <v>69.84</v>
      </c>
      <c r="L75" s="15">
        <f>'[1]TCE - ANEXO III - Preencher'!M84</f>
        <v>2.5</v>
      </c>
      <c r="M75" s="15">
        <f t="shared" si="7"/>
        <v>67.34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298.64</v>
      </c>
    </row>
    <row r="76" spans="1:28" x14ac:dyDescent="0.25">
      <c r="A76" s="8">
        <f>IFERROR(VLOOKUP(B76,'[1]DADOS (OCULTAR)'!$P$3:$R$61,3,0),"")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DAVID HENRIQUE SOARES JOVINO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44348</v>
      </c>
      <c r="H76" s="14">
        <f>'[1]TCE - ANEXO III - Preencher'!I85</f>
        <v>14.89</v>
      </c>
      <c r="I76" s="14">
        <f>'[1]TCE - ANEXO III - Preencher'!J85</f>
        <v>119.13</v>
      </c>
      <c r="J76" s="14">
        <f>'[1]TCE - ANEXO III - Preencher'!K85</f>
        <v>0</v>
      </c>
      <c r="K76" s="15">
        <f>'[1]TCE - ANEXO III - Preencher'!L85</f>
        <v>69.84</v>
      </c>
      <c r="L76" s="15">
        <f>'[1]TCE - ANEXO III - Preencher'!M85</f>
        <v>2.5</v>
      </c>
      <c r="M76" s="15">
        <f t="shared" si="7"/>
        <v>67.34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201.35999999999999</v>
      </c>
    </row>
    <row r="77" spans="1:28" x14ac:dyDescent="0.25">
      <c r="A77" s="8">
        <f>IFERROR(VLOOKUP(B77,'[1]DADOS (OCULTAR)'!$P$3:$R$61,3,0),"")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DAVID JOSE BARBOSA FILHO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5135-05</v>
      </c>
      <c r="G77" s="13">
        <f>IF('[1]TCE - ANEXO III - Preencher'!H86="","",'[1]TCE - ANEXO III - Preencher'!H86)</f>
        <v>44348</v>
      </c>
      <c r="H77" s="14">
        <f>'[1]TCE - ANEXO III - Preencher'!I86</f>
        <v>90.08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90.08</v>
      </c>
    </row>
    <row r="78" spans="1:28" x14ac:dyDescent="0.25">
      <c r="A78" s="8">
        <f>IFERROR(VLOOKUP(B78,'[1]DADOS (OCULTAR)'!$P$3:$R$61,3,0),"")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DEBORA FERREIRA LEITE DE SA SOUZA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44348</v>
      </c>
      <c r="H78" s="14">
        <f>'[1]TCE - ANEXO III - Preencher'!I87</f>
        <v>15.44</v>
      </c>
      <c r="I78" s="14">
        <f>'[1]TCE - ANEXO III - Preencher'!J87</f>
        <v>123.53</v>
      </c>
      <c r="J78" s="14">
        <f>'[1]TCE - ANEXO III - Preencher'!K87</f>
        <v>0</v>
      </c>
      <c r="K78" s="15">
        <f>'[1]TCE - ANEXO III - Preencher'!L87</f>
        <v>69.84</v>
      </c>
      <c r="L78" s="15">
        <f>'[1]TCE - ANEXO III - Preencher'!M87</f>
        <v>2.5</v>
      </c>
      <c r="M78" s="15">
        <f t="shared" si="7"/>
        <v>67.34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206.31</v>
      </c>
    </row>
    <row r="79" spans="1:28" x14ac:dyDescent="0.25">
      <c r="A79" s="8">
        <f>IFERROR(VLOOKUP(B79,'[1]DADOS (OCULTAR)'!$P$3:$R$61,3,0),"")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>DENIZE MARIA LINS DE ALENCAR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>
        <f>IF('[1]TCE - ANEXO III - Preencher'!H88="","",'[1]TCE - ANEXO III - Preencher'!H88)</f>
        <v>44348</v>
      </c>
      <c r="H79" s="14">
        <f>'[1]TCE - ANEXO III - Preencher'!I88</f>
        <v>13.2</v>
      </c>
      <c r="I79" s="14">
        <f>'[1]TCE - ANEXO III - Preencher'!J88</f>
        <v>105.6</v>
      </c>
      <c r="J79" s="14">
        <f>'[1]TCE - ANEXO III - Preencher'!K88</f>
        <v>0</v>
      </c>
      <c r="K79" s="15">
        <f>'[1]TCE - ANEXO III - Preencher'!L88</f>
        <v>69.84</v>
      </c>
      <c r="L79" s="15">
        <f>'[1]TCE - ANEXO III - Preencher'!M88</f>
        <v>2.5</v>
      </c>
      <c r="M79" s="15">
        <f t="shared" si="7"/>
        <v>67.34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186.14</v>
      </c>
    </row>
    <row r="80" spans="1:28" x14ac:dyDescent="0.25">
      <c r="A80" s="8">
        <f>IFERROR(VLOOKUP(B80,'[1]DADOS (OCULTAR)'!$P$3:$R$61,3,0),"")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>DEUSIRLAN JOVINO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>
        <f>IF('[1]TCE - ANEXO III - Preencher'!H89="","",'[1]TCE - ANEXO III - Preencher'!H89)</f>
        <v>44348</v>
      </c>
      <c r="H80" s="14">
        <f>'[1]TCE - ANEXO III - Preencher'!I89</f>
        <v>15.4</v>
      </c>
      <c r="I80" s="14">
        <f>'[1]TCE - ANEXO III - Preencher'!J89</f>
        <v>123.2</v>
      </c>
      <c r="J80" s="14">
        <f>'[1]TCE - ANEXO III - Preencher'!K89</f>
        <v>0</v>
      </c>
      <c r="K80" s="15">
        <f>'[1]TCE - ANEXO III - Preencher'!L89</f>
        <v>69.84</v>
      </c>
      <c r="L80" s="15">
        <f>'[1]TCE - ANEXO III - Preencher'!M89</f>
        <v>2.5</v>
      </c>
      <c r="M80" s="15">
        <f t="shared" si="7"/>
        <v>67.34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205.94</v>
      </c>
    </row>
    <row r="81" spans="1:28" x14ac:dyDescent="0.25">
      <c r="A81" s="8">
        <f>IFERROR(VLOOKUP(B81,'[1]DADOS (OCULTAR)'!$P$3:$R$61,3,0),"")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>DHENNE FERREIRA DE CARVALHO DA MOTA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2234-05</v>
      </c>
      <c r="G81" s="13">
        <f>IF('[1]TCE - ANEXO III - Preencher'!H90="","",'[1]TCE - ANEXO III - Preencher'!H90)</f>
        <v>44348</v>
      </c>
      <c r="H81" s="14">
        <f>'[1]TCE - ANEXO III - Preencher'!I90</f>
        <v>13.2</v>
      </c>
      <c r="I81" s="14">
        <f>'[1]TCE - ANEXO III - Preencher'!J90</f>
        <v>105.6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118.8</v>
      </c>
    </row>
    <row r="82" spans="1:28" x14ac:dyDescent="0.25">
      <c r="A82" s="8">
        <f>IFERROR(VLOOKUP(B82,'[1]DADOS (OCULTAR)'!$P$3:$R$61,3,0),"")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>DIEGO ARMANDO ALVARO COELHO DE CARVALHO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44348</v>
      </c>
      <c r="H82" s="14">
        <f>'[1]TCE - ANEXO III - Preencher'!I91</f>
        <v>30.33</v>
      </c>
      <c r="I82" s="14">
        <f>'[1]TCE - ANEXO III - Preencher'!J91</f>
        <v>242.62</v>
      </c>
      <c r="J82" s="14">
        <f>'[1]TCE - ANEXO III - Preencher'!K91</f>
        <v>0</v>
      </c>
      <c r="K82" s="15">
        <f>'[1]TCE - ANEXO III - Preencher'!L91</f>
        <v>69.84</v>
      </c>
      <c r="L82" s="15">
        <f>'[1]TCE - ANEXO III - Preencher'!M91</f>
        <v>2.09</v>
      </c>
      <c r="M82" s="15">
        <f t="shared" si="7"/>
        <v>67.75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340.7</v>
      </c>
    </row>
    <row r="83" spans="1:28" x14ac:dyDescent="0.25">
      <c r="A83" s="8">
        <f>IFERROR(VLOOKUP(B83,'[1]DADOS (OCULTAR)'!$P$3:$R$61,3,0),"")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 xml:space="preserve">DIEGO LOCIO ROSADO DE OLIVEIRA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44348</v>
      </c>
      <c r="H83" s="14">
        <f>'[1]TCE - ANEXO III - Preencher'!I92</f>
        <v>53.64</v>
      </c>
      <c r="I83" s="14">
        <f>'[1]TCE - ANEXO III - Preencher'!J92</f>
        <v>429.1</v>
      </c>
      <c r="J83" s="14">
        <f>'[1]TCE - ANEXO III - Preencher'!K92</f>
        <v>0</v>
      </c>
      <c r="K83" s="15">
        <f>'[1]TCE - ANEXO III - Preencher'!L92</f>
        <v>69.84</v>
      </c>
      <c r="L83" s="15">
        <f>'[1]TCE - ANEXO III - Preencher'!M92</f>
        <v>16.05</v>
      </c>
      <c r="M83" s="15">
        <f t="shared" si="7"/>
        <v>53.790000000000006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536.53</v>
      </c>
    </row>
    <row r="84" spans="1:28" x14ac:dyDescent="0.25">
      <c r="A84" s="8">
        <f>IFERROR(VLOOKUP(B84,'[1]DADOS (OCULTAR)'!$P$3:$R$61,3,0),"")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DIOGO EMANUEL ARAGAO DE BRITO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44348</v>
      </c>
      <c r="H84" s="14">
        <f>'[1]TCE - ANEXO III - Preencher'!I93</f>
        <v>27.71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69.84</v>
      </c>
      <c r="L84" s="15">
        <f>'[1]TCE - ANEXO III - Preencher'!M93</f>
        <v>2.39</v>
      </c>
      <c r="M84" s="15">
        <f t="shared" si="7"/>
        <v>67.45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95.16</v>
      </c>
    </row>
    <row r="85" spans="1:28" x14ac:dyDescent="0.25">
      <c r="A85" s="8">
        <f>IFERROR(VLOOKUP(B85,'[1]DADOS (OCULTAR)'!$P$3:$R$61,3,0),"")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>DNIENE DE SA ALENCAR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44348</v>
      </c>
      <c r="H85" s="14">
        <f>'[1]TCE - ANEXO III - Preencher'!I94</f>
        <v>14.89</v>
      </c>
      <c r="I85" s="14">
        <f>'[1]TCE - ANEXO III - Preencher'!J94</f>
        <v>119.13</v>
      </c>
      <c r="J85" s="14">
        <f>'[1]TCE - ANEXO III - Preencher'!K94</f>
        <v>0</v>
      </c>
      <c r="K85" s="15">
        <f>'[1]TCE - ANEXO III - Preencher'!L94</f>
        <v>69.849999999999994</v>
      </c>
      <c r="L85" s="15">
        <f>'[1]TCE - ANEXO III - Preencher'!M94</f>
        <v>2.5</v>
      </c>
      <c r="M85" s="15">
        <f t="shared" si="7"/>
        <v>67.349999999999994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201.36999999999998</v>
      </c>
    </row>
    <row r="86" spans="1:28" x14ac:dyDescent="0.25">
      <c r="A86" s="8">
        <f>IFERROR(VLOOKUP(B86,'[1]DADOS (OCULTAR)'!$P$3:$R$61,3,0),"")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>DULCINEIA GOMES PEDROZA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44348</v>
      </c>
      <c r="H86" s="14">
        <f>'[1]TCE - ANEXO III - Preencher'!I95</f>
        <v>13.2</v>
      </c>
      <c r="I86" s="14">
        <f>'[1]TCE - ANEXO III - Preencher'!J95</f>
        <v>105.6</v>
      </c>
      <c r="J86" s="14">
        <f>'[1]TCE - ANEXO III - Preencher'!K95</f>
        <v>0</v>
      </c>
      <c r="K86" s="15">
        <f>'[1]TCE - ANEXO III - Preencher'!L95</f>
        <v>69.84</v>
      </c>
      <c r="L86" s="15">
        <f>'[1]TCE - ANEXO III - Preencher'!M95</f>
        <v>2.5</v>
      </c>
      <c r="M86" s="15">
        <f t="shared" si="7"/>
        <v>67.34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186.14</v>
      </c>
    </row>
    <row r="87" spans="1:28" x14ac:dyDescent="0.25">
      <c r="A87" s="8">
        <f>IFERROR(VLOOKUP(B87,'[1]DADOS (OCULTAR)'!$P$3:$R$61,3,0),"")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>DYONYCK CAVALCANTE AGRA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44348</v>
      </c>
      <c r="H87" s="14">
        <f>'[1]TCE - ANEXO III - Preencher'!I96</f>
        <v>13.2</v>
      </c>
      <c r="I87" s="14">
        <f>'[1]TCE - ANEXO III - Preencher'!J96</f>
        <v>105.6</v>
      </c>
      <c r="J87" s="14">
        <f>'[1]TCE - ANEXO III - Preencher'!K96</f>
        <v>0</v>
      </c>
      <c r="K87" s="15">
        <f>'[1]TCE - ANEXO III - Preencher'!L96</f>
        <v>69.84</v>
      </c>
      <c r="L87" s="15">
        <f>'[1]TCE - ANEXO III - Preencher'!M96</f>
        <v>2.5</v>
      </c>
      <c r="M87" s="15">
        <f t="shared" si="7"/>
        <v>67.34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186.14</v>
      </c>
    </row>
    <row r="88" spans="1:28" x14ac:dyDescent="0.25">
      <c r="A88" s="8">
        <f>IFERROR(VLOOKUP(B88,'[1]DADOS (OCULTAR)'!$P$3:$R$61,3,0),"")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>EDERLANIA DE OLIVEIRA CRUZ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44348</v>
      </c>
      <c r="H88" s="14">
        <f>'[1]TCE - ANEXO III - Preencher'!I97</f>
        <v>14.89</v>
      </c>
      <c r="I88" s="14">
        <f>'[1]TCE - ANEXO III - Preencher'!J97</f>
        <v>119.13</v>
      </c>
      <c r="J88" s="14">
        <f>'[1]TCE - ANEXO III - Preencher'!K97</f>
        <v>0</v>
      </c>
      <c r="K88" s="15">
        <f>'[1]TCE - ANEXO III - Preencher'!L97</f>
        <v>69.84</v>
      </c>
      <c r="L88" s="15">
        <f>'[1]TCE - ANEXO III - Preencher'!M97</f>
        <v>2.5</v>
      </c>
      <c r="M88" s="15">
        <f t="shared" si="7"/>
        <v>67.34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201.35999999999999</v>
      </c>
    </row>
    <row r="89" spans="1:28" x14ac:dyDescent="0.25">
      <c r="A89" s="8">
        <f>IFERROR(VLOOKUP(B89,'[1]DADOS (OCULTAR)'!$P$3:$R$61,3,0),"")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>EDIANE ALVES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4102-20</v>
      </c>
      <c r="G89" s="13">
        <f>IF('[1]TCE - ANEXO III - Preencher'!H98="","",'[1]TCE - ANEXO III - Preencher'!H98)</f>
        <v>44348</v>
      </c>
      <c r="H89" s="14">
        <f>'[1]TCE - ANEXO III - Preencher'!I98</f>
        <v>21.41</v>
      </c>
      <c r="I89" s="14">
        <f>'[1]TCE - ANEXO III - Preencher'!J98</f>
        <v>171.27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192.68</v>
      </c>
    </row>
    <row r="90" spans="1:28" x14ac:dyDescent="0.25">
      <c r="A90" s="8">
        <f>IFERROR(VLOOKUP(B90,'[1]DADOS (OCULTAR)'!$P$3:$R$61,3,0),"")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EDIELISON VIEIRA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44348</v>
      </c>
      <c r="H90" s="14">
        <f>'[1]TCE - ANEXO III - Preencher'!I99</f>
        <v>14.18</v>
      </c>
      <c r="I90" s="14">
        <f>'[1]TCE - ANEXO III - Preencher'!J99</f>
        <v>113.46</v>
      </c>
      <c r="J90" s="14">
        <f>'[1]TCE - ANEXO III - Preencher'!K99</f>
        <v>0</v>
      </c>
      <c r="K90" s="15">
        <f>'[1]TCE - ANEXO III - Preencher'!L99</f>
        <v>69.84</v>
      </c>
      <c r="L90" s="15">
        <f>'[1]TCE - ANEXO III - Preencher'!M99</f>
        <v>2.5</v>
      </c>
      <c r="M90" s="15">
        <f t="shared" si="7"/>
        <v>67.34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194.98</v>
      </c>
    </row>
    <row r="91" spans="1:28" x14ac:dyDescent="0.25">
      <c r="A91" s="8">
        <f>IFERROR(VLOOKUP(B91,'[1]DADOS (OCULTAR)'!$P$3:$R$61,3,0),"")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EDILEIDE JORDÃO DE VASCONCELOS FREIRE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44348</v>
      </c>
      <c r="H91" s="14">
        <f>'[1]TCE - ANEXO III - Preencher'!I100</f>
        <v>22.2</v>
      </c>
      <c r="I91" s="14">
        <f>'[1]TCE - ANEXO III - Preencher'!J100</f>
        <v>177.6</v>
      </c>
      <c r="J91" s="14">
        <f>'[1]TCE - ANEXO III - Preencher'!K100</f>
        <v>0</v>
      </c>
      <c r="K91" s="15">
        <f>'[1]TCE - ANEXO III - Preencher'!L100</f>
        <v>69.84</v>
      </c>
      <c r="L91" s="15">
        <f>'[1]TCE - ANEXO III - Preencher'!M100</f>
        <v>2.5</v>
      </c>
      <c r="M91" s="15">
        <f t="shared" si="7"/>
        <v>67.34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267.14</v>
      </c>
    </row>
    <row r="92" spans="1:28" x14ac:dyDescent="0.25">
      <c r="A92" s="8">
        <f>IFERROR(VLOOKUP(B92,'[1]DADOS (OCULTAR)'!$P$3:$R$61,3,0),"")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EDILENE DOS SANTOS CARVALHO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44348</v>
      </c>
      <c r="H92" s="14">
        <f>'[1]TCE - ANEXO III - Preencher'!I101</f>
        <v>15.4</v>
      </c>
      <c r="I92" s="14">
        <f>'[1]TCE - ANEXO III - Preencher'!J101</f>
        <v>123.2</v>
      </c>
      <c r="J92" s="14">
        <f>'[1]TCE - ANEXO III - Preencher'!K101</f>
        <v>0</v>
      </c>
      <c r="K92" s="15">
        <f>'[1]TCE - ANEXO III - Preencher'!L101</f>
        <v>69.84</v>
      </c>
      <c r="L92" s="15">
        <f>'[1]TCE - ANEXO III - Preencher'!M101</f>
        <v>2.5</v>
      </c>
      <c r="M92" s="15">
        <f t="shared" si="7"/>
        <v>67.34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205.94</v>
      </c>
    </row>
    <row r="93" spans="1:28" x14ac:dyDescent="0.25">
      <c r="A93" s="8">
        <f>IFERROR(VLOOKUP(B93,'[1]DADOS (OCULTAR)'!$P$3:$R$61,3,0),"")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EDINALDO DO NASCIMENTO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44348</v>
      </c>
      <c r="H93" s="14">
        <f>'[1]TCE - ANEXO III - Preencher'!I102</f>
        <v>22.64</v>
      </c>
      <c r="I93" s="14">
        <f>'[1]TCE - ANEXO III - Preencher'!J102</f>
        <v>181.08</v>
      </c>
      <c r="J93" s="14">
        <f>'[1]TCE - ANEXO III - Preencher'!K102</f>
        <v>0</v>
      </c>
      <c r="K93" s="15">
        <f>'[1]TCE - ANEXO III - Preencher'!L102</f>
        <v>69.84</v>
      </c>
      <c r="L93" s="15">
        <f>'[1]TCE - ANEXO III - Preencher'!M102</f>
        <v>2.39</v>
      </c>
      <c r="M93" s="15">
        <f t="shared" si="7"/>
        <v>67.45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271.17</v>
      </c>
    </row>
    <row r="94" spans="1:28" x14ac:dyDescent="0.25">
      <c r="A94" s="8">
        <f>IFERROR(VLOOKUP(B94,'[1]DADOS (OCULTAR)'!$P$3:$R$61,3,0),"")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EDJA MARIA ULYSSES ARAUJO MEDEIROS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7823-20</v>
      </c>
      <c r="G94" s="13">
        <f>IF('[1]TCE - ANEXO III - Preencher'!H103="","",'[1]TCE - ANEXO III - Preencher'!H103)</f>
        <v>44348</v>
      </c>
      <c r="H94" s="14">
        <f>'[1]TCE - ANEXO III - Preencher'!I103</f>
        <v>17.09</v>
      </c>
      <c r="I94" s="14">
        <f>'[1]TCE - ANEXO III - Preencher'!J103</f>
        <v>136.72999999999999</v>
      </c>
      <c r="J94" s="14">
        <f>'[1]TCE - ANEXO III - Preencher'!K103</f>
        <v>0</v>
      </c>
      <c r="K94" s="15">
        <f>'[1]TCE - ANEXO III - Preencher'!L103</f>
        <v>69.84</v>
      </c>
      <c r="L94" s="15">
        <f>'[1]TCE - ANEXO III - Preencher'!M103</f>
        <v>2.5</v>
      </c>
      <c r="M94" s="15">
        <f t="shared" si="7"/>
        <v>67.34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221.16</v>
      </c>
    </row>
    <row r="95" spans="1:28" x14ac:dyDescent="0.25">
      <c r="A95" s="8">
        <f>IFERROR(VLOOKUP(B95,'[1]DADOS (OCULTAR)'!$P$3:$R$61,3,0),"")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EDMAURO FELIX DO NASCIMENTO FILHO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44348</v>
      </c>
      <c r="H95" s="14">
        <f>'[1]TCE - ANEXO III - Preencher'!I104</f>
        <v>21.11</v>
      </c>
      <c r="I95" s="14">
        <f>'[1]TCE - ANEXO III - Preencher'!J104</f>
        <v>168.86</v>
      </c>
      <c r="J95" s="14">
        <f>'[1]TCE - ANEXO III - Preencher'!K104</f>
        <v>0</v>
      </c>
      <c r="K95" s="15">
        <f>'[1]TCE - ANEXO III - Preencher'!L104</f>
        <v>69.84</v>
      </c>
      <c r="L95" s="15">
        <f>'[1]TCE - ANEXO III - Preencher'!M104</f>
        <v>2.39</v>
      </c>
      <c r="M95" s="15">
        <f t="shared" si="7"/>
        <v>67.45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257.42</v>
      </c>
    </row>
    <row r="96" spans="1:28" x14ac:dyDescent="0.25">
      <c r="A96" s="8">
        <f>IFERROR(VLOOKUP(B96,'[1]DADOS (OCULTAR)'!$P$3:$R$61,3,0),"")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EDMILSON ALEXANDRE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44348</v>
      </c>
      <c r="H96" s="14">
        <f>'[1]TCE - ANEXO III - Preencher'!I105</f>
        <v>17.649999999999999</v>
      </c>
      <c r="I96" s="14">
        <f>'[1]TCE - ANEXO III - Preencher'!J105</f>
        <v>141.21</v>
      </c>
      <c r="J96" s="14">
        <f>'[1]TCE - ANEXO III - Preencher'!K105</f>
        <v>0</v>
      </c>
      <c r="K96" s="15">
        <f>'[1]TCE - ANEXO III - Preencher'!L105</f>
        <v>69.84</v>
      </c>
      <c r="L96" s="15">
        <f>'[1]TCE - ANEXO III - Preencher'!M105</f>
        <v>2.5</v>
      </c>
      <c r="M96" s="15">
        <f t="shared" si="7"/>
        <v>67.34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226.20000000000002</v>
      </c>
    </row>
    <row r="97" spans="1:28" x14ac:dyDescent="0.25">
      <c r="A97" s="8">
        <f>IFERROR(VLOOKUP(B97,'[1]DADOS (OCULTAR)'!$P$3:$R$61,3,0),"")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EDNA MARIA DOS SANTOS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5174-10</v>
      </c>
      <c r="G97" s="13">
        <f>IF('[1]TCE - ANEXO III - Preencher'!H106="","",'[1]TCE - ANEXO III - Preencher'!H106)</f>
        <v>44348</v>
      </c>
      <c r="H97" s="14">
        <f>'[1]TCE - ANEXO III - Preencher'!I106</f>
        <v>13.2</v>
      </c>
      <c r="I97" s="14">
        <f>'[1]TCE - ANEXO III - Preencher'!J106</f>
        <v>105.6</v>
      </c>
      <c r="J97" s="14">
        <f>'[1]TCE - ANEXO III - Preencher'!K106</f>
        <v>0</v>
      </c>
      <c r="K97" s="15">
        <f>'[1]TCE - ANEXO III - Preencher'!L106</f>
        <v>69.84</v>
      </c>
      <c r="L97" s="15">
        <f>'[1]TCE - ANEXO III - Preencher'!M106</f>
        <v>2.5</v>
      </c>
      <c r="M97" s="15">
        <f t="shared" si="7"/>
        <v>67.34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186.14</v>
      </c>
    </row>
    <row r="98" spans="1:28" x14ac:dyDescent="0.25">
      <c r="A98" s="8">
        <f>IFERROR(VLOOKUP(B98,'[1]DADOS (OCULTAR)'!$P$3:$R$61,3,0),"")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EDSO FREDSON GONCALVES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44348</v>
      </c>
      <c r="H98" s="14">
        <f>'[1]TCE - ANEXO III - Preencher'!I107</f>
        <v>23.07</v>
      </c>
      <c r="I98" s="14">
        <f>'[1]TCE - ANEXO III - Preencher'!J107</f>
        <v>184.52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207.59</v>
      </c>
    </row>
    <row r="99" spans="1:28" x14ac:dyDescent="0.25">
      <c r="A99" s="8">
        <f>IFERROR(VLOOKUP(B99,'[1]DADOS (OCULTAR)'!$P$3:$R$61,3,0),"")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EDSON SOARES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44348</v>
      </c>
      <c r="H99" s="14">
        <f>'[1]TCE - ANEXO III - Preencher'!I108</f>
        <v>13.2</v>
      </c>
      <c r="I99" s="14">
        <f>'[1]TCE - ANEXO III - Preencher'!J108</f>
        <v>105.6</v>
      </c>
      <c r="J99" s="14">
        <f>'[1]TCE - ANEXO III - Preencher'!K108</f>
        <v>0</v>
      </c>
      <c r="K99" s="15">
        <f>'[1]TCE - ANEXO III - Preencher'!L108</f>
        <v>69.84</v>
      </c>
      <c r="L99" s="15">
        <f>'[1]TCE - ANEXO III - Preencher'!M108</f>
        <v>2.5</v>
      </c>
      <c r="M99" s="15">
        <f t="shared" si="7"/>
        <v>67.34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186.14</v>
      </c>
    </row>
    <row r="100" spans="1:28" x14ac:dyDescent="0.25">
      <c r="A100" s="8">
        <f>IFERROR(VLOOKUP(B100,'[1]DADOS (OCULTAR)'!$P$3:$R$61,3,0),"")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EDUARDA PRAZERES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44348</v>
      </c>
      <c r="H100" s="14">
        <f>'[1]TCE - ANEXO III - Preencher'!I109</f>
        <v>18.740000000000002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69.84</v>
      </c>
      <c r="L100" s="15">
        <f>'[1]TCE - ANEXO III - Preencher'!M109</f>
        <v>2.5</v>
      </c>
      <c r="M100" s="15">
        <f t="shared" si="7"/>
        <v>67.34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86.080000000000013</v>
      </c>
    </row>
    <row r="101" spans="1:28" x14ac:dyDescent="0.25">
      <c r="A101" s="8">
        <f>IFERROR(VLOOKUP(B101,'[1]DADOS (OCULTAR)'!$P$3:$R$61,3,0),"")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EDVANIA DA CONCEICAO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44348</v>
      </c>
      <c r="H101" s="14">
        <f>'[1]TCE - ANEXO III - Preencher'!I110</f>
        <v>24.78</v>
      </c>
      <c r="I101" s="14">
        <f>'[1]TCE - ANEXO III - Preencher'!J110</f>
        <v>198.22</v>
      </c>
      <c r="J101" s="14">
        <f>'[1]TCE - ANEXO III - Preencher'!K110</f>
        <v>0</v>
      </c>
      <c r="K101" s="15">
        <f>'[1]TCE - ANEXO III - Preencher'!L110</f>
        <v>69.84</v>
      </c>
      <c r="L101" s="15">
        <f>'[1]TCE - ANEXO III - Preencher'!M110</f>
        <v>2.5</v>
      </c>
      <c r="M101" s="15">
        <f t="shared" si="7"/>
        <v>67.34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290.34000000000003</v>
      </c>
    </row>
    <row r="102" spans="1:28" x14ac:dyDescent="0.25">
      <c r="A102" s="8">
        <f>IFERROR(VLOOKUP(B102,'[1]DADOS (OCULTAR)'!$P$3:$R$61,3,0),"")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ELAINE CRISTINA SILVA SIQUEIRA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44348</v>
      </c>
      <c r="H102" s="14">
        <f>'[1]TCE - ANEXO III - Preencher'!I111</f>
        <v>13.2</v>
      </c>
      <c r="I102" s="14">
        <f>'[1]TCE - ANEXO III - Preencher'!J111</f>
        <v>105.6</v>
      </c>
      <c r="J102" s="14">
        <f>'[1]TCE - ANEXO III - Preencher'!K111</f>
        <v>0</v>
      </c>
      <c r="K102" s="15">
        <f>'[1]TCE - ANEXO III - Preencher'!L111</f>
        <v>69.84</v>
      </c>
      <c r="L102" s="15">
        <f>'[1]TCE - ANEXO III - Preencher'!M111</f>
        <v>2.5</v>
      </c>
      <c r="M102" s="15">
        <f t="shared" si="7"/>
        <v>67.34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186.14</v>
      </c>
    </row>
    <row r="103" spans="1:28" x14ac:dyDescent="0.25">
      <c r="A103" s="8">
        <f>IFERROR(VLOOKUP(B103,'[1]DADOS (OCULTAR)'!$P$3:$R$61,3,0),"")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ELAINE SANTOS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44348</v>
      </c>
      <c r="H103" s="14">
        <f>'[1]TCE - ANEXO III - Preencher'!I112</f>
        <v>17.14</v>
      </c>
      <c r="I103" s="14">
        <f>'[1]TCE - ANEXO III - Preencher'!J112</f>
        <v>137.13</v>
      </c>
      <c r="J103" s="14">
        <f>'[1]TCE - ANEXO III - Preencher'!K112</f>
        <v>0</v>
      </c>
      <c r="K103" s="15">
        <f>'[1]TCE - ANEXO III - Preencher'!L112</f>
        <v>69.84</v>
      </c>
      <c r="L103" s="15">
        <f>'[1]TCE - ANEXO III - Preencher'!M112</f>
        <v>2.5</v>
      </c>
      <c r="M103" s="15">
        <f t="shared" si="7"/>
        <v>67.34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221.60999999999999</v>
      </c>
    </row>
    <row r="104" spans="1:28" x14ac:dyDescent="0.25">
      <c r="A104" s="8">
        <f>IFERROR(VLOOKUP(B104,'[1]DADOS (OCULTAR)'!$P$3:$R$61,3,0),"")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ELCILENE DE JESUS DIAS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44348</v>
      </c>
      <c r="H104" s="14">
        <f>'[1]TCE - ANEXO III - Preencher'!I113</f>
        <v>5.72</v>
      </c>
      <c r="I104" s="14">
        <f>'[1]TCE - ANEXO III - Preencher'!J113</f>
        <v>45.76</v>
      </c>
      <c r="J104" s="14">
        <f>'[1]TCE - ANEXO III - Preencher'!K113</f>
        <v>0</v>
      </c>
      <c r="K104" s="15">
        <f>'[1]TCE - ANEXO III - Preencher'!L113</f>
        <v>69.84</v>
      </c>
      <c r="L104" s="15">
        <f>'[1]TCE - ANEXO III - Preencher'!M113</f>
        <v>2.5</v>
      </c>
      <c r="M104" s="15">
        <f t="shared" si="7"/>
        <v>67.34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118.82</v>
      </c>
    </row>
    <row r="105" spans="1:28" x14ac:dyDescent="0.25">
      <c r="A105" s="8">
        <f>IFERROR(VLOOKUP(B105,'[1]DADOS (OCULTAR)'!$P$3:$R$61,3,0),"")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ELEONOR BEZERRA RIBEIRO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44348</v>
      </c>
      <c r="H105" s="14">
        <f>'[1]TCE - ANEXO III - Preencher'!I114</f>
        <v>14.81</v>
      </c>
      <c r="I105" s="14">
        <f>'[1]TCE - ANEXO III - Preencher'!J114</f>
        <v>118.46</v>
      </c>
      <c r="J105" s="14">
        <f>'[1]TCE - ANEXO III - Preencher'!K114</f>
        <v>0</v>
      </c>
      <c r="K105" s="15">
        <f>'[1]TCE - ANEXO III - Preencher'!L114</f>
        <v>69.84</v>
      </c>
      <c r="L105" s="15">
        <f>'[1]TCE - ANEXO III - Preencher'!M114</f>
        <v>2.5</v>
      </c>
      <c r="M105" s="15">
        <f t="shared" si="7"/>
        <v>67.34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200.60999999999999</v>
      </c>
    </row>
    <row r="106" spans="1:28" x14ac:dyDescent="0.25">
      <c r="A106" s="8">
        <f>IFERROR(VLOOKUP(B106,'[1]DADOS (OCULTAR)'!$P$3:$R$61,3,0),"")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ELIANE DOS SANTOS ANDRADE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44348</v>
      </c>
      <c r="H106" s="14">
        <f>'[1]TCE - ANEXO III - Preencher'!I115</f>
        <v>14.89</v>
      </c>
      <c r="I106" s="14">
        <f>'[1]TCE - ANEXO III - Preencher'!J115</f>
        <v>119.13</v>
      </c>
      <c r="J106" s="14">
        <f>'[1]TCE - ANEXO III - Preencher'!K115</f>
        <v>0</v>
      </c>
      <c r="K106" s="15">
        <f>'[1]TCE - ANEXO III - Preencher'!L115</f>
        <v>69.84</v>
      </c>
      <c r="L106" s="15">
        <f>'[1]TCE - ANEXO III - Preencher'!M115</f>
        <v>2.5</v>
      </c>
      <c r="M106" s="15">
        <f t="shared" si="7"/>
        <v>67.34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201.35999999999999</v>
      </c>
    </row>
    <row r="107" spans="1:28" x14ac:dyDescent="0.25">
      <c r="A107" s="8">
        <f>IFERROR(VLOOKUP(B107,'[1]DADOS (OCULTAR)'!$P$3:$R$61,3,0),"")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ELIONARIA OLIVEIRA SANTANA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44348</v>
      </c>
      <c r="H107" s="14">
        <f>'[1]TCE - ANEXO III - Preencher'!I116</f>
        <v>13.2</v>
      </c>
      <c r="I107" s="14">
        <f>'[1]TCE - ANEXO III - Preencher'!J116</f>
        <v>105.6</v>
      </c>
      <c r="J107" s="14">
        <f>'[1]TCE - ANEXO III - Preencher'!K116</f>
        <v>0</v>
      </c>
      <c r="K107" s="15">
        <f>'[1]TCE - ANEXO III - Preencher'!L116</f>
        <v>69.84</v>
      </c>
      <c r="L107" s="15">
        <f>'[1]TCE - ANEXO III - Preencher'!M116</f>
        <v>2.5</v>
      </c>
      <c r="M107" s="15">
        <f t="shared" si="7"/>
        <v>67.34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186.14</v>
      </c>
    </row>
    <row r="108" spans="1:28" x14ac:dyDescent="0.25">
      <c r="A108" s="8">
        <f>IFERROR(VLOOKUP(B108,'[1]DADOS (OCULTAR)'!$P$3:$R$61,3,0),"")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ELISSANDRA ALVES DA COSTA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44348</v>
      </c>
      <c r="H108" s="14">
        <f>'[1]TCE - ANEXO III - Preencher'!I117</f>
        <v>16.64</v>
      </c>
      <c r="I108" s="14">
        <f>'[1]TCE - ANEXO III - Preencher'!J117</f>
        <v>133.08000000000001</v>
      </c>
      <c r="J108" s="14">
        <f>'[1]TCE - ANEXO III - Preencher'!K117</f>
        <v>0</v>
      </c>
      <c r="K108" s="15">
        <f>'[1]TCE - ANEXO III - Preencher'!L117</f>
        <v>69.84</v>
      </c>
      <c r="L108" s="15">
        <f>'[1]TCE - ANEXO III - Preencher'!M117</f>
        <v>2.5</v>
      </c>
      <c r="M108" s="15">
        <f t="shared" si="7"/>
        <v>67.34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217.06000000000003</v>
      </c>
    </row>
    <row r="109" spans="1:28" x14ac:dyDescent="0.25">
      <c r="A109" s="8">
        <f>IFERROR(VLOOKUP(B109,'[1]DADOS (OCULTAR)'!$P$3:$R$61,3,0),"")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ELISVAN NASCIMENTO DA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2252-50</v>
      </c>
      <c r="G109" s="13">
        <f>IF('[1]TCE - ANEXO III - Preencher'!H118="","",'[1]TCE - ANEXO III - Preencher'!H118)</f>
        <v>44348</v>
      </c>
      <c r="H109" s="14">
        <f>'[1]TCE - ANEXO III - Preencher'!I118</f>
        <v>18.330000000000002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69.84</v>
      </c>
      <c r="L109" s="15">
        <f>'[1]TCE - ANEXO III - Preencher'!M118</f>
        <v>2.5</v>
      </c>
      <c r="M109" s="15">
        <f t="shared" si="7"/>
        <v>67.34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85.67</v>
      </c>
    </row>
    <row r="110" spans="1:28" x14ac:dyDescent="0.25">
      <c r="A110" s="8">
        <f>IFERROR(VLOOKUP(B110,'[1]DADOS (OCULTAR)'!$P$3:$R$61,3,0),"")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ELIZANGELA DE ALMEIDA PEREIRA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5143-10</v>
      </c>
      <c r="G110" s="13">
        <f>IF('[1]TCE - ANEXO III - Preencher'!H119="","",'[1]TCE - ANEXO III - Preencher'!H119)</f>
        <v>44348</v>
      </c>
      <c r="H110" s="14">
        <f>'[1]TCE - ANEXO III - Preencher'!I119</f>
        <v>17.09</v>
      </c>
      <c r="I110" s="14">
        <f>'[1]TCE - ANEXO III - Preencher'!J119</f>
        <v>136.72999999999999</v>
      </c>
      <c r="J110" s="14">
        <f>'[1]TCE - ANEXO III - Preencher'!K119</f>
        <v>0</v>
      </c>
      <c r="K110" s="15">
        <f>'[1]TCE - ANEXO III - Preencher'!L119</f>
        <v>69.84</v>
      </c>
      <c r="L110" s="15">
        <f>'[1]TCE - ANEXO III - Preencher'!M119</f>
        <v>2.5</v>
      </c>
      <c r="M110" s="15">
        <f t="shared" si="7"/>
        <v>67.34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221.16</v>
      </c>
    </row>
    <row r="111" spans="1:28" x14ac:dyDescent="0.25">
      <c r="A111" s="8">
        <f>IFERROR(VLOOKUP(B111,'[1]DADOS (OCULTAR)'!$P$3:$R$61,3,0),"")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ELIZANGELA VIANA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2234-45</v>
      </c>
      <c r="G111" s="13">
        <f>IF('[1]TCE - ANEXO III - Preencher'!H120="","",'[1]TCE - ANEXO III - Preencher'!H120)</f>
        <v>44348</v>
      </c>
      <c r="H111" s="14">
        <f>'[1]TCE - ANEXO III - Preencher'!I120</f>
        <v>13.2</v>
      </c>
      <c r="I111" s="14">
        <f>'[1]TCE - ANEXO III - Preencher'!J120</f>
        <v>105.6</v>
      </c>
      <c r="J111" s="14">
        <f>'[1]TCE - ANEXO III - Preencher'!K120</f>
        <v>0</v>
      </c>
      <c r="K111" s="15">
        <f>'[1]TCE - ANEXO III - Preencher'!L120</f>
        <v>69.84</v>
      </c>
      <c r="L111" s="15">
        <f>'[1]TCE - ANEXO III - Preencher'!M120</f>
        <v>2.5</v>
      </c>
      <c r="M111" s="15">
        <f t="shared" si="7"/>
        <v>67.34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186.14</v>
      </c>
    </row>
    <row r="112" spans="1:28" x14ac:dyDescent="0.25">
      <c r="A112" s="8">
        <f>IFERROR(VLOOKUP(B112,'[1]DADOS (OCULTAR)'!$P$3:$R$61,3,0),"")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EMANUEL ROBSON MACEDO SILVA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44348</v>
      </c>
      <c r="H112" s="14">
        <f>'[1]TCE - ANEXO III - Preencher'!I121</f>
        <v>120.82</v>
      </c>
      <c r="I112" s="14">
        <f>'[1]TCE - ANEXO III - Preencher'!J121</f>
        <v>966.54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1087.3599999999999</v>
      </c>
    </row>
    <row r="113" spans="1:28" x14ac:dyDescent="0.25">
      <c r="A113" s="8">
        <f>IFERROR(VLOOKUP(B113,'[1]DADOS (OCULTAR)'!$P$3:$R$61,3,0),"")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EMERSON DE LIMA FREIRE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44348</v>
      </c>
      <c r="H113" s="14">
        <f>'[1]TCE - ANEXO III - Preencher'!I122</f>
        <v>13.2</v>
      </c>
      <c r="I113" s="14">
        <f>'[1]TCE - ANEXO III - Preencher'!J122</f>
        <v>105.6</v>
      </c>
      <c r="J113" s="14">
        <f>'[1]TCE - ANEXO III - Preencher'!K122</f>
        <v>0</v>
      </c>
      <c r="K113" s="15">
        <f>'[1]TCE - ANEXO III - Preencher'!L122</f>
        <v>69.84</v>
      </c>
      <c r="L113" s="15">
        <f>'[1]TCE - ANEXO III - Preencher'!M122</f>
        <v>2.5</v>
      </c>
      <c r="M113" s="15">
        <f t="shared" si="7"/>
        <v>67.34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186.14</v>
      </c>
    </row>
    <row r="114" spans="1:28" x14ac:dyDescent="0.25">
      <c r="A114" s="8">
        <f>IFERROR(VLOOKUP(B114,'[1]DADOS (OCULTAR)'!$P$3:$R$61,3,0),"")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EMILIA THAIANE DINIZ LOCIO DE ALENCAR SERAFIM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44348</v>
      </c>
      <c r="H114" s="14">
        <f>'[1]TCE - ANEXO III - Preencher'!I123</f>
        <v>36.090000000000003</v>
      </c>
      <c r="I114" s="14">
        <f>'[1]TCE - ANEXO III - Preencher'!J123</f>
        <v>288.69</v>
      </c>
      <c r="J114" s="14">
        <f>'[1]TCE - ANEXO III - Preencher'!K123</f>
        <v>0</v>
      </c>
      <c r="K114" s="15">
        <f>'[1]TCE - ANEXO III - Preencher'!L123</f>
        <v>69.84</v>
      </c>
      <c r="L114" s="15">
        <f>'[1]TCE - ANEXO III - Preencher'!M123</f>
        <v>16.05</v>
      </c>
      <c r="M114" s="15">
        <f t="shared" si="7"/>
        <v>53.790000000000006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378.57</v>
      </c>
    </row>
    <row r="115" spans="1:28" x14ac:dyDescent="0.25">
      <c r="A115" s="8">
        <f>IFERROR(VLOOKUP(B115,'[1]DADOS (OCULTAR)'!$P$3:$R$61,3,0),"")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ENINA MARIA TAVARES JOVINO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1312-05</v>
      </c>
      <c r="G115" s="13">
        <f>IF('[1]TCE - ANEXO III - Preencher'!H124="","",'[1]TCE - ANEXO III - Preencher'!H124)</f>
        <v>44348</v>
      </c>
      <c r="H115" s="14">
        <f>'[1]TCE - ANEXO III - Preencher'!I124</f>
        <v>13.2</v>
      </c>
      <c r="I115" s="14">
        <f>'[1]TCE - ANEXO III - Preencher'!J124</f>
        <v>105.6</v>
      </c>
      <c r="J115" s="14">
        <f>'[1]TCE - ANEXO III - Preencher'!K124</f>
        <v>0</v>
      </c>
      <c r="K115" s="15">
        <f>'[1]TCE - ANEXO III - Preencher'!L124</f>
        <v>69.84</v>
      </c>
      <c r="L115" s="15">
        <f>'[1]TCE - ANEXO III - Preencher'!M124</f>
        <v>2.5</v>
      </c>
      <c r="M115" s="15">
        <f t="shared" si="7"/>
        <v>67.34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186.14</v>
      </c>
    </row>
    <row r="116" spans="1:28" x14ac:dyDescent="0.25">
      <c r="A116" s="8">
        <f>IFERROR(VLOOKUP(B116,'[1]DADOS (OCULTAR)'!$P$3:$R$61,3,0),"")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ERBERT CLEBER MORENO BEZERRA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3172-05</v>
      </c>
      <c r="G116" s="13">
        <f>IF('[1]TCE - ANEXO III - Preencher'!H125="","",'[1]TCE - ANEXO III - Preencher'!H125)</f>
        <v>44348</v>
      </c>
      <c r="H116" s="14">
        <f>'[1]TCE - ANEXO III - Preencher'!I125</f>
        <v>16.75</v>
      </c>
      <c r="I116" s="14">
        <f>'[1]TCE - ANEXO III - Preencher'!J125</f>
        <v>134.03</v>
      </c>
      <c r="J116" s="14">
        <f>'[1]TCE - ANEXO III - Preencher'!K125</f>
        <v>0</v>
      </c>
      <c r="K116" s="15">
        <f>'[1]TCE - ANEXO III - Preencher'!L125</f>
        <v>69.84</v>
      </c>
      <c r="L116" s="15">
        <f>'[1]TCE - ANEXO III - Preencher'!M125</f>
        <v>2.5</v>
      </c>
      <c r="M116" s="15">
        <f t="shared" si="7"/>
        <v>67.34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218.12</v>
      </c>
    </row>
    <row r="117" spans="1:28" x14ac:dyDescent="0.25">
      <c r="A117" s="8">
        <f>IFERROR(VLOOKUP(B117,'[1]DADOS (OCULTAR)'!$P$3:$R$61,3,0),"")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ERICSON JEAN SARAIVA MACEDO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44348</v>
      </c>
      <c r="H117" s="14">
        <f>'[1]TCE - ANEXO III - Preencher'!I126</f>
        <v>209.47</v>
      </c>
      <c r="I117" s="14">
        <f>'[1]TCE - ANEXO III - Preencher'!J126</f>
        <v>1675.75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1885.22</v>
      </c>
    </row>
    <row r="118" spans="1:28" x14ac:dyDescent="0.25">
      <c r="A118" s="8">
        <f>IFERROR(VLOOKUP(B118,'[1]DADOS (OCULTAR)'!$P$3:$R$61,3,0),"")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>ESDRAS ANDRE XAVIER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>
        <f>IF('[1]TCE - ANEXO III - Preencher'!H127="","",'[1]TCE - ANEXO III - Preencher'!H127)</f>
        <v>44348</v>
      </c>
      <c r="H118" s="14">
        <f>'[1]TCE - ANEXO III - Preencher'!I127</f>
        <v>22.2</v>
      </c>
      <c r="I118" s="14">
        <f>'[1]TCE - ANEXO III - Preencher'!J127</f>
        <v>177.6</v>
      </c>
      <c r="J118" s="14">
        <f>'[1]TCE - ANEXO III - Preencher'!K127</f>
        <v>0</v>
      </c>
      <c r="K118" s="15">
        <f>'[1]TCE - ANEXO III - Preencher'!L127</f>
        <v>69.84</v>
      </c>
      <c r="L118" s="15">
        <f>'[1]TCE - ANEXO III - Preencher'!M127</f>
        <v>2.5</v>
      </c>
      <c r="M118" s="15">
        <f t="shared" si="7"/>
        <v>67.34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267.14</v>
      </c>
    </row>
    <row r="119" spans="1:28" x14ac:dyDescent="0.25">
      <c r="A119" s="8">
        <f>IFERROR(VLOOKUP(B119,'[1]DADOS (OCULTAR)'!$P$3:$R$61,3,0),"")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ESEQUIEL MELO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44348</v>
      </c>
      <c r="H119" s="14">
        <f>'[1]TCE - ANEXO III - Preencher'!I128</f>
        <v>30.02</v>
      </c>
      <c r="I119" s="14">
        <f>'[1]TCE - ANEXO III - Preencher'!J128</f>
        <v>240.19</v>
      </c>
      <c r="J119" s="14">
        <f>'[1]TCE - ANEXO III - Preencher'!K128</f>
        <v>0</v>
      </c>
      <c r="K119" s="15">
        <f>'[1]TCE - ANEXO III - Preencher'!L128</f>
        <v>69.84</v>
      </c>
      <c r="L119" s="15">
        <f>'[1]TCE - ANEXO III - Preencher'!M128</f>
        <v>2.09</v>
      </c>
      <c r="M119" s="15">
        <f t="shared" si="7"/>
        <v>67.75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337.96</v>
      </c>
    </row>
    <row r="120" spans="1:28" x14ac:dyDescent="0.25">
      <c r="A120" s="8">
        <f>IFERROR(VLOOKUP(B120,'[1]DADOS (OCULTAR)'!$P$3:$R$61,3,0),"")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 xml:space="preserve">ESTEFANIA VIEIRA BARROS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44348</v>
      </c>
      <c r="H120" s="14">
        <f>'[1]TCE - ANEXO III - Preencher'!I129</f>
        <v>13.2</v>
      </c>
      <c r="I120" s="14">
        <f>'[1]TCE - ANEXO III - Preencher'!J129</f>
        <v>105.6</v>
      </c>
      <c r="J120" s="14">
        <f>'[1]TCE - ANEXO III - Preencher'!K129</f>
        <v>0</v>
      </c>
      <c r="K120" s="15">
        <f>'[1]TCE - ANEXO III - Preencher'!L129</f>
        <v>69.84</v>
      </c>
      <c r="L120" s="15">
        <f>'[1]TCE - ANEXO III - Preencher'!M129</f>
        <v>2.5</v>
      </c>
      <c r="M120" s="15">
        <f t="shared" si="7"/>
        <v>67.34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186.14</v>
      </c>
    </row>
    <row r="121" spans="1:28" x14ac:dyDescent="0.25">
      <c r="A121" s="8">
        <f>IFERROR(VLOOKUP(B121,'[1]DADOS (OCULTAR)'!$P$3:$R$61,3,0),"")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EUDILENE PINHEIRO DE CARVALHO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44348</v>
      </c>
      <c r="H121" s="14">
        <f>'[1]TCE - ANEXO III - Preencher'!I130</f>
        <v>16.5</v>
      </c>
      <c r="I121" s="14">
        <f>'[1]TCE - ANEXO III - Preencher'!J130</f>
        <v>132</v>
      </c>
      <c r="J121" s="14">
        <f>'[1]TCE - ANEXO III - Preencher'!K130</f>
        <v>0</v>
      </c>
      <c r="K121" s="15">
        <f>'[1]TCE - ANEXO III - Preencher'!L130</f>
        <v>69.84</v>
      </c>
      <c r="L121" s="15">
        <f>'[1]TCE - ANEXO III - Preencher'!M130</f>
        <v>2.5</v>
      </c>
      <c r="M121" s="15">
        <f t="shared" si="7"/>
        <v>67.34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215.84</v>
      </c>
    </row>
    <row r="122" spans="1:28" x14ac:dyDescent="0.25">
      <c r="A122" s="8">
        <f>IFERROR(VLOOKUP(B122,'[1]DADOS (OCULTAR)'!$P$3:$R$61,3,0),"")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EVANEIDE GOMES FEITOSA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44348</v>
      </c>
      <c r="H122" s="14">
        <f>'[1]TCE - ANEXO III - Preencher'!I131</f>
        <v>14.98</v>
      </c>
      <c r="I122" s="14">
        <f>'[1]TCE - ANEXO III - Preencher'!J131</f>
        <v>119.81</v>
      </c>
      <c r="J122" s="14">
        <f>'[1]TCE - ANEXO III - Preencher'!K131</f>
        <v>0</v>
      </c>
      <c r="K122" s="15">
        <f>'[1]TCE - ANEXO III - Preencher'!L131</f>
        <v>69.84</v>
      </c>
      <c r="L122" s="15">
        <f>'[1]TCE - ANEXO III - Preencher'!M131</f>
        <v>2.5</v>
      </c>
      <c r="M122" s="15">
        <f t="shared" si="7"/>
        <v>67.34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202.13</v>
      </c>
    </row>
    <row r="123" spans="1:28" x14ac:dyDescent="0.25">
      <c r="A123" s="8">
        <f>IFERROR(VLOOKUP(B123,'[1]DADOS (OCULTAR)'!$P$3:$R$61,3,0),"")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>EVELIM SOLEANE CUNHA FERREIRA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44348</v>
      </c>
      <c r="H123" s="14">
        <f>'[1]TCE - ANEXO III - Preencher'!I132</f>
        <v>24.990000000000002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69.84</v>
      </c>
      <c r="L123" s="15">
        <f>'[1]TCE - ANEXO III - Preencher'!M132</f>
        <v>2.39</v>
      </c>
      <c r="M123" s="15">
        <f t="shared" si="7"/>
        <v>67.45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92.44</v>
      </c>
    </row>
    <row r="124" spans="1:28" x14ac:dyDescent="0.25">
      <c r="A124" s="8">
        <f>IFERROR(VLOOKUP(B124,'[1]DADOS (OCULTAR)'!$P$3:$R$61,3,0),"")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>EVONEIDE LEANDRO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44348</v>
      </c>
      <c r="H124" s="14">
        <f>'[1]TCE - ANEXO III - Preencher'!I133</f>
        <v>17.28</v>
      </c>
      <c r="I124" s="14">
        <f>'[1]TCE - ANEXO III - Preencher'!J133</f>
        <v>138.25</v>
      </c>
      <c r="J124" s="14">
        <f>'[1]TCE - ANEXO III - Preencher'!K133</f>
        <v>0</v>
      </c>
      <c r="K124" s="15">
        <f>'[1]TCE - ANEXO III - Preencher'!L133</f>
        <v>69.84</v>
      </c>
      <c r="L124" s="15">
        <f>'[1]TCE - ANEXO III - Preencher'!M133</f>
        <v>2.5</v>
      </c>
      <c r="M124" s="15">
        <f t="shared" si="7"/>
        <v>67.34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222.87</v>
      </c>
    </row>
    <row r="125" spans="1:28" x14ac:dyDescent="0.25">
      <c r="A125" s="8">
        <f>IFERROR(VLOOKUP(B125,'[1]DADOS (OCULTAR)'!$P$3:$R$61,3,0),"")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 xml:space="preserve">EXPEDITO COSME DE FARIAS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3516-05</v>
      </c>
      <c r="G125" s="13">
        <f>IF('[1]TCE - ANEXO III - Preencher'!H134="","",'[1]TCE - ANEXO III - Preencher'!H134)</f>
        <v>44348</v>
      </c>
      <c r="H125" s="14">
        <f>'[1]TCE - ANEXO III - Preencher'!I134</f>
        <v>15.4</v>
      </c>
      <c r="I125" s="14">
        <f>'[1]TCE - ANEXO III - Preencher'!J134</f>
        <v>123.2</v>
      </c>
      <c r="J125" s="14">
        <f>'[1]TCE - ANEXO III - Preencher'!K134</f>
        <v>0</v>
      </c>
      <c r="K125" s="15">
        <f>'[1]TCE - ANEXO III - Preencher'!L134</f>
        <v>69.84</v>
      </c>
      <c r="L125" s="15">
        <f>'[1]TCE - ANEXO III - Preencher'!M134</f>
        <v>2.5</v>
      </c>
      <c r="M125" s="15">
        <f t="shared" si="7"/>
        <v>67.34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205.94</v>
      </c>
    </row>
    <row r="126" spans="1:28" x14ac:dyDescent="0.25">
      <c r="A126" s="8">
        <f>IFERROR(VLOOKUP(B126,'[1]DADOS (OCULTAR)'!$P$3:$R$61,3,0),"")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>FABIA CRISTINA COELHO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44348</v>
      </c>
      <c r="H126" s="14">
        <f>'[1]TCE - ANEXO III - Preencher'!I135</f>
        <v>15.44</v>
      </c>
      <c r="I126" s="14">
        <f>'[1]TCE - ANEXO III - Preencher'!J135</f>
        <v>123.53</v>
      </c>
      <c r="J126" s="14">
        <f>'[1]TCE - ANEXO III - Preencher'!K135</f>
        <v>0</v>
      </c>
      <c r="K126" s="15">
        <f>'[1]TCE - ANEXO III - Preencher'!L135</f>
        <v>69.84</v>
      </c>
      <c r="L126" s="15">
        <f>'[1]TCE - ANEXO III - Preencher'!M135</f>
        <v>2.5</v>
      </c>
      <c r="M126" s="15">
        <f t="shared" si="7"/>
        <v>67.34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206.31</v>
      </c>
    </row>
    <row r="127" spans="1:28" x14ac:dyDescent="0.25">
      <c r="A127" s="8">
        <f>IFERROR(VLOOKUP(B127,'[1]DADOS (OCULTAR)'!$P$3:$R$61,3,0),"")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>FABIANA BARBOZA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44348</v>
      </c>
      <c r="H127" s="14">
        <f>'[1]TCE - ANEXO III - Preencher'!I136</f>
        <v>13.2</v>
      </c>
      <c r="I127" s="14">
        <f>'[1]TCE - ANEXO III - Preencher'!J136</f>
        <v>105.6</v>
      </c>
      <c r="J127" s="14">
        <f>'[1]TCE - ANEXO III - Preencher'!K136</f>
        <v>0</v>
      </c>
      <c r="K127" s="15">
        <f>'[1]TCE - ANEXO III - Preencher'!L136</f>
        <v>69.84</v>
      </c>
      <c r="L127" s="15">
        <f>'[1]TCE - ANEXO III - Preencher'!M136</f>
        <v>2.5</v>
      </c>
      <c r="M127" s="15">
        <f t="shared" si="7"/>
        <v>67.34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186.14</v>
      </c>
    </row>
    <row r="128" spans="1:28" x14ac:dyDescent="0.25">
      <c r="A128" s="8">
        <f>IFERROR(VLOOKUP(B128,'[1]DADOS (OCULTAR)'!$P$3:$R$61,3,0),"")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>FABIANA EUFRASIO DE LUNA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5152-10</v>
      </c>
      <c r="G128" s="13">
        <f>IF('[1]TCE - ANEXO III - Preencher'!H137="","",'[1]TCE - ANEXO III - Preencher'!H137)</f>
        <v>44348</v>
      </c>
      <c r="H128" s="14">
        <f>'[1]TCE - ANEXO III - Preencher'!I137</f>
        <v>18.97</v>
      </c>
      <c r="I128" s="14">
        <f>'[1]TCE - ANEXO III - Preencher'!J137</f>
        <v>151.74</v>
      </c>
      <c r="J128" s="14">
        <f>'[1]TCE - ANEXO III - Preencher'!K137</f>
        <v>0</v>
      </c>
      <c r="K128" s="15">
        <f>'[1]TCE - ANEXO III - Preencher'!L137</f>
        <v>69.84</v>
      </c>
      <c r="L128" s="15">
        <f>'[1]TCE - ANEXO III - Preencher'!M137</f>
        <v>2.5</v>
      </c>
      <c r="M128" s="15">
        <f t="shared" si="7"/>
        <v>67.34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238.05</v>
      </c>
    </row>
    <row r="129" spans="1:28" x14ac:dyDescent="0.25">
      <c r="A129" s="8">
        <f>IFERROR(VLOOKUP(B129,'[1]DADOS (OCULTAR)'!$P$3:$R$61,3,0),"")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 xml:space="preserve">FABIANA ROSULA NUNES DA SILVA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3222-05</v>
      </c>
      <c r="G129" s="13">
        <f>IF('[1]TCE - ANEXO III - Preencher'!H138="","",'[1]TCE - ANEXO III - Preencher'!H138)</f>
        <v>44348</v>
      </c>
      <c r="H129" s="14">
        <f>'[1]TCE - ANEXO III - Preencher'!I138</f>
        <v>13.2</v>
      </c>
      <c r="I129" s="14">
        <f>'[1]TCE - ANEXO III - Preencher'!J138</f>
        <v>105.6</v>
      </c>
      <c r="J129" s="14">
        <f>'[1]TCE - ANEXO III - Preencher'!K138</f>
        <v>0</v>
      </c>
      <c r="K129" s="15">
        <f>'[1]TCE - ANEXO III - Preencher'!L138</f>
        <v>69.84</v>
      </c>
      <c r="L129" s="15">
        <f>'[1]TCE - ANEXO III - Preencher'!M138</f>
        <v>2.5</v>
      </c>
      <c r="M129" s="15">
        <f t="shared" si="7"/>
        <v>67.34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186.14</v>
      </c>
    </row>
    <row r="130" spans="1:28" x14ac:dyDescent="0.25">
      <c r="A130" s="8">
        <f>IFERROR(VLOOKUP(B130,'[1]DADOS (OCULTAR)'!$P$3:$R$61,3,0),"")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FABIANO DELMONDES NUNES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7823-20</v>
      </c>
      <c r="G130" s="13">
        <f>IF('[1]TCE - ANEXO III - Preencher'!H139="","",'[1]TCE - ANEXO III - Preencher'!H139)</f>
        <v>44348</v>
      </c>
      <c r="H130" s="14">
        <f>'[1]TCE - ANEXO III - Preencher'!I139</f>
        <v>13.2</v>
      </c>
      <c r="I130" s="14">
        <f>'[1]TCE - ANEXO III - Preencher'!J139</f>
        <v>105.6</v>
      </c>
      <c r="J130" s="14">
        <f>'[1]TCE - ANEXO III - Preencher'!K139</f>
        <v>0</v>
      </c>
      <c r="K130" s="15">
        <f>'[1]TCE - ANEXO III - Preencher'!L139</f>
        <v>69.84</v>
      </c>
      <c r="L130" s="15">
        <f>'[1]TCE - ANEXO III - Preencher'!M139</f>
        <v>2.5</v>
      </c>
      <c r="M130" s="15">
        <f t="shared" si="7"/>
        <v>67.34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186.14</v>
      </c>
    </row>
    <row r="131" spans="1:28" x14ac:dyDescent="0.25">
      <c r="A131" s="8">
        <f>IFERROR(VLOOKUP(B131,'[1]DADOS (OCULTAR)'!$P$3:$R$61,3,0),"")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FABIANO PEREIRA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44348</v>
      </c>
      <c r="H131" s="14">
        <f>'[1]TCE - ANEXO III - Preencher'!I140</f>
        <v>16.75</v>
      </c>
      <c r="I131" s="14">
        <f>'[1]TCE - ANEXO III - Preencher'!J140</f>
        <v>134.03</v>
      </c>
      <c r="J131" s="14">
        <f>'[1]TCE - ANEXO III - Preencher'!K140</f>
        <v>0</v>
      </c>
      <c r="K131" s="15">
        <f>'[1]TCE - ANEXO III - Preencher'!L140</f>
        <v>69.84</v>
      </c>
      <c r="L131" s="15">
        <f>'[1]TCE - ANEXO III - Preencher'!M140</f>
        <v>2.5</v>
      </c>
      <c r="M131" s="15">
        <f t="shared" si="7"/>
        <v>67.34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218.12</v>
      </c>
    </row>
    <row r="132" spans="1:28" x14ac:dyDescent="0.25">
      <c r="A132" s="8">
        <f>IFERROR(VLOOKUP(B132,'[1]DADOS (OCULTAR)'!$P$3:$R$61,3,0),"")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>FABIO HENRIQUE DE FARIAS BROCHARDT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4221-05</v>
      </c>
      <c r="G132" s="13">
        <f>IF('[1]TCE - ANEXO III - Preencher'!H141="","",'[1]TCE - ANEXO III - Preencher'!H141)</f>
        <v>44348</v>
      </c>
      <c r="H132" s="14">
        <f>'[1]TCE - ANEXO III - Preencher'!I141</f>
        <v>23.52</v>
      </c>
      <c r="I132" s="14">
        <f>'[1]TCE - ANEXO III - Preencher'!J141</f>
        <v>188.19</v>
      </c>
      <c r="J132" s="14">
        <f>'[1]TCE - ANEXO III - Preencher'!K141</f>
        <v>0</v>
      </c>
      <c r="K132" s="15">
        <f>'[1]TCE - ANEXO III - Preencher'!L141</f>
        <v>69.84</v>
      </c>
      <c r="L132" s="15">
        <f>'[1]TCE - ANEXO III - Preencher'!M141</f>
        <v>2.5</v>
      </c>
      <c r="M132" s="15">
        <f t="shared" ref="M132:M195" si="13">K132-L132</f>
        <v>67.34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279.05</v>
      </c>
    </row>
    <row r="133" spans="1:28" x14ac:dyDescent="0.25">
      <c r="A133" s="8">
        <f>IFERROR(VLOOKUP(B133,'[1]DADOS (OCULTAR)'!$P$3:$R$61,3,0),"")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FELIPE CARVALHO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44348</v>
      </c>
      <c r="H133" s="14">
        <f>'[1]TCE - ANEXO III - Preencher'!I142</f>
        <v>15.4</v>
      </c>
      <c r="I133" s="14">
        <f>'[1]TCE - ANEXO III - Preencher'!J142</f>
        <v>123.2</v>
      </c>
      <c r="J133" s="14">
        <f>'[1]TCE - ANEXO III - Preencher'!K142</f>
        <v>0</v>
      </c>
      <c r="K133" s="15">
        <f>'[1]TCE - ANEXO III - Preencher'!L142</f>
        <v>69.84</v>
      </c>
      <c r="L133" s="15">
        <f>'[1]TCE - ANEXO III - Preencher'!M142</f>
        <v>2.5</v>
      </c>
      <c r="M133" s="15">
        <f t="shared" si="13"/>
        <v>67.34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205.94</v>
      </c>
    </row>
    <row r="134" spans="1:28" x14ac:dyDescent="0.25">
      <c r="A134" s="8">
        <f>IFERROR(VLOOKUP(B134,'[1]DADOS (OCULTAR)'!$P$3:$R$61,3,0),"")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FERNANDA DE ARAUJO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44348</v>
      </c>
      <c r="H134" s="14">
        <f>'[1]TCE - ANEXO III - Preencher'!I143</f>
        <v>18.79</v>
      </c>
      <c r="I134" s="14">
        <f>'[1]TCE - ANEXO III - Preencher'!J143</f>
        <v>150.32</v>
      </c>
      <c r="J134" s="14">
        <f>'[1]TCE - ANEXO III - Preencher'!K143</f>
        <v>0</v>
      </c>
      <c r="K134" s="15">
        <f>'[1]TCE - ANEXO III - Preencher'!L143</f>
        <v>69.84</v>
      </c>
      <c r="L134" s="15">
        <f>'[1]TCE - ANEXO III - Preencher'!M143</f>
        <v>2.5</v>
      </c>
      <c r="M134" s="15">
        <f t="shared" si="13"/>
        <v>67.34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236.45</v>
      </c>
    </row>
    <row r="135" spans="1:28" x14ac:dyDescent="0.25">
      <c r="A135" s="8">
        <f>IFERROR(VLOOKUP(B135,'[1]DADOS (OCULTAR)'!$P$3:$R$61,3,0),"")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FLAVIANO VITAL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44348</v>
      </c>
      <c r="H135" s="14">
        <f>'[1]TCE - ANEXO III - Preencher'!I144</f>
        <v>15.4</v>
      </c>
      <c r="I135" s="14">
        <f>'[1]TCE - ANEXO III - Preencher'!J144</f>
        <v>123.2</v>
      </c>
      <c r="J135" s="14">
        <f>'[1]TCE - ANEXO III - Preencher'!K144</f>
        <v>0</v>
      </c>
      <c r="K135" s="15">
        <f>'[1]TCE - ANEXO III - Preencher'!L144</f>
        <v>69.84</v>
      </c>
      <c r="L135" s="15">
        <f>'[1]TCE - ANEXO III - Preencher'!M144</f>
        <v>2.5</v>
      </c>
      <c r="M135" s="15">
        <f t="shared" si="13"/>
        <v>67.34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205.94</v>
      </c>
    </row>
    <row r="136" spans="1:28" x14ac:dyDescent="0.25">
      <c r="A136" s="8">
        <f>IFERROR(VLOOKUP(B136,'[1]DADOS (OCULTAR)'!$P$3:$R$61,3,0),"")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FLAVIO ALVINO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44348</v>
      </c>
      <c r="H136" s="14">
        <f>'[1]TCE - ANEXO III - Preencher'!I145</f>
        <v>13.2</v>
      </c>
      <c r="I136" s="14">
        <f>'[1]TCE - ANEXO III - Preencher'!J145</f>
        <v>105.6</v>
      </c>
      <c r="J136" s="14">
        <f>'[1]TCE - ANEXO III - Preencher'!K145</f>
        <v>0</v>
      </c>
      <c r="K136" s="15">
        <f>'[1]TCE - ANEXO III - Preencher'!L145</f>
        <v>69.84</v>
      </c>
      <c r="L136" s="15">
        <f>'[1]TCE - ANEXO III - Preencher'!M145</f>
        <v>2.5</v>
      </c>
      <c r="M136" s="15">
        <f t="shared" si="13"/>
        <v>67.34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186.14</v>
      </c>
    </row>
    <row r="137" spans="1:28" x14ac:dyDescent="0.25">
      <c r="A137" s="8">
        <f>IFERROR(VLOOKUP(B137,'[1]DADOS (OCULTAR)'!$P$3:$R$61,3,0),"")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FLORISDETE MARIA TEIXEIRA RIBEIRO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44348</v>
      </c>
      <c r="H137" s="14">
        <f>'[1]TCE - ANEXO III - Preencher'!I146</f>
        <v>14.98</v>
      </c>
      <c r="I137" s="14">
        <f>'[1]TCE - ANEXO III - Preencher'!J146</f>
        <v>119.81</v>
      </c>
      <c r="J137" s="14">
        <f>'[1]TCE - ANEXO III - Preencher'!K146</f>
        <v>0</v>
      </c>
      <c r="K137" s="15">
        <f>'[1]TCE - ANEXO III - Preencher'!L146</f>
        <v>69.84</v>
      </c>
      <c r="L137" s="15">
        <f>'[1]TCE - ANEXO III - Preencher'!M146</f>
        <v>2.5</v>
      </c>
      <c r="M137" s="15">
        <f t="shared" si="13"/>
        <v>67.34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202.13</v>
      </c>
    </row>
    <row r="138" spans="1:28" x14ac:dyDescent="0.25">
      <c r="A138" s="8">
        <f>IFERROR(VLOOKUP(B138,'[1]DADOS (OCULTAR)'!$P$3:$R$61,3,0),"")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FRANCIELMA DE ANDRADE RAMOS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44348</v>
      </c>
      <c r="H138" s="14">
        <f>'[1]TCE - ANEXO III - Preencher'!I147</f>
        <v>13.2</v>
      </c>
      <c r="I138" s="14">
        <f>'[1]TCE - ANEXO III - Preencher'!J147</f>
        <v>105.6</v>
      </c>
      <c r="J138" s="14">
        <f>'[1]TCE - ANEXO III - Preencher'!K147</f>
        <v>0</v>
      </c>
      <c r="K138" s="15">
        <f>'[1]TCE - ANEXO III - Preencher'!L147</f>
        <v>69.84</v>
      </c>
      <c r="L138" s="15">
        <f>'[1]TCE - ANEXO III - Preencher'!M147</f>
        <v>2.5</v>
      </c>
      <c r="M138" s="15">
        <f t="shared" si="13"/>
        <v>67.34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186.14</v>
      </c>
    </row>
    <row r="139" spans="1:28" x14ac:dyDescent="0.25">
      <c r="A139" s="8">
        <f>IFERROR(VLOOKUP(B139,'[1]DADOS (OCULTAR)'!$P$3:$R$61,3,0),"")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FRANCILENE FEITOZA DE OLIVEIRA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44348</v>
      </c>
      <c r="H139" s="14">
        <f>'[1]TCE - ANEXO III - Preencher'!I148</f>
        <v>17.09</v>
      </c>
      <c r="I139" s="14">
        <f>'[1]TCE - ANEXO III - Preencher'!J148</f>
        <v>136.72999999999999</v>
      </c>
      <c r="J139" s="14">
        <f>'[1]TCE - ANEXO III - Preencher'!K148</f>
        <v>0</v>
      </c>
      <c r="K139" s="15">
        <f>'[1]TCE - ANEXO III - Preencher'!L148</f>
        <v>69.84</v>
      </c>
      <c r="L139" s="15">
        <f>'[1]TCE - ANEXO III - Preencher'!M148</f>
        <v>2.5</v>
      </c>
      <c r="M139" s="15">
        <f t="shared" si="13"/>
        <v>67.34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221.16</v>
      </c>
    </row>
    <row r="140" spans="1:28" x14ac:dyDescent="0.25">
      <c r="A140" s="8">
        <f>IFERROR(VLOOKUP(B140,'[1]DADOS (OCULTAR)'!$P$3:$R$61,3,0),"")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>FRANCIO MARCIO ALVES LEITE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44348</v>
      </c>
      <c r="H140" s="14">
        <f>'[1]TCE - ANEXO III - Preencher'!I149</f>
        <v>29.12</v>
      </c>
      <c r="I140" s="14">
        <f>'[1]TCE - ANEXO III - Preencher'!J149</f>
        <v>232.92</v>
      </c>
      <c r="J140" s="14">
        <f>'[1]TCE - ANEXO III - Preencher'!K149</f>
        <v>0</v>
      </c>
      <c r="K140" s="15">
        <f>'[1]TCE - ANEXO III - Preencher'!L149</f>
        <v>69.84</v>
      </c>
      <c r="L140" s="15">
        <f>'[1]TCE - ANEXO III - Preencher'!M149</f>
        <v>2.09</v>
      </c>
      <c r="M140" s="15">
        <f t="shared" si="13"/>
        <v>67.75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329.78999999999996</v>
      </c>
    </row>
    <row r="141" spans="1:28" x14ac:dyDescent="0.25">
      <c r="A141" s="8">
        <f>IFERROR(VLOOKUP(B141,'[1]DADOS (OCULTAR)'!$P$3:$R$61,3,0),"")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>FRANCISCA CLEBIA DANTAS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44348</v>
      </c>
      <c r="H141" s="14">
        <f>'[1]TCE - ANEXO III - Preencher'!I150</f>
        <v>15.4</v>
      </c>
      <c r="I141" s="14">
        <f>'[1]TCE - ANEXO III - Preencher'!J150</f>
        <v>123.2</v>
      </c>
      <c r="J141" s="14">
        <f>'[1]TCE - ANEXO III - Preencher'!K150</f>
        <v>0</v>
      </c>
      <c r="K141" s="15">
        <f>'[1]TCE - ANEXO III - Preencher'!L150</f>
        <v>69.84</v>
      </c>
      <c r="L141" s="15">
        <f>'[1]TCE - ANEXO III - Preencher'!M150</f>
        <v>2.5</v>
      </c>
      <c r="M141" s="15">
        <f t="shared" si="13"/>
        <v>67.34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205.94</v>
      </c>
    </row>
    <row r="142" spans="1:28" x14ac:dyDescent="0.25">
      <c r="A142" s="8">
        <f>IFERROR(VLOOKUP(B142,'[1]DADOS (OCULTAR)'!$P$3:$R$61,3,0),"")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>FRANCISCA DE OLIVEIRA ALVES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44348</v>
      </c>
      <c r="H142" s="14">
        <f>'[1]TCE - ANEXO III - Preencher'!I151</f>
        <v>13.2</v>
      </c>
      <c r="I142" s="14">
        <f>'[1]TCE - ANEXO III - Preencher'!J151</f>
        <v>105.6</v>
      </c>
      <c r="J142" s="14">
        <f>'[1]TCE - ANEXO III - Preencher'!K151</f>
        <v>0</v>
      </c>
      <c r="K142" s="15">
        <f>'[1]TCE - ANEXO III - Preencher'!L151</f>
        <v>69.84</v>
      </c>
      <c r="L142" s="15">
        <f>'[1]TCE - ANEXO III - Preencher'!M151</f>
        <v>2.5</v>
      </c>
      <c r="M142" s="15">
        <f t="shared" si="13"/>
        <v>67.34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186.14</v>
      </c>
    </row>
    <row r="143" spans="1:28" x14ac:dyDescent="0.25">
      <c r="A143" s="8">
        <f>IFERROR(VLOOKUP(B143,'[1]DADOS (OCULTAR)'!$P$3:$R$61,3,0),"")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>FRANCISCA ERINEIDE DE CARVALHO SOUZA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5163-45</v>
      </c>
      <c r="G143" s="13">
        <f>IF('[1]TCE - ANEXO III - Preencher'!H152="","",'[1]TCE - ANEXO III - Preencher'!H152)</f>
        <v>44348</v>
      </c>
      <c r="H143" s="14">
        <f>'[1]TCE - ANEXO III - Preencher'!I152</f>
        <v>13.2</v>
      </c>
      <c r="I143" s="14">
        <f>'[1]TCE - ANEXO III - Preencher'!J152</f>
        <v>105.6</v>
      </c>
      <c r="J143" s="14">
        <f>'[1]TCE - ANEXO III - Preencher'!K152</f>
        <v>0</v>
      </c>
      <c r="K143" s="15">
        <f>'[1]TCE - ANEXO III - Preencher'!L152</f>
        <v>69.84</v>
      </c>
      <c r="L143" s="15">
        <f>'[1]TCE - ANEXO III - Preencher'!M152</f>
        <v>2.5</v>
      </c>
      <c r="M143" s="15">
        <f t="shared" si="13"/>
        <v>67.34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186.14</v>
      </c>
    </row>
    <row r="144" spans="1:28" x14ac:dyDescent="0.25">
      <c r="A144" s="8">
        <f>IFERROR(VLOOKUP(B144,'[1]DADOS (OCULTAR)'!$P$3:$R$61,3,0),"")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>FRANCISCA IRANETE GOMES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44348</v>
      </c>
      <c r="H144" s="14">
        <f>'[1]TCE - ANEXO III - Preencher'!I153</f>
        <v>16.5</v>
      </c>
      <c r="I144" s="14">
        <f>'[1]TCE - ANEXO III - Preencher'!J153</f>
        <v>132</v>
      </c>
      <c r="J144" s="14">
        <f>'[1]TCE - ANEXO III - Preencher'!K153</f>
        <v>0</v>
      </c>
      <c r="K144" s="15">
        <f>'[1]TCE - ANEXO III - Preencher'!L153</f>
        <v>69.84</v>
      </c>
      <c r="L144" s="15">
        <f>'[1]TCE - ANEXO III - Preencher'!M153</f>
        <v>2.5</v>
      </c>
      <c r="M144" s="15">
        <f t="shared" si="13"/>
        <v>67.34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215.84</v>
      </c>
    </row>
    <row r="145" spans="1:28" x14ac:dyDescent="0.25">
      <c r="A145" s="8">
        <f>IFERROR(VLOOKUP(B145,'[1]DADOS (OCULTAR)'!$P$3:$R$61,3,0),"")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FRANCISCA ORLANDIA LINO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44348</v>
      </c>
      <c r="H145" s="14">
        <f>'[1]TCE - ANEXO III - Preencher'!I154</f>
        <v>17.09</v>
      </c>
      <c r="I145" s="14">
        <f>'[1]TCE - ANEXO III - Preencher'!J154</f>
        <v>136.72999999999999</v>
      </c>
      <c r="J145" s="14">
        <f>'[1]TCE - ANEXO III - Preencher'!K154</f>
        <v>0</v>
      </c>
      <c r="K145" s="15">
        <f>'[1]TCE - ANEXO III - Preencher'!L154</f>
        <v>69.84</v>
      </c>
      <c r="L145" s="15">
        <f>'[1]TCE - ANEXO III - Preencher'!M154</f>
        <v>2.5</v>
      </c>
      <c r="M145" s="15">
        <f t="shared" si="13"/>
        <v>67.34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221.16</v>
      </c>
    </row>
    <row r="146" spans="1:28" x14ac:dyDescent="0.25">
      <c r="A146" s="8">
        <f>IFERROR(VLOOKUP(B146,'[1]DADOS (OCULTAR)'!$P$3:$R$61,3,0),"")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FRANCISCA SOARES DA SILVA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44348</v>
      </c>
      <c r="H146" s="14">
        <f>'[1]TCE - ANEXO III - Preencher'!I155</f>
        <v>15.51</v>
      </c>
      <c r="I146" s="14">
        <f>'[1]TCE - ANEXO III - Preencher'!J155</f>
        <v>124.1</v>
      </c>
      <c r="J146" s="14">
        <f>'[1]TCE - ANEXO III - Preencher'!K155</f>
        <v>0</v>
      </c>
      <c r="K146" s="15">
        <f>'[1]TCE - ANEXO III - Preencher'!L155</f>
        <v>69.84</v>
      </c>
      <c r="L146" s="15">
        <f>'[1]TCE - ANEXO III - Preencher'!M155</f>
        <v>2.5</v>
      </c>
      <c r="M146" s="15">
        <f t="shared" si="13"/>
        <v>67.34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206.95</v>
      </c>
    </row>
    <row r="147" spans="1:28" x14ac:dyDescent="0.25">
      <c r="A147" s="8">
        <f>IFERROR(VLOOKUP(B147,'[1]DADOS (OCULTAR)'!$P$3:$R$61,3,0),"")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FRANCISCO ANTONIO RODRIGUES GALVAO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2252-50</v>
      </c>
      <c r="G147" s="13">
        <f>IF('[1]TCE - ANEXO III - Preencher'!H156="","",'[1]TCE - ANEXO III - Preencher'!H156)</f>
        <v>44348</v>
      </c>
      <c r="H147" s="14">
        <f>'[1]TCE - ANEXO III - Preencher'!I156</f>
        <v>13.2</v>
      </c>
      <c r="I147" s="14">
        <f>'[1]TCE - ANEXO III - Preencher'!J156</f>
        <v>105.6</v>
      </c>
      <c r="J147" s="14">
        <f>'[1]TCE - ANEXO III - Preencher'!K156</f>
        <v>0</v>
      </c>
      <c r="K147" s="15">
        <f>'[1]TCE - ANEXO III - Preencher'!L156</f>
        <v>69.84</v>
      </c>
      <c r="L147" s="15">
        <f>'[1]TCE - ANEXO III - Preencher'!M156</f>
        <v>2.5</v>
      </c>
      <c r="M147" s="15">
        <f t="shared" si="13"/>
        <v>67.34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186.14</v>
      </c>
    </row>
    <row r="148" spans="1:28" x14ac:dyDescent="0.25">
      <c r="A148" s="8">
        <f>IFERROR(VLOOKUP(B148,'[1]DADOS (OCULTAR)'!$P$3:$R$61,3,0),"")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FRANCISCO AVANIL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5152-10</v>
      </c>
      <c r="G148" s="13">
        <f>IF('[1]TCE - ANEXO III - Preencher'!H157="","",'[1]TCE - ANEXO III - Preencher'!H157)</f>
        <v>44348</v>
      </c>
      <c r="H148" s="14">
        <f>'[1]TCE - ANEXO III - Preencher'!I157</f>
        <v>120.82</v>
      </c>
      <c r="I148" s="14">
        <f>'[1]TCE - ANEXO III - Preencher'!J157</f>
        <v>966.54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1087.3599999999999</v>
      </c>
    </row>
    <row r="149" spans="1:28" x14ac:dyDescent="0.25">
      <c r="A149" s="8">
        <f>IFERROR(VLOOKUP(B149,'[1]DADOS (OCULTAR)'!$P$3:$R$61,3,0),"")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FRANCISCO JANIO ALENCAR FALCAO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5151-10</v>
      </c>
      <c r="G149" s="13">
        <f>IF('[1]TCE - ANEXO III - Preencher'!H158="","",'[1]TCE - ANEXO III - Preencher'!H158)</f>
        <v>44348</v>
      </c>
      <c r="H149" s="14">
        <f>'[1]TCE - ANEXO III - Preencher'!I158</f>
        <v>120.82</v>
      </c>
      <c r="I149" s="14">
        <f>'[1]TCE - ANEXO III - Preencher'!J158</f>
        <v>966.54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1087.3599999999999</v>
      </c>
    </row>
    <row r="150" spans="1:28" x14ac:dyDescent="0.25">
      <c r="A150" s="8">
        <f>IFERROR(VLOOKUP(B150,'[1]DADOS (OCULTAR)'!$P$3:$R$61,3,0),"")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FRANCISCO JOSE CAVALCANTE JUNIOR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5151-10</v>
      </c>
      <c r="G150" s="13">
        <f>IF('[1]TCE - ANEXO III - Preencher'!H159="","",'[1]TCE - ANEXO III - Preencher'!H159)</f>
        <v>44348</v>
      </c>
      <c r="H150" s="14">
        <f>'[1]TCE - ANEXO III - Preencher'!I159</f>
        <v>13.2</v>
      </c>
      <c r="I150" s="14">
        <f>'[1]TCE - ANEXO III - Preencher'!J159</f>
        <v>105.6</v>
      </c>
      <c r="J150" s="14">
        <f>'[1]TCE - ANEXO III - Preencher'!K159</f>
        <v>0</v>
      </c>
      <c r="K150" s="15">
        <f>'[1]TCE - ANEXO III - Preencher'!L159</f>
        <v>69.84</v>
      </c>
      <c r="L150" s="15">
        <f>'[1]TCE - ANEXO III - Preencher'!M159</f>
        <v>2.5</v>
      </c>
      <c r="M150" s="15">
        <f t="shared" si="13"/>
        <v>67.34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186.14</v>
      </c>
    </row>
    <row r="151" spans="1:28" x14ac:dyDescent="0.25">
      <c r="A151" s="8">
        <f>IFERROR(VLOOKUP(B151,'[1]DADOS (OCULTAR)'!$P$3:$R$61,3,0),"")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FRANCISCO SOUZA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5163-45</v>
      </c>
      <c r="G151" s="13">
        <f>IF('[1]TCE - ANEXO III - Preencher'!H160="","",'[1]TCE - ANEXO III - Preencher'!H160)</f>
        <v>44348</v>
      </c>
      <c r="H151" s="14">
        <f>'[1]TCE - ANEXO III - Preencher'!I160</f>
        <v>15.4</v>
      </c>
      <c r="I151" s="14">
        <f>'[1]TCE - ANEXO III - Preencher'!J160</f>
        <v>123.2</v>
      </c>
      <c r="J151" s="14">
        <f>'[1]TCE - ANEXO III - Preencher'!K160</f>
        <v>0</v>
      </c>
      <c r="K151" s="15">
        <f>'[1]TCE - ANEXO III - Preencher'!L160</f>
        <v>69.84</v>
      </c>
      <c r="L151" s="15">
        <f>'[1]TCE - ANEXO III - Preencher'!M160</f>
        <v>2.5</v>
      </c>
      <c r="M151" s="15">
        <f t="shared" si="13"/>
        <v>67.34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205.94</v>
      </c>
    </row>
    <row r="152" spans="1:28" x14ac:dyDescent="0.25">
      <c r="A152" s="8">
        <f>IFERROR(VLOOKUP(B152,'[1]DADOS (OCULTAR)'!$P$3:$R$61,3,0),"")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FRANCISCO WANDERSON PEREIRA CRUZ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44348</v>
      </c>
      <c r="H152" s="14">
        <f>'[1]TCE - ANEXO III - Preencher'!I161</f>
        <v>17.09</v>
      </c>
      <c r="I152" s="14">
        <f>'[1]TCE - ANEXO III - Preencher'!J161</f>
        <v>136.72999999999999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153.82</v>
      </c>
    </row>
    <row r="153" spans="1:28" x14ac:dyDescent="0.25">
      <c r="A153" s="8">
        <f>IFERROR(VLOOKUP(B153,'[1]DADOS (OCULTAR)'!$P$3:$R$61,3,0),"")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FRATELO SANTOS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44348</v>
      </c>
      <c r="H153" s="14">
        <f>'[1]TCE - ANEXO III - Preencher'!I162</f>
        <v>18.97</v>
      </c>
      <c r="I153" s="14">
        <f>'[1]TCE - ANEXO III - Preencher'!J162</f>
        <v>151.74</v>
      </c>
      <c r="J153" s="14">
        <f>'[1]TCE - ANEXO III - Preencher'!K162</f>
        <v>0</v>
      </c>
      <c r="K153" s="15">
        <f>'[1]TCE - ANEXO III - Preencher'!L162</f>
        <v>69.84</v>
      </c>
      <c r="L153" s="15">
        <f>'[1]TCE - ANEXO III - Preencher'!M162</f>
        <v>2.5</v>
      </c>
      <c r="M153" s="15">
        <f t="shared" si="13"/>
        <v>67.34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238.05</v>
      </c>
    </row>
    <row r="154" spans="1:28" x14ac:dyDescent="0.25">
      <c r="A154" s="8">
        <f>IFERROR(VLOOKUP(B154,'[1]DADOS (OCULTAR)'!$P$3:$R$61,3,0),"")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>GABRIELA ALENCAR TAVARES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44348</v>
      </c>
      <c r="H154" s="14">
        <f>'[1]TCE - ANEXO III - Preencher'!I163</f>
        <v>21.16</v>
      </c>
      <c r="I154" s="14">
        <f>'[1]TCE - ANEXO III - Preencher'!J163</f>
        <v>169.29</v>
      </c>
      <c r="J154" s="14">
        <f>'[1]TCE - ANEXO III - Preencher'!K163</f>
        <v>0</v>
      </c>
      <c r="K154" s="15">
        <f>'[1]TCE - ANEXO III - Preencher'!L163</f>
        <v>69.84</v>
      </c>
      <c r="L154" s="15">
        <f>'[1]TCE - ANEXO III - Preencher'!M163</f>
        <v>2.39</v>
      </c>
      <c r="M154" s="15">
        <f t="shared" si="13"/>
        <v>67.45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257.89999999999998</v>
      </c>
    </row>
    <row r="155" spans="1:28" x14ac:dyDescent="0.25">
      <c r="A155" s="8">
        <f>IFERROR(VLOOKUP(B155,'[1]DADOS (OCULTAR)'!$P$3:$R$61,3,0),"")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>GABRIELA SIQUEIRA DE LIRA DO CARMO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3172-05</v>
      </c>
      <c r="G155" s="13">
        <f>IF('[1]TCE - ANEXO III - Preencher'!H164="","",'[1]TCE - ANEXO III - Preencher'!H164)</f>
        <v>44348</v>
      </c>
      <c r="H155" s="14">
        <f>'[1]TCE - ANEXO III - Preencher'!I164</f>
        <v>15.4</v>
      </c>
      <c r="I155" s="14">
        <f>'[1]TCE - ANEXO III - Preencher'!J164</f>
        <v>123.2</v>
      </c>
      <c r="J155" s="14">
        <f>'[1]TCE - ANEXO III - Preencher'!K164</f>
        <v>0</v>
      </c>
      <c r="K155" s="15">
        <f>'[1]TCE - ANEXO III - Preencher'!L164</f>
        <v>69.84</v>
      </c>
      <c r="L155" s="15">
        <f>'[1]TCE - ANEXO III - Preencher'!M164</f>
        <v>2.5</v>
      </c>
      <c r="M155" s="15">
        <f t="shared" si="13"/>
        <v>67.34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205.94</v>
      </c>
    </row>
    <row r="156" spans="1:28" x14ac:dyDescent="0.25">
      <c r="A156" s="8">
        <f>IFERROR(VLOOKUP(B156,'[1]DADOS (OCULTAR)'!$P$3:$R$61,3,0),"")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GENI MARIA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44348</v>
      </c>
      <c r="H156" s="14">
        <f>'[1]TCE - ANEXO III - Preencher'!I165</f>
        <v>13.2</v>
      </c>
      <c r="I156" s="14">
        <f>'[1]TCE - ANEXO III - Preencher'!J165</f>
        <v>105.6</v>
      </c>
      <c r="J156" s="14">
        <f>'[1]TCE - ANEXO III - Preencher'!K165</f>
        <v>0</v>
      </c>
      <c r="K156" s="15">
        <f>'[1]TCE - ANEXO III - Preencher'!L165</f>
        <v>69.84</v>
      </c>
      <c r="L156" s="15">
        <f>'[1]TCE - ANEXO III - Preencher'!M165</f>
        <v>2.5</v>
      </c>
      <c r="M156" s="15">
        <f t="shared" si="13"/>
        <v>67.34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186.14</v>
      </c>
    </row>
    <row r="157" spans="1:28" x14ac:dyDescent="0.25">
      <c r="A157" s="8">
        <f>IFERROR(VLOOKUP(B157,'[1]DADOS (OCULTAR)'!$P$3:$R$61,3,0),"")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>GENILDO SOUZA LOPES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44348</v>
      </c>
      <c r="H157" s="14">
        <f>'[1]TCE - ANEXO III - Preencher'!I166</f>
        <v>32.29</v>
      </c>
      <c r="I157" s="14">
        <f>'[1]TCE - ANEXO III - Preencher'!J166</f>
        <v>258.32</v>
      </c>
      <c r="J157" s="14">
        <f>'[1]TCE - ANEXO III - Preencher'!K166</f>
        <v>0</v>
      </c>
      <c r="K157" s="15">
        <f>'[1]TCE - ANEXO III - Preencher'!L166</f>
        <v>69.84</v>
      </c>
      <c r="L157" s="15">
        <f>'[1]TCE - ANEXO III - Preencher'!M166</f>
        <v>2.5</v>
      </c>
      <c r="M157" s="15">
        <f t="shared" si="13"/>
        <v>67.34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357.95000000000005</v>
      </c>
    </row>
    <row r="158" spans="1:28" x14ac:dyDescent="0.25">
      <c r="A158" s="8">
        <f>IFERROR(VLOOKUP(B158,'[1]DADOS (OCULTAR)'!$P$3:$R$61,3,0),"")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GEORGIA PEREIRA PAZ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44348</v>
      </c>
      <c r="H158" s="14">
        <f>'[1]TCE - ANEXO III - Preencher'!I167</f>
        <v>13.2</v>
      </c>
      <c r="I158" s="14">
        <f>'[1]TCE - ANEXO III - Preencher'!J167</f>
        <v>105.6</v>
      </c>
      <c r="J158" s="14">
        <f>'[1]TCE - ANEXO III - Preencher'!K167</f>
        <v>0</v>
      </c>
      <c r="K158" s="15">
        <f>'[1]TCE - ANEXO III - Preencher'!L167</f>
        <v>69.84</v>
      </c>
      <c r="L158" s="15">
        <f>'[1]TCE - ANEXO III - Preencher'!M167</f>
        <v>2.5</v>
      </c>
      <c r="M158" s="15">
        <f t="shared" si="13"/>
        <v>67.34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186.14</v>
      </c>
    </row>
    <row r="159" spans="1:28" x14ac:dyDescent="0.25">
      <c r="A159" s="8">
        <f>IFERROR(VLOOKUP(B159,'[1]DADOS (OCULTAR)'!$P$3:$R$61,3,0),"")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GERMONICA SIQUEIRA LIRA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44348</v>
      </c>
      <c r="H159" s="14">
        <f>'[1]TCE - ANEXO III - Preencher'!I168</f>
        <v>13.2</v>
      </c>
      <c r="I159" s="14">
        <f>'[1]TCE - ANEXO III - Preencher'!J168</f>
        <v>105.6</v>
      </c>
      <c r="J159" s="14">
        <f>'[1]TCE - ANEXO III - Preencher'!K168</f>
        <v>0</v>
      </c>
      <c r="K159" s="15">
        <f>'[1]TCE - ANEXO III - Preencher'!L168</f>
        <v>69.84</v>
      </c>
      <c r="L159" s="15">
        <f>'[1]TCE - ANEXO III - Preencher'!M168</f>
        <v>2.5</v>
      </c>
      <c r="M159" s="15">
        <f t="shared" si="13"/>
        <v>67.34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186.14</v>
      </c>
    </row>
    <row r="160" spans="1:28" x14ac:dyDescent="0.25">
      <c r="A160" s="8">
        <f>IFERROR(VLOOKUP(B160,'[1]DADOS (OCULTAR)'!$P$3:$R$61,3,0),"")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GILDETE MARIA ALENCAR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5135-05</v>
      </c>
      <c r="G160" s="13">
        <f>IF('[1]TCE - ANEXO III - Preencher'!H169="","",'[1]TCE - ANEXO III - Preencher'!H169)</f>
        <v>44348</v>
      </c>
      <c r="H160" s="14">
        <f>'[1]TCE - ANEXO III - Preencher'!I169</f>
        <v>15.4</v>
      </c>
      <c r="I160" s="14">
        <f>'[1]TCE - ANEXO III - Preencher'!J169</f>
        <v>123.2</v>
      </c>
      <c r="J160" s="14">
        <f>'[1]TCE - ANEXO III - Preencher'!K169</f>
        <v>0</v>
      </c>
      <c r="K160" s="15">
        <f>'[1]TCE - ANEXO III - Preencher'!L169</f>
        <v>69.84</v>
      </c>
      <c r="L160" s="15">
        <f>'[1]TCE - ANEXO III - Preencher'!M169</f>
        <v>2.5</v>
      </c>
      <c r="M160" s="15">
        <f t="shared" si="13"/>
        <v>67.34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205.94</v>
      </c>
    </row>
    <row r="161" spans="1:28" x14ac:dyDescent="0.25">
      <c r="A161" s="8">
        <f>IFERROR(VLOOKUP(B161,'[1]DADOS (OCULTAR)'!$P$3:$R$61,3,0),"")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>GILDEVANIA ALEXANDRE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44348</v>
      </c>
      <c r="H161" s="14">
        <f>'[1]TCE - ANEXO III - Preencher'!I170</f>
        <v>13.2</v>
      </c>
      <c r="I161" s="14">
        <f>'[1]TCE - ANEXO III - Preencher'!J170</f>
        <v>105.6</v>
      </c>
      <c r="J161" s="14">
        <f>'[1]TCE - ANEXO III - Preencher'!K170</f>
        <v>0</v>
      </c>
      <c r="K161" s="15">
        <f>'[1]TCE - ANEXO III - Preencher'!L170</f>
        <v>69.84</v>
      </c>
      <c r="L161" s="15">
        <f>'[1]TCE - ANEXO III - Preencher'!M170</f>
        <v>2.5</v>
      </c>
      <c r="M161" s="15">
        <f t="shared" si="13"/>
        <v>67.34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186.14</v>
      </c>
    </row>
    <row r="162" spans="1:28" x14ac:dyDescent="0.25">
      <c r="A162" s="8">
        <f>IFERROR(VLOOKUP(B162,'[1]DADOS (OCULTAR)'!$P$3:$R$61,3,0),"")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>GILSOMAR BATISTA DE ARAUJO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5143-20</v>
      </c>
      <c r="G162" s="13">
        <f>IF('[1]TCE - ANEXO III - Preencher'!H171="","",'[1]TCE - ANEXO III - Preencher'!H171)</f>
        <v>44348</v>
      </c>
      <c r="H162" s="14">
        <f>'[1]TCE - ANEXO III - Preencher'!I171</f>
        <v>28.81</v>
      </c>
      <c r="I162" s="14">
        <f>'[1]TCE - ANEXO III - Preencher'!J171</f>
        <v>230.49</v>
      </c>
      <c r="J162" s="14">
        <f>'[1]TCE - ANEXO III - Preencher'!K171</f>
        <v>0</v>
      </c>
      <c r="K162" s="15">
        <f>'[1]TCE - ANEXO III - Preencher'!L171</f>
        <v>69.84</v>
      </c>
      <c r="L162" s="15">
        <f>'[1]TCE - ANEXO III - Preencher'!M171</f>
        <v>2.09</v>
      </c>
      <c r="M162" s="15">
        <f t="shared" si="13"/>
        <v>67.75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327.05</v>
      </c>
    </row>
    <row r="163" spans="1:28" x14ac:dyDescent="0.25">
      <c r="A163" s="8">
        <f>IFERROR(VLOOKUP(B163,'[1]DADOS (OCULTAR)'!$P$3:$R$61,3,0),"")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GILSON ALVES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>
        <f>IF('[1]TCE - ANEXO III - Preencher'!H172="","",'[1]TCE - ANEXO III - Preencher'!H172)</f>
        <v>44348</v>
      </c>
      <c r="H163" s="14">
        <f>'[1]TCE - ANEXO III - Preencher'!I172</f>
        <v>15.4</v>
      </c>
      <c r="I163" s="14">
        <f>'[1]TCE - ANEXO III - Preencher'!J172</f>
        <v>123.2</v>
      </c>
      <c r="J163" s="14">
        <f>'[1]TCE - ANEXO III - Preencher'!K172</f>
        <v>0</v>
      </c>
      <c r="K163" s="15">
        <f>'[1]TCE - ANEXO III - Preencher'!L172</f>
        <v>69.84</v>
      </c>
      <c r="L163" s="15">
        <f>'[1]TCE - ANEXO III - Preencher'!M172</f>
        <v>2.5</v>
      </c>
      <c r="M163" s="15">
        <f t="shared" si="13"/>
        <v>67.34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205.94</v>
      </c>
    </row>
    <row r="164" spans="1:28" x14ac:dyDescent="0.25">
      <c r="A164" s="8">
        <f>IFERROR(VLOOKUP(B164,'[1]DADOS (OCULTAR)'!$P$3:$R$61,3,0),"")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>GILSON RODRIGUES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44348</v>
      </c>
      <c r="H164" s="14">
        <f>'[1]TCE - ANEXO III - Preencher'!I173</f>
        <v>16.11</v>
      </c>
      <c r="I164" s="14">
        <f>'[1]TCE - ANEXO III - Preencher'!J173</f>
        <v>128.86000000000001</v>
      </c>
      <c r="J164" s="14">
        <f>'[1]TCE - ANEXO III - Preencher'!K173</f>
        <v>0</v>
      </c>
      <c r="K164" s="15">
        <f>'[1]TCE - ANEXO III - Preencher'!L173</f>
        <v>69.84</v>
      </c>
      <c r="L164" s="15">
        <f>'[1]TCE - ANEXO III - Preencher'!M173</f>
        <v>2.5</v>
      </c>
      <c r="M164" s="15">
        <f t="shared" si="13"/>
        <v>67.34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212.31000000000003</v>
      </c>
    </row>
    <row r="165" spans="1:28" x14ac:dyDescent="0.25">
      <c r="A165" s="8">
        <f>IFERROR(VLOOKUP(B165,'[1]DADOS (OCULTAR)'!$P$3:$R$61,3,0),"")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>GILVONEIDE FREIRE SOARES BATISTA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5163-45</v>
      </c>
      <c r="G165" s="13">
        <f>IF('[1]TCE - ANEXO III - Preencher'!H174="","",'[1]TCE - ANEXO III - Preencher'!H174)</f>
        <v>44348</v>
      </c>
      <c r="H165" s="14">
        <f>'[1]TCE - ANEXO III - Preencher'!I174</f>
        <v>17.09</v>
      </c>
      <c r="I165" s="14">
        <f>'[1]TCE - ANEXO III - Preencher'!J174</f>
        <v>136.72999999999999</v>
      </c>
      <c r="J165" s="14">
        <f>'[1]TCE - ANEXO III - Preencher'!K174</f>
        <v>0</v>
      </c>
      <c r="K165" s="15">
        <f>'[1]TCE - ANEXO III - Preencher'!L174</f>
        <v>69.84</v>
      </c>
      <c r="L165" s="15">
        <f>'[1]TCE - ANEXO III - Preencher'!M174</f>
        <v>2.5</v>
      </c>
      <c r="M165" s="15">
        <f t="shared" si="13"/>
        <v>67.34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221.16</v>
      </c>
    </row>
    <row r="166" spans="1:28" x14ac:dyDescent="0.25">
      <c r="A166" s="8">
        <f>IFERROR(VLOOKUP(B166,'[1]DADOS (OCULTAR)'!$P$3:$R$61,3,0),"")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GILZA DE SOUZA LOPES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44348</v>
      </c>
      <c r="H166" s="14">
        <f>'[1]TCE - ANEXO III - Preencher'!I175</f>
        <v>17.09</v>
      </c>
      <c r="I166" s="14">
        <f>'[1]TCE - ANEXO III - Preencher'!J175</f>
        <v>136.72999999999999</v>
      </c>
      <c r="J166" s="14">
        <f>'[1]TCE - ANEXO III - Preencher'!K175</f>
        <v>0</v>
      </c>
      <c r="K166" s="15">
        <f>'[1]TCE - ANEXO III - Preencher'!L175</f>
        <v>69.84</v>
      </c>
      <c r="L166" s="15">
        <f>'[1]TCE - ANEXO III - Preencher'!M175</f>
        <v>2.5</v>
      </c>
      <c r="M166" s="15">
        <f t="shared" si="13"/>
        <v>67.34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221.16</v>
      </c>
    </row>
    <row r="167" spans="1:28" x14ac:dyDescent="0.25">
      <c r="A167" s="8">
        <f>IFERROR(VLOOKUP(B167,'[1]DADOS (OCULTAR)'!$P$3:$R$61,3,0),"")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>GIULLIANA CARVALHO DE ALBUQUERQUE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44348</v>
      </c>
      <c r="H167" s="14">
        <f>'[1]TCE - ANEXO III - Preencher'!I176</f>
        <v>18.16</v>
      </c>
      <c r="I167" s="14">
        <f>'[1]TCE - ANEXO III - Preencher'!J176</f>
        <v>145.31</v>
      </c>
      <c r="J167" s="14">
        <f>'[1]TCE - ANEXO III - Preencher'!K176</f>
        <v>0</v>
      </c>
      <c r="K167" s="15">
        <f>'[1]TCE - ANEXO III - Preencher'!L176</f>
        <v>69.84</v>
      </c>
      <c r="L167" s="15">
        <f>'[1]TCE - ANEXO III - Preencher'!M176</f>
        <v>2.39</v>
      </c>
      <c r="M167" s="15">
        <f t="shared" si="13"/>
        <v>67.45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230.92000000000002</v>
      </c>
    </row>
    <row r="168" spans="1:28" x14ac:dyDescent="0.25">
      <c r="A168" s="8">
        <f>IFERROR(VLOOKUP(B168,'[1]DADOS (OCULTAR)'!$P$3:$R$61,3,0),"")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GLEITON SOARES  DE FREITAS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44348</v>
      </c>
      <c r="H168" s="14">
        <f>'[1]TCE - ANEXO III - Preencher'!I177</f>
        <v>14.89</v>
      </c>
      <c r="I168" s="14">
        <f>'[1]TCE - ANEXO III - Preencher'!J177</f>
        <v>119.13</v>
      </c>
      <c r="J168" s="14">
        <f>'[1]TCE - ANEXO III - Preencher'!K177</f>
        <v>0</v>
      </c>
      <c r="K168" s="15">
        <f>'[1]TCE - ANEXO III - Preencher'!L177</f>
        <v>69.84</v>
      </c>
      <c r="L168" s="15">
        <f>'[1]TCE - ANEXO III - Preencher'!M177</f>
        <v>2.5</v>
      </c>
      <c r="M168" s="15">
        <f t="shared" si="13"/>
        <v>67.34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201.35999999999999</v>
      </c>
    </row>
    <row r="169" spans="1:28" x14ac:dyDescent="0.25">
      <c r="A169" s="8">
        <f>IFERROR(VLOOKUP(B169,'[1]DADOS (OCULTAR)'!$P$3:$R$61,3,0),"")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>GYOVANESSA DJANNE APOLINARIO MODESTO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2252-30</v>
      </c>
      <c r="G169" s="13">
        <f>IF('[1]TCE - ANEXO III - Preencher'!H178="","",'[1]TCE - ANEXO III - Preencher'!H178)</f>
        <v>44348</v>
      </c>
      <c r="H169" s="14">
        <f>'[1]TCE - ANEXO III - Preencher'!I178</f>
        <v>20.23</v>
      </c>
      <c r="I169" s="14">
        <f>'[1]TCE - ANEXO III - Preencher'!J178</f>
        <v>161.84</v>
      </c>
      <c r="J169" s="14">
        <f>'[1]TCE - ANEXO III - Preencher'!K178</f>
        <v>0</v>
      </c>
      <c r="K169" s="15">
        <f>'[1]TCE - ANEXO III - Preencher'!L178</f>
        <v>69.84</v>
      </c>
      <c r="L169" s="15">
        <f>'[1]TCE - ANEXO III - Preencher'!M178</f>
        <v>2.39</v>
      </c>
      <c r="M169" s="15">
        <f t="shared" si="13"/>
        <v>67.45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249.51999999999998</v>
      </c>
    </row>
    <row r="170" spans="1:28" x14ac:dyDescent="0.25">
      <c r="A170" s="8">
        <f>IFERROR(VLOOKUP(B170,'[1]DADOS (OCULTAR)'!$P$3:$R$61,3,0),"")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 xml:space="preserve">HAYRTON CARNEIRO DE ANDRADE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44348</v>
      </c>
      <c r="H170" s="14">
        <f>'[1]TCE - ANEXO III - Preencher'!I179</f>
        <v>120.82</v>
      </c>
      <c r="I170" s="14">
        <f>'[1]TCE - ANEXO III - Preencher'!J179</f>
        <v>966.54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1087.3599999999999</v>
      </c>
    </row>
    <row r="171" spans="1:28" x14ac:dyDescent="0.25">
      <c r="A171" s="8">
        <f>IFERROR(VLOOKUP(B171,'[1]DADOS (OCULTAR)'!$P$3:$R$61,3,0),"")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HENRIQUE DE OLIVEIRA RODRIGUES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2234-45</v>
      </c>
      <c r="G171" s="13">
        <f>IF('[1]TCE - ANEXO III - Preencher'!H180="","",'[1]TCE - ANEXO III - Preencher'!H180)</f>
        <v>44348</v>
      </c>
      <c r="H171" s="14">
        <f>'[1]TCE - ANEXO III - Preencher'!I180</f>
        <v>14.89</v>
      </c>
      <c r="I171" s="14">
        <f>'[1]TCE - ANEXO III - Preencher'!J180</f>
        <v>119.13</v>
      </c>
      <c r="J171" s="14">
        <f>'[1]TCE - ANEXO III - Preencher'!K180</f>
        <v>0</v>
      </c>
      <c r="K171" s="15">
        <f>'[1]TCE - ANEXO III - Preencher'!L180</f>
        <v>69.84</v>
      </c>
      <c r="L171" s="15">
        <f>'[1]TCE - ANEXO III - Preencher'!M180</f>
        <v>2.5</v>
      </c>
      <c r="M171" s="15">
        <f t="shared" si="13"/>
        <v>67.34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201.35999999999999</v>
      </c>
    </row>
    <row r="172" spans="1:28" x14ac:dyDescent="0.25">
      <c r="A172" s="8">
        <f>IFERROR(VLOOKUP(B172,'[1]DADOS (OCULTAR)'!$P$3:$R$61,3,0),"")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IAGO OLIVEIRA MOURA ANGELIM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2238-10</v>
      </c>
      <c r="G172" s="13">
        <f>IF('[1]TCE - ANEXO III - Preencher'!H181="","",'[1]TCE - ANEXO III - Preencher'!H181)</f>
        <v>44348</v>
      </c>
      <c r="H172" s="14">
        <f>'[1]TCE - ANEXO III - Preencher'!I181</f>
        <v>38.25</v>
      </c>
      <c r="I172" s="14">
        <f>'[1]TCE - ANEXO III - Preencher'!J181</f>
        <v>305.97000000000003</v>
      </c>
      <c r="J172" s="14">
        <f>'[1]TCE - ANEXO III - Preencher'!K181</f>
        <v>0</v>
      </c>
      <c r="K172" s="15">
        <f>'[1]TCE - ANEXO III - Preencher'!L181</f>
        <v>69.84</v>
      </c>
      <c r="L172" s="15">
        <f>'[1]TCE - ANEXO III - Preencher'!M181</f>
        <v>16.05</v>
      </c>
      <c r="M172" s="15">
        <f t="shared" si="13"/>
        <v>53.790000000000006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398.01000000000005</v>
      </c>
    </row>
    <row r="173" spans="1:28" x14ac:dyDescent="0.25">
      <c r="A173" s="8">
        <f>IFERROR(VLOOKUP(B173,'[1]DADOS (OCULTAR)'!$P$3:$R$61,3,0),"")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>IANA CARLA DE AQUINO BEZERRA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44348</v>
      </c>
      <c r="H173" s="14">
        <f>'[1]TCE - ANEXO III - Preencher'!I182</f>
        <v>18.12</v>
      </c>
      <c r="I173" s="14">
        <f>'[1]TCE - ANEXO III - Preencher'!J182</f>
        <v>144.94</v>
      </c>
      <c r="J173" s="14">
        <f>'[1]TCE - ANEXO III - Preencher'!K182</f>
        <v>0</v>
      </c>
      <c r="K173" s="15">
        <f>'[1]TCE - ANEXO III - Preencher'!L182</f>
        <v>69.84</v>
      </c>
      <c r="L173" s="15">
        <f>'[1]TCE - ANEXO III - Preencher'!M182</f>
        <v>2.39</v>
      </c>
      <c r="M173" s="15">
        <f t="shared" si="13"/>
        <v>67.45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230.51</v>
      </c>
    </row>
    <row r="174" spans="1:28" x14ac:dyDescent="0.25">
      <c r="A174" s="8">
        <f>IFERROR(VLOOKUP(B174,'[1]DADOS (OCULTAR)'!$P$3:$R$61,3,0),"")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IGOR KAIQUE JORDAO FREIRE DE ALENCAR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44348</v>
      </c>
      <c r="H174" s="14">
        <f>'[1]TCE - ANEXO III - Preencher'!I183</f>
        <v>14.89</v>
      </c>
      <c r="I174" s="14">
        <f>'[1]TCE - ANEXO III - Preencher'!J183</f>
        <v>119.28</v>
      </c>
      <c r="J174" s="14">
        <f>'[1]TCE - ANEXO III - Preencher'!K183</f>
        <v>0</v>
      </c>
      <c r="K174" s="15">
        <f>'[1]TCE - ANEXO III - Preencher'!L183</f>
        <v>69.84</v>
      </c>
      <c r="L174" s="15">
        <f>'[1]TCE - ANEXO III - Preencher'!M183</f>
        <v>2.5</v>
      </c>
      <c r="M174" s="15">
        <f t="shared" si="13"/>
        <v>67.34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201.51000000000002</v>
      </c>
    </row>
    <row r="175" spans="1:28" x14ac:dyDescent="0.25">
      <c r="A175" s="8">
        <f>IFERROR(VLOOKUP(B175,'[1]DADOS (OCULTAR)'!$P$3:$R$61,3,0),"")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INACIA FRANCISLENE DA SILVA PEREIRA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4221-05</v>
      </c>
      <c r="G175" s="13">
        <f>IF('[1]TCE - ANEXO III - Preencher'!H184="","",'[1]TCE - ANEXO III - Preencher'!H184)</f>
        <v>44348</v>
      </c>
      <c r="H175" s="14">
        <f>'[1]TCE - ANEXO III - Preencher'!I184</f>
        <v>13.2</v>
      </c>
      <c r="I175" s="14">
        <f>'[1]TCE - ANEXO III - Preencher'!J184</f>
        <v>105.6</v>
      </c>
      <c r="J175" s="14">
        <f>'[1]TCE - ANEXO III - Preencher'!K184</f>
        <v>0</v>
      </c>
      <c r="K175" s="15">
        <f>'[1]TCE - ANEXO III - Preencher'!L184</f>
        <v>69.84</v>
      </c>
      <c r="L175" s="15">
        <f>'[1]TCE - ANEXO III - Preencher'!M184</f>
        <v>2.5</v>
      </c>
      <c r="M175" s="15">
        <f t="shared" si="13"/>
        <v>67.34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186.14</v>
      </c>
    </row>
    <row r="176" spans="1:28" x14ac:dyDescent="0.25">
      <c r="A176" s="8">
        <f>IFERROR(VLOOKUP(B176,'[1]DADOS (OCULTAR)'!$P$3:$R$61,3,0),"")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IRANEIDE DE ALENCAR SOUZA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>
        <f>IF('[1]TCE - ANEXO III - Preencher'!H185="","",'[1]TCE - ANEXO III - Preencher'!H185)</f>
        <v>44348</v>
      </c>
      <c r="H176" s="14">
        <f>'[1]TCE - ANEXO III - Preencher'!I185</f>
        <v>16.399999999999999</v>
      </c>
      <c r="I176" s="14">
        <f>'[1]TCE - ANEXO III - Preencher'!J185</f>
        <v>131.22999999999999</v>
      </c>
      <c r="J176" s="14">
        <f>'[1]TCE - ANEXO III - Preencher'!K185</f>
        <v>0</v>
      </c>
      <c r="K176" s="15">
        <f>'[1]TCE - ANEXO III - Preencher'!L185</f>
        <v>69.84</v>
      </c>
      <c r="L176" s="15">
        <f>'[1]TCE - ANEXO III - Preencher'!M185</f>
        <v>2.5</v>
      </c>
      <c r="M176" s="15">
        <f t="shared" si="13"/>
        <v>67.34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214.97</v>
      </c>
    </row>
    <row r="177" spans="1:28" x14ac:dyDescent="0.25">
      <c r="A177" s="8">
        <f>IFERROR(VLOOKUP(B177,'[1]DADOS (OCULTAR)'!$P$3:$R$61,3,0),"")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IRANEIDE LEITE NOVAIS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2234-45</v>
      </c>
      <c r="G177" s="13">
        <f>IF('[1]TCE - ANEXO III - Preencher'!H186="","",'[1]TCE - ANEXO III - Preencher'!H186)</f>
        <v>44348</v>
      </c>
      <c r="H177" s="14">
        <f>'[1]TCE - ANEXO III - Preencher'!I186</f>
        <v>13.75</v>
      </c>
      <c r="I177" s="14">
        <f>'[1]TCE - ANEXO III - Preencher'!J186</f>
        <v>110</v>
      </c>
      <c r="J177" s="14">
        <f>'[1]TCE - ANEXO III - Preencher'!K186</f>
        <v>0</v>
      </c>
      <c r="K177" s="15">
        <f>'[1]TCE - ANEXO III - Preencher'!L186</f>
        <v>69.84</v>
      </c>
      <c r="L177" s="15">
        <f>'[1]TCE - ANEXO III - Preencher'!M186</f>
        <v>2.5</v>
      </c>
      <c r="M177" s="15">
        <f t="shared" si="13"/>
        <v>67.34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191.09</v>
      </c>
    </row>
    <row r="178" spans="1:28" x14ac:dyDescent="0.25">
      <c r="A178" s="8">
        <f>IFERROR(VLOOKUP(B178,'[1]DADOS (OCULTAR)'!$P$3:$R$61,3,0),"")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ISABELA FERRAZ DE LUNA MIRANDA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5143-20</v>
      </c>
      <c r="G178" s="13">
        <f>IF('[1]TCE - ANEXO III - Preencher'!H187="","",'[1]TCE - ANEXO III - Preencher'!H187)</f>
        <v>44348</v>
      </c>
      <c r="H178" s="14">
        <f>'[1]TCE - ANEXO III - Preencher'!I187</f>
        <v>41.2</v>
      </c>
      <c r="I178" s="14">
        <f>'[1]TCE - ANEXO III - Preencher'!J187</f>
        <v>329.56</v>
      </c>
      <c r="J178" s="14">
        <f>'[1]TCE - ANEXO III - Preencher'!K187</f>
        <v>0</v>
      </c>
      <c r="K178" s="15">
        <f>'[1]TCE - ANEXO III - Preencher'!L187</f>
        <v>69.84</v>
      </c>
      <c r="L178" s="15">
        <f>'[1]TCE - ANEXO III - Preencher'!M187</f>
        <v>16.05</v>
      </c>
      <c r="M178" s="15">
        <f t="shared" si="13"/>
        <v>53.790000000000006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424.55</v>
      </c>
    </row>
    <row r="179" spans="1:28" x14ac:dyDescent="0.25">
      <c r="A179" s="8">
        <f>IFERROR(VLOOKUP(B179,'[1]DADOS (OCULTAR)'!$P$3:$R$61,3,0),"")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ISLANIO MARINHO DE SA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2252-30</v>
      </c>
      <c r="G179" s="13">
        <f>IF('[1]TCE - ANEXO III - Preencher'!H188="","",'[1]TCE - ANEXO III - Preencher'!H188)</f>
        <v>44348</v>
      </c>
      <c r="H179" s="14">
        <f>'[1]TCE - ANEXO III - Preencher'!I188</f>
        <v>15.4</v>
      </c>
      <c r="I179" s="14">
        <f>'[1]TCE - ANEXO III - Preencher'!J188</f>
        <v>123.2</v>
      </c>
      <c r="J179" s="14">
        <f>'[1]TCE - ANEXO III - Preencher'!K188</f>
        <v>0</v>
      </c>
      <c r="K179" s="15">
        <f>'[1]TCE - ANEXO III - Preencher'!L188</f>
        <v>69.84</v>
      </c>
      <c r="L179" s="15">
        <f>'[1]TCE - ANEXO III - Preencher'!M188</f>
        <v>2.5</v>
      </c>
      <c r="M179" s="15">
        <f t="shared" si="13"/>
        <v>67.34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205.94</v>
      </c>
    </row>
    <row r="180" spans="1:28" x14ac:dyDescent="0.25">
      <c r="A180" s="8">
        <f>IFERROR(VLOOKUP(B180,'[1]DADOS (OCULTAR)'!$P$3:$R$61,3,0),"")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ISMAEL PEREIRA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>
        <f>IF('[1]TCE - ANEXO III - Preencher'!H189="","",'[1]TCE - ANEXO III - Preencher'!H189)</f>
        <v>44348</v>
      </c>
      <c r="H180" s="14">
        <f>'[1]TCE - ANEXO III - Preencher'!I189</f>
        <v>120.82</v>
      </c>
      <c r="I180" s="14">
        <f>'[1]TCE - ANEXO III - Preencher'!J189</f>
        <v>966.54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1087.3599999999999</v>
      </c>
    </row>
    <row r="181" spans="1:28" x14ac:dyDescent="0.25">
      <c r="A181" s="8">
        <f>IFERROR(VLOOKUP(B181,'[1]DADOS (OCULTAR)'!$P$3:$R$61,3,0),"")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>ITALO LINS BEZERRA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44348</v>
      </c>
      <c r="H181" s="14">
        <f>'[1]TCE - ANEXO III - Preencher'!I190</f>
        <v>27.36</v>
      </c>
      <c r="I181" s="14">
        <f>'[1]TCE - ANEXO III - Preencher'!J190</f>
        <v>218.91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246.26999999999998</v>
      </c>
    </row>
    <row r="182" spans="1:28" x14ac:dyDescent="0.25">
      <c r="A182" s="8">
        <f>IFERROR(VLOOKUP(B182,'[1]DADOS (OCULTAR)'!$P$3:$R$61,3,0),"")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>IVANILDO DO CARMO MENDES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1231-05</v>
      </c>
      <c r="G182" s="13">
        <f>IF('[1]TCE - ANEXO III - Preencher'!H191="","",'[1]TCE - ANEXO III - Preencher'!H191)</f>
        <v>44348</v>
      </c>
      <c r="H182" s="14">
        <f>'[1]TCE - ANEXO III - Preencher'!I191</f>
        <v>19.2</v>
      </c>
      <c r="I182" s="14">
        <f>'[1]TCE - ANEXO III - Preencher'!J191</f>
        <v>153.57</v>
      </c>
      <c r="J182" s="14">
        <f>'[1]TCE - ANEXO III - Preencher'!K191</f>
        <v>0</v>
      </c>
      <c r="K182" s="15">
        <f>'[1]TCE - ANEXO III - Preencher'!L191</f>
        <v>69.84</v>
      </c>
      <c r="L182" s="15">
        <f>'[1]TCE - ANEXO III - Preencher'!M191</f>
        <v>2.39</v>
      </c>
      <c r="M182" s="15">
        <f t="shared" si="13"/>
        <v>67.45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240.21999999999997</v>
      </c>
    </row>
    <row r="183" spans="1:28" x14ac:dyDescent="0.25">
      <c r="A183" s="8">
        <f>IFERROR(VLOOKUP(B183,'[1]DADOS (OCULTAR)'!$P$3:$R$61,3,0),"")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IZA MATOS CONSERVA ROLIM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2521-05</v>
      </c>
      <c r="G183" s="13">
        <f>IF('[1]TCE - ANEXO III - Preencher'!H192="","",'[1]TCE - ANEXO III - Preencher'!H192)</f>
        <v>44348</v>
      </c>
      <c r="H183" s="14">
        <f>'[1]TCE - ANEXO III - Preencher'!I192</f>
        <v>134.19999999999999</v>
      </c>
      <c r="I183" s="14">
        <f>'[1]TCE - ANEXO III - Preencher'!J192</f>
        <v>1073.5999999999999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1207.8</v>
      </c>
    </row>
    <row r="184" spans="1:28" x14ac:dyDescent="0.25">
      <c r="A184" s="8">
        <f>IFERROR(VLOOKUP(B184,'[1]DADOS (OCULTAR)'!$P$3:$R$61,3,0),"")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IZABELLA MARIA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44348</v>
      </c>
      <c r="H184" s="14">
        <f>'[1]TCE - ANEXO III - Preencher'!I193</f>
        <v>62.2</v>
      </c>
      <c r="I184" s="14">
        <f>'[1]TCE - ANEXO III - Preencher'!J193</f>
        <v>497.6</v>
      </c>
      <c r="J184" s="14">
        <f>'[1]TCE - ANEXO III - Preencher'!K193</f>
        <v>0</v>
      </c>
      <c r="K184" s="15">
        <f>'[1]TCE - ANEXO III - Preencher'!L193</f>
        <v>69.84</v>
      </c>
      <c r="L184" s="15">
        <f>'[1]TCE - ANEXO III - Preencher'!M193</f>
        <v>2.5</v>
      </c>
      <c r="M184" s="15">
        <f t="shared" si="13"/>
        <v>67.34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627.1400000000001</v>
      </c>
    </row>
    <row r="185" spans="1:28" x14ac:dyDescent="0.25">
      <c r="A185" s="8">
        <f>IFERROR(VLOOKUP(B185,'[1]DADOS (OCULTAR)'!$P$3:$R$61,3,0),"")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>IZABELLA MODESTO LACERDA REIS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44348</v>
      </c>
      <c r="H185" s="14">
        <f>'[1]TCE - ANEXO III - Preencher'!I194</f>
        <v>20.36</v>
      </c>
      <c r="I185" s="14">
        <f>'[1]TCE - ANEXO III - Preencher'!J194</f>
        <v>162.91</v>
      </c>
      <c r="J185" s="14">
        <f>'[1]TCE - ANEXO III - Preencher'!K194</f>
        <v>0</v>
      </c>
      <c r="K185" s="15">
        <f>'[1]TCE - ANEXO III - Preencher'!L194</f>
        <v>69.84</v>
      </c>
      <c r="L185" s="15">
        <f>'[1]TCE - ANEXO III - Preencher'!M194</f>
        <v>2.39</v>
      </c>
      <c r="M185" s="15">
        <f t="shared" si="13"/>
        <v>67.45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250.71999999999997</v>
      </c>
    </row>
    <row r="186" spans="1:28" x14ac:dyDescent="0.25">
      <c r="A186" s="8">
        <f>IFERROR(VLOOKUP(B186,'[1]DADOS (OCULTAR)'!$P$3:$R$61,3,0),"")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 xml:space="preserve">JACIONE BATISTA DE SOUZA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44348</v>
      </c>
      <c r="H186" s="14">
        <f>'[1]TCE - ANEXO III - Preencher'!I195</f>
        <v>13.2</v>
      </c>
      <c r="I186" s="14">
        <f>'[1]TCE - ANEXO III - Preencher'!J195</f>
        <v>105.6</v>
      </c>
      <c r="J186" s="14">
        <f>'[1]TCE - ANEXO III - Preencher'!K195</f>
        <v>0</v>
      </c>
      <c r="K186" s="15">
        <f>'[1]TCE - ANEXO III - Preencher'!L195</f>
        <v>69.84</v>
      </c>
      <c r="L186" s="15">
        <f>'[1]TCE - ANEXO III - Preencher'!M195</f>
        <v>2.5</v>
      </c>
      <c r="M186" s="15">
        <f t="shared" si="13"/>
        <v>67.34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186.14</v>
      </c>
    </row>
    <row r="187" spans="1:28" x14ac:dyDescent="0.25">
      <c r="A187" s="8">
        <f>IFERROR(VLOOKUP(B187,'[1]DADOS (OCULTAR)'!$P$3:$R$61,3,0),"")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JAKELINE COELHO DELMONDES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44348</v>
      </c>
      <c r="H187" s="14">
        <f>'[1]TCE - ANEXO III - Preencher'!I196</f>
        <v>15.44</v>
      </c>
      <c r="I187" s="14">
        <f>'[1]TCE - ANEXO III - Preencher'!J196</f>
        <v>123.53</v>
      </c>
      <c r="J187" s="14">
        <f>'[1]TCE - ANEXO III - Preencher'!K196</f>
        <v>0</v>
      </c>
      <c r="K187" s="15">
        <f>'[1]TCE - ANEXO III - Preencher'!L196</f>
        <v>69.84</v>
      </c>
      <c r="L187" s="15">
        <f>'[1]TCE - ANEXO III - Preencher'!M196</f>
        <v>2.5</v>
      </c>
      <c r="M187" s="15">
        <f t="shared" si="13"/>
        <v>67.34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206.31</v>
      </c>
    </row>
    <row r="188" spans="1:28" x14ac:dyDescent="0.25">
      <c r="A188" s="8">
        <f>IFERROR(VLOOKUP(B188,'[1]DADOS (OCULTAR)'!$P$3:$R$61,3,0),"")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JANE KALLY ALVES DE ARAUJO RIBEIRO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44348</v>
      </c>
      <c r="H188" s="14">
        <f>'[1]TCE - ANEXO III - Preencher'!I197</f>
        <v>13.75</v>
      </c>
      <c r="I188" s="14">
        <f>'[1]TCE - ANEXO III - Preencher'!J197</f>
        <v>110</v>
      </c>
      <c r="J188" s="14">
        <f>'[1]TCE - ANEXO III - Preencher'!K197</f>
        <v>0</v>
      </c>
      <c r="K188" s="15">
        <f>'[1]TCE - ANEXO III - Preencher'!L197</f>
        <v>69.84</v>
      </c>
      <c r="L188" s="15">
        <f>'[1]TCE - ANEXO III - Preencher'!M197</f>
        <v>2.5</v>
      </c>
      <c r="M188" s="15">
        <f t="shared" si="13"/>
        <v>67.34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191.09</v>
      </c>
    </row>
    <row r="189" spans="1:28" x14ac:dyDescent="0.25">
      <c r="A189" s="8">
        <f>IFERROR(VLOOKUP(B189,'[1]DADOS (OCULTAR)'!$P$3:$R$61,3,0),"")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>JANILSON BARROS DE 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44348</v>
      </c>
      <c r="H189" s="14">
        <f>'[1]TCE - ANEXO III - Preencher'!I198</f>
        <v>120.82</v>
      </c>
      <c r="I189" s="14">
        <f>'[1]TCE - ANEXO III - Preencher'!J198</f>
        <v>966.54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1087.3599999999999</v>
      </c>
    </row>
    <row r="190" spans="1:28" x14ac:dyDescent="0.25">
      <c r="A190" s="8">
        <f>IFERROR(VLOOKUP(B190,'[1]DADOS (OCULTAR)'!$P$3:$R$61,3,0),"")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 xml:space="preserve">JAYANA OLIVEIRA MIRANDA 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>
        <f>IF('[1]TCE - ANEXO III - Preencher'!H199="","",'[1]TCE - ANEXO III - Preencher'!H199)</f>
        <v>44348</v>
      </c>
      <c r="H190" s="14">
        <f>'[1]TCE - ANEXO III - Preencher'!I199</f>
        <v>22.64</v>
      </c>
      <c r="I190" s="14">
        <f>'[1]TCE - ANEXO III - Preencher'!J199</f>
        <v>181.08</v>
      </c>
      <c r="J190" s="14">
        <f>'[1]TCE - ANEXO III - Preencher'!K199</f>
        <v>0</v>
      </c>
      <c r="K190" s="15">
        <f>'[1]TCE - ANEXO III - Preencher'!L199</f>
        <v>69.84</v>
      </c>
      <c r="L190" s="15">
        <f>'[1]TCE - ANEXO III - Preencher'!M199</f>
        <v>2.39</v>
      </c>
      <c r="M190" s="15">
        <f t="shared" si="13"/>
        <v>67.45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271.17</v>
      </c>
    </row>
    <row r="191" spans="1:28" x14ac:dyDescent="0.25">
      <c r="A191" s="8">
        <f>IFERROR(VLOOKUP(B191,'[1]DADOS (OCULTAR)'!$P$3:$R$61,3,0),"")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>JEANE VIEIRA DOS SANTOS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44348</v>
      </c>
      <c r="H191" s="14">
        <f>'[1]TCE - ANEXO III - Preencher'!I200</f>
        <v>15.4</v>
      </c>
      <c r="I191" s="14">
        <f>'[1]TCE - ANEXO III - Preencher'!J200</f>
        <v>123.2</v>
      </c>
      <c r="J191" s="14">
        <f>'[1]TCE - ANEXO III - Preencher'!K200</f>
        <v>0</v>
      </c>
      <c r="K191" s="15">
        <f>'[1]TCE - ANEXO III - Preencher'!L200</f>
        <v>69.84</v>
      </c>
      <c r="L191" s="15">
        <f>'[1]TCE - ANEXO III - Preencher'!M200</f>
        <v>2.5</v>
      </c>
      <c r="M191" s="15">
        <f t="shared" si="13"/>
        <v>67.34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205.94</v>
      </c>
    </row>
    <row r="192" spans="1:28" x14ac:dyDescent="0.25">
      <c r="A192" s="8">
        <f>IFERROR(VLOOKUP(B192,'[1]DADOS (OCULTAR)'!$P$3:$R$61,3,0),"")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JEFERSON DE SENA VASCONCELOS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44348</v>
      </c>
      <c r="H192" s="14">
        <f>'[1]TCE - ANEXO III - Preencher'!I201</f>
        <v>20.73</v>
      </c>
      <c r="I192" s="14">
        <f>'[1]TCE - ANEXO III - Preencher'!J201</f>
        <v>165.84</v>
      </c>
      <c r="J192" s="14">
        <f>'[1]TCE - ANEXO III - Preencher'!K201</f>
        <v>0</v>
      </c>
      <c r="K192" s="15">
        <f>'[1]TCE - ANEXO III - Preencher'!L201</f>
        <v>69.84</v>
      </c>
      <c r="L192" s="15">
        <f>'[1]TCE - ANEXO III - Preencher'!M201</f>
        <v>2.5</v>
      </c>
      <c r="M192" s="15">
        <f t="shared" si="13"/>
        <v>67.34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253.91</v>
      </c>
    </row>
    <row r="193" spans="1:28" x14ac:dyDescent="0.25">
      <c r="A193" s="8">
        <f>IFERROR(VLOOKUP(B193,'[1]DADOS (OCULTAR)'!$P$3:$R$61,3,0),"")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JEFFERSON HENRIQUE PEREIRA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3171-10</v>
      </c>
      <c r="G193" s="13">
        <f>IF('[1]TCE - ANEXO III - Preencher'!H202="","",'[1]TCE - ANEXO III - Preencher'!H202)</f>
        <v>44348</v>
      </c>
      <c r="H193" s="14">
        <f>'[1]TCE - ANEXO III - Preencher'!I202</f>
        <v>23.06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23.06</v>
      </c>
    </row>
    <row r="194" spans="1:28" x14ac:dyDescent="0.25">
      <c r="A194" s="8">
        <f>IFERROR(VLOOKUP(B194,'[1]DADOS (OCULTAR)'!$P$3:$R$61,3,0),"")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JEFFERSON ROMARIO PEIXOTO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>
        <f>IF('[1]TCE - ANEXO III - Preencher'!H203="","",'[1]TCE - ANEXO III - Preencher'!H203)</f>
        <v>44348</v>
      </c>
      <c r="H194" s="14">
        <f>'[1]TCE - ANEXO III - Preencher'!I203</f>
        <v>22.2</v>
      </c>
      <c r="I194" s="14">
        <f>'[1]TCE - ANEXO III - Preencher'!J203</f>
        <v>177.6</v>
      </c>
      <c r="J194" s="14">
        <f>'[1]TCE - ANEXO III - Preencher'!K203</f>
        <v>0</v>
      </c>
      <c r="K194" s="15">
        <f>'[1]TCE - ANEXO III - Preencher'!L203</f>
        <v>69.84</v>
      </c>
      <c r="L194" s="15">
        <f>'[1]TCE - ANEXO III - Preencher'!M203</f>
        <v>2.5</v>
      </c>
      <c r="M194" s="15">
        <f t="shared" si="13"/>
        <v>67.34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267.14</v>
      </c>
    </row>
    <row r="195" spans="1:28" x14ac:dyDescent="0.25">
      <c r="A195" s="8">
        <f>IFERROR(VLOOKUP(B195,'[1]DADOS (OCULTAR)'!$P$3:$R$61,3,0),"")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>JEFFERSON VIEIRA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>
        <f>IF('[1]TCE - ANEXO III - Preencher'!H204="","",'[1]TCE - ANEXO III - Preencher'!H204)</f>
        <v>44348</v>
      </c>
      <c r="H195" s="14">
        <f>'[1]TCE - ANEXO III - Preencher'!I204</f>
        <v>13.2</v>
      </c>
      <c r="I195" s="14">
        <f>'[1]TCE - ANEXO III - Preencher'!J204</f>
        <v>105.6</v>
      </c>
      <c r="J195" s="14">
        <f>'[1]TCE - ANEXO III - Preencher'!K204</f>
        <v>0</v>
      </c>
      <c r="K195" s="15">
        <f>'[1]TCE - ANEXO III - Preencher'!L204</f>
        <v>69.84</v>
      </c>
      <c r="L195" s="15">
        <f>'[1]TCE - ANEXO III - Preencher'!M204</f>
        <v>2.5</v>
      </c>
      <c r="M195" s="15">
        <f t="shared" si="13"/>
        <v>67.34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186.14</v>
      </c>
    </row>
    <row r="196" spans="1:28" x14ac:dyDescent="0.25">
      <c r="A196" s="8">
        <f>IFERROR(VLOOKUP(B196,'[1]DADOS (OCULTAR)'!$P$3:$R$61,3,0),"")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JENILDA MARIA LEITE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2237-10</v>
      </c>
      <c r="G196" s="13">
        <f>IF('[1]TCE - ANEXO III - Preencher'!H205="","",'[1]TCE - ANEXO III - Preencher'!H205)</f>
        <v>44348</v>
      </c>
      <c r="H196" s="14">
        <f>'[1]TCE - ANEXO III - Preencher'!I205</f>
        <v>14.89</v>
      </c>
      <c r="I196" s="14">
        <f>'[1]TCE - ANEXO III - Preencher'!J205</f>
        <v>119.13</v>
      </c>
      <c r="J196" s="14">
        <f>'[1]TCE - ANEXO III - Preencher'!K205</f>
        <v>0</v>
      </c>
      <c r="K196" s="15">
        <f>'[1]TCE - ANEXO III - Preencher'!L205</f>
        <v>69.84</v>
      </c>
      <c r="L196" s="15">
        <f>'[1]TCE - ANEXO III - Preencher'!M205</f>
        <v>2.5</v>
      </c>
      <c r="M196" s="15">
        <f t="shared" ref="M196:M259" si="19">K196-L196</f>
        <v>67.34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201.35999999999999</v>
      </c>
    </row>
    <row r="197" spans="1:28" x14ac:dyDescent="0.25">
      <c r="A197" s="8">
        <f>IFERROR(VLOOKUP(B197,'[1]DADOS (OCULTAR)'!$P$3:$R$61,3,0),"")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JESSICA ALENCAR CAVALCANTE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44348</v>
      </c>
      <c r="H197" s="14">
        <f>'[1]TCE - ANEXO III - Preencher'!I206</f>
        <v>32.83</v>
      </c>
      <c r="I197" s="14">
        <f>'[1]TCE - ANEXO III - Preencher'!J206</f>
        <v>262.62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295.45</v>
      </c>
    </row>
    <row r="198" spans="1:28" x14ac:dyDescent="0.25">
      <c r="A198" s="8">
        <f>IFERROR(VLOOKUP(B198,'[1]DADOS (OCULTAR)'!$P$3:$R$61,3,0),"")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JOAO BATISTA NAZARO DOS SANTOS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7823-20</v>
      </c>
      <c r="G198" s="13">
        <f>IF('[1]TCE - ANEXO III - Preencher'!H207="","",'[1]TCE - ANEXO III - Preencher'!H207)</f>
        <v>44348</v>
      </c>
      <c r="H198" s="14">
        <f>'[1]TCE - ANEXO III - Preencher'!I207</f>
        <v>14.81</v>
      </c>
      <c r="I198" s="14">
        <f>'[1]TCE - ANEXO III - Preencher'!J207</f>
        <v>118.46</v>
      </c>
      <c r="J198" s="14">
        <f>'[1]TCE - ANEXO III - Preencher'!K207</f>
        <v>0</v>
      </c>
      <c r="K198" s="15">
        <f>'[1]TCE - ANEXO III - Preencher'!L207</f>
        <v>69.84</v>
      </c>
      <c r="L198" s="15">
        <f>'[1]TCE - ANEXO III - Preencher'!M207</f>
        <v>2.5</v>
      </c>
      <c r="M198" s="15">
        <f t="shared" si="19"/>
        <v>67.34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200.60999999999999</v>
      </c>
    </row>
    <row r="199" spans="1:28" x14ac:dyDescent="0.25">
      <c r="A199" s="8">
        <f>IFERROR(VLOOKUP(B199,'[1]DADOS (OCULTAR)'!$P$3:$R$61,3,0),"")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JOAO BATISTA NOGUEIRA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2235-25</v>
      </c>
      <c r="G199" s="13">
        <f>IF('[1]TCE - ANEXO III - Preencher'!H208="","",'[1]TCE - ANEXO III - Preencher'!H208)</f>
        <v>44348</v>
      </c>
      <c r="H199" s="14">
        <f>'[1]TCE - ANEXO III - Preencher'!I208</f>
        <v>28.97</v>
      </c>
      <c r="I199" s="14">
        <f>'[1]TCE - ANEXO III - Preencher'!J208</f>
        <v>231.76</v>
      </c>
      <c r="J199" s="14">
        <f>'[1]TCE - ANEXO III - Preencher'!K208</f>
        <v>0</v>
      </c>
      <c r="K199" s="15">
        <f>'[1]TCE - ANEXO III - Preencher'!L208</f>
        <v>69.84</v>
      </c>
      <c r="L199" s="15">
        <f>'[1]TCE - ANEXO III - Preencher'!M208</f>
        <v>2.5</v>
      </c>
      <c r="M199" s="15">
        <f t="shared" si="19"/>
        <v>67.34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328.07000000000005</v>
      </c>
    </row>
    <row r="200" spans="1:28" x14ac:dyDescent="0.25">
      <c r="A200" s="8">
        <f>IFERROR(VLOOKUP(B200,'[1]DADOS (OCULTAR)'!$P$3:$R$61,3,0),"")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JOAO VARELA ROCHA DE ALENCAR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>
        <f>IF('[1]TCE - ANEXO III - Preencher'!H209="","",'[1]TCE - ANEXO III - Preencher'!H209)</f>
        <v>44348</v>
      </c>
      <c r="H200" s="14">
        <f>'[1]TCE - ANEXO III - Preencher'!I209</f>
        <v>63.77</v>
      </c>
      <c r="I200" s="14">
        <f>'[1]TCE - ANEXO III - Preencher'!J209</f>
        <v>510.12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573.89</v>
      </c>
    </row>
    <row r="201" spans="1:28" x14ac:dyDescent="0.25">
      <c r="A201" s="8">
        <f>IFERROR(VLOOKUP(B201,'[1]DADOS (OCULTAR)'!$P$3:$R$61,3,0),"")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JOAO VICTOR DOS SANTOS RODRIGUES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4221-05</v>
      </c>
      <c r="G201" s="13">
        <f>IF('[1]TCE - ANEXO III - Preencher'!H210="","",'[1]TCE - ANEXO III - Preencher'!H210)</f>
        <v>44348</v>
      </c>
      <c r="H201" s="14">
        <f>'[1]TCE - ANEXO III - Preencher'!I210</f>
        <v>15.4</v>
      </c>
      <c r="I201" s="14">
        <f>'[1]TCE - ANEXO III - Preencher'!J210</f>
        <v>123.2</v>
      </c>
      <c r="J201" s="14">
        <f>'[1]TCE - ANEXO III - Preencher'!K210</f>
        <v>0</v>
      </c>
      <c r="K201" s="15">
        <f>'[1]TCE - ANEXO III - Preencher'!L210</f>
        <v>69.84</v>
      </c>
      <c r="L201" s="15">
        <f>'[1]TCE - ANEXO III - Preencher'!M210</f>
        <v>2.5</v>
      </c>
      <c r="M201" s="15">
        <f t="shared" si="19"/>
        <v>67.34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205.94</v>
      </c>
    </row>
    <row r="202" spans="1:28" x14ac:dyDescent="0.25">
      <c r="A202" s="8">
        <f>IFERROR(VLOOKUP(B202,'[1]DADOS (OCULTAR)'!$P$3:$R$61,3,0),"")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JOAO VICTOR MATOS DE MOURA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44348</v>
      </c>
      <c r="H202" s="14">
        <f>'[1]TCE - ANEXO III - Preencher'!I211</f>
        <v>13.2</v>
      </c>
      <c r="I202" s="14">
        <f>'[1]TCE - ANEXO III - Preencher'!J211</f>
        <v>105.6</v>
      </c>
      <c r="J202" s="14">
        <f>'[1]TCE - ANEXO III - Preencher'!K211</f>
        <v>0</v>
      </c>
      <c r="K202" s="15">
        <f>'[1]TCE - ANEXO III - Preencher'!L211</f>
        <v>69.84</v>
      </c>
      <c r="L202" s="15">
        <f>'[1]TCE - ANEXO III - Preencher'!M211</f>
        <v>2.5</v>
      </c>
      <c r="M202" s="15">
        <f t="shared" si="19"/>
        <v>67.34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186.14</v>
      </c>
    </row>
    <row r="203" spans="1:28" x14ac:dyDescent="0.25">
      <c r="A203" s="8">
        <f>IFERROR(VLOOKUP(B203,'[1]DADOS (OCULTAR)'!$P$3:$R$61,3,0),"")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JOFRAN DAVID DA SILVA NERI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>
        <f>IF('[1]TCE - ANEXO III - Preencher'!H212="","",'[1]TCE - ANEXO III - Preencher'!H212)</f>
        <v>44348</v>
      </c>
      <c r="H203" s="14">
        <f>'[1]TCE - ANEXO III - Preencher'!I212</f>
        <v>29.17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29.17</v>
      </c>
    </row>
    <row r="204" spans="1:28" x14ac:dyDescent="0.25">
      <c r="A204" s="8">
        <f>IFERROR(VLOOKUP(B204,'[1]DADOS (OCULTAR)'!$P$3:$R$61,3,0),"")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>JONATHAN PEREIRA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9111-05</v>
      </c>
      <c r="G204" s="13">
        <f>IF('[1]TCE - ANEXO III - Preencher'!H213="","",'[1]TCE - ANEXO III - Preencher'!H213)</f>
        <v>44348</v>
      </c>
      <c r="H204" s="14">
        <f>'[1]TCE - ANEXO III - Preencher'!I213</f>
        <v>120.82</v>
      </c>
      <c r="I204" s="14">
        <f>'[1]TCE - ANEXO III - Preencher'!J213</f>
        <v>966.54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1087.3599999999999</v>
      </c>
    </row>
    <row r="205" spans="1:28" x14ac:dyDescent="0.25">
      <c r="A205" s="8">
        <f>IFERROR(VLOOKUP(B205,'[1]DADOS (OCULTAR)'!$P$3:$R$61,3,0),"")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JONITON PEREIRA DOS SANTOS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2252-50</v>
      </c>
      <c r="G205" s="13">
        <f>IF('[1]TCE - ANEXO III - Preencher'!H214="","",'[1]TCE - ANEXO III - Preencher'!H214)</f>
        <v>44348</v>
      </c>
      <c r="H205" s="14">
        <f>'[1]TCE - ANEXO III - Preencher'!I214</f>
        <v>17.600000000000001</v>
      </c>
      <c r="I205" s="14">
        <f>'[1]TCE - ANEXO III - Preencher'!J214</f>
        <v>140.83000000000001</v>
      </c>
      <c r="J205" s="14">
        <f>'[1]TCE - ANEXO III - Preencher'!K214</f>
        <v>0</v>
      </c>
      <c r="K205" s="15">
        <f>'[1]TCE - ANEXO III - Preencher'!L214</f>
        <v>69.84</v>
      </c>
      <c r="L205" s="15">
        <f>'[1]TCE - ANEXO III - Preencher'!M214</f>
        <v>2.5</v>
      </c>
      <c r="M205" s="15">
        <f t="shared" si="19"/>
        <v>67.34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225.77</v>
      </c>
    </row>
    <row r="206" spans="1:28" x14ac:dyDescent="0.25">
      <c r="A206" s="8">
        <f>IFERROR(VLOOKUP(B206,'[1]DADOS (OCULTAR)'!$P$3:$R$61,3,0),"")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JORGYANA COIMBRA MACEDO CRUZ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44348</v>
      </c>
      <c r="H206" s="14">
        <f>'[1]TCE - ANEXO III - Preencher'!I215</f>
        <v>173.57</v>
      </c>
      <c r="I206" s="14">
        <f>'[1]TCE - ANEXO III - Preencher'!J215</f>
        <v>1388.54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1562.11</v>
      </c>
    </row>
    <row r="207" spans="1:28" x14ac:dyDescent="0.25">
      <c r="A207" s="8">
        <f>IFERROR(VLOOKUP(B207,'[1]DADOS (OCULTAR)'!$P$3:$R$61,3,0),"")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>JOSE AGLAILSON OLIVEIRA DA ANUNCIACAO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2252-50</v>
      </c>
      <c r="G207" s="13">
        <f>IF('[1]TCE - ANEXO III - Preencher'!H216="","",'[1]TCE - ANEXO III - Preencher'!H216)</f>
        <v>44348</v>
      </c>
      <c r="H207" s="14">
        <f>'[1]TCE - ANEXO III - Preencher'!I216</f>
        <v>16.420000000000002</v>
      </c>
      <c r="I207" s="14">
        <f>'[1]TCE - ANEXO III - Preencher'!J216</f>
        <v>131.32</v>
      </c>
      <c r="J207" s="14">
        <f>'[1]TCE - ANEXO III - Preencher'!K216</f>
        <v>0</v>
      </c>
      <c r="K207" s="15">
        <f>'[1]TCE - ANEXO III - Preencher'!L216</f>
        <v>69.84</v>
      </c>
      <c r="L207" s="15">
        <f>'[1]TCE - ANEXO III - Preencher'!M216</f>
        <v>2.5</v>
      </c>
      <c r="M207" s="15">
        <f t="shared" si="19"/>
        <v>67.34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215.08</v>
      </c>
    </row>
    <row r="208" spans="1:28" x14ac:dyDescent="0.25">
      <c r="A208" s="8">
        <f>IFERROR(VLOOKUP(B208,'[1]DADOS (OCULTAR)'!$P$3:$R$61,3,0),"")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 xml:space="preserve">JOSE ARIONALDO TEIXEIRA DIAS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3241-15</v>
      </c>
      <c r="G208" s="13">
        <f>IF('[1]TCE - ANEXO III - Preencher'!H217="","",'[1]TCE - ANEXO III - Preencher'!H217)</f>
        <v>44348</v>
      </c>
      <c r="H208" s="14">
        <f>'[1]TCE - ANEXO III - Preencher'!I217</f>
        <v>120.82</v>
      </c>
      <c r="I208" s="14">
        <f>'[1]TCE - ANEXO III - Preencher'!J217</f>
        <v>966.54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1087.3599999999999</v>
      </c>
    </row>
    <row r="209" spans="1:28" x14ac:dyDescent="0.25">
      <c r="A209" s="8">
        <f>IFERROR(VLOOKUP(B209,'[1]DADOS (OCULTAR)'!$P$3:$R$61,3,0),"")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>JOSE CARLOS DE SOUZA MOREIRA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5151-10</v>
      </c>
      <c r="G209" s="13">
        <f>IF('[1]TCE - ANEXO III - Preencher'!H218="","",'[1]TCE - ANEXO III - Preencher'!H218)</f>
        <v>44348</v>
      </c>
      <c r="H209" s="14">
        <f>'[1]TCE - ANEXO III - Preencher'!I218</f>
        <v>28.81</v>
      </c>
      <c r="I209" s="14">
        <f>'[1]TCE - ANEXO III - Preencher'!J218</f>
        <v>230.49</v>
      </c>
      <c r="J209" s="14">
        <f>'[1]TCE - ANEXO III - Preencher'!K218</f>
        <v>0</v>
      </c>
      <c r="K209" s="15">
        <f>'[1]TCE - ANEXO III - Preencher'!L218</f>
        <v>69.84</v>
      </c>
      <c r="L209" s="15">
        <f>'[1]TCE - ANEXO III - Preencher'!M218</f>
        <v>2.09</v>
      </c>
      <c r="M209" s="15">
        <f t="shared" si="19"/>
        <v>67.75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327.05</v>
      </c>
    </row>
    <row r="210" spans="1:28" x14ac:dyDescent="0.25">
      <c r="A210" s="8">
        <f>IFERROR(VLOOKUP(B210,'[1]DADOS (OCULTAR)'!$P$3:$R$61,3,0),"")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JOSE GILVAN DA SILVA SALES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44348</v>
      </c>
      <c r="H210" s="14">
        <f>'[1]TCE - ANEXO III - Preencher'!I219</f>
        <v>17.47</v>
      </c>
      <c r="I210" s="14">
        <f>'[1]TCE - ANEXO III - Preencher'!J219</f>
        <v>139.78</v>
      </c>
      <c r="J210" s="14">
        <f>'[1]TCE - ANEXO III - Preencher'!K219</f>
        <v>0</v>
      </c>
      <c r="K210" s="15">
        <f>'[1]TCE - ANEXO III - Preencher'!L219</f>
        <v>69.84</v>
      </c>
      <c r="L210" s="15">
        <f>'[1]TCE - ANEXO III - Preencher'!M219</f>
        <v>2.5</v>
      </c>
      <c r="M210" s="15">
        <f t="shared" si="19"/>
        <v>67.34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224.59</v>
      </c>
    </row>
    <row r="211" spans="1:28" x14ac:dyDescent="0.25">
      <c r="A211" s="8">
        <f>IFERROR(VLOOKUP(B211,'[1]DADOS (OCULTAR)'!$P$3:$R$61,3,0),"")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JOSE JANIO BARROS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44348</v>
      </c>
      <c r="H211" s="14">
        <f>'[1]TCE - ANEXO III - Preencher'!I220</f>
        <v>19.2</v>
      </c>
      <c r="I211" s="14">
        <f>'[1]TCE - ANEXO III - Preencher'!J220</f>
        <v>153.57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172.76999999999998</v>
      </c>
    </row>
    <row r="212" spans="1:28" x14ac:dyDescent="0.25">
      <c r="A212" s="8">
        <f>IFERROR(VLOOKUP(B212,'[1]DADOS (OCULTAR)'!$P$3:$R$61,3,0),"")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>JOSE LUCAS OLIVEIRA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5152-10</v>
      </c>
      <c r="G212" s="13">
        <f>IF('[1]TCE - ANEXO III - Preencher'!H221="","",'[1]TCE - ANEXO III - Preencher'!H221)</f>
        <v>44348</v>
      </c>
      <c r="H212" s="14">
        <f>'[1]TCE - ANEXO III - Preencher'!I221</f>
        <v>19.170000000000002</v>
      </c>
      <c r="I212" s="14">
        <f>'[1]TCE - ANEXO III - Preencher'!J221</f>
        <v>153.32</v>
      </c>
      <c r="J212" s="14">
        <f>'[1]TCE - ANEXO III - Preencher'!K221</f>
        <v>0</v>
      </c>
      <c r="K212" s="15">
        <f>'[1]TCE - ANEXO III - Preencher'!L221</f>
        <v>69.84</v>
      </c>
      <c r="L212" s="15">
        <f>'[1]TCE - ANEXO III - Preencher'!M221</f>
        <v>2.5</v>
      </c>
      <c r="M212" s="15">
        <f t="shared" si="19"/>
        <v>67.34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239.83</v>
      </c>
    </row>
    <row r="213" spans="1:28" x14ac:dyDescent="0.25">
      <c r="A213" s="8">
        <f>IFERROR(VLOOKUP(B213,'[1]DADOS (OCULTAR)'!$P$3:$R$61,3,0),"")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>JOSE NELSON FREITAS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>
        <f>IF('[1]TCE - ANEXO III - Preencher'!H222="","",'[1]TCE - ANEXO III - Preencher'!H222)</f>
        <v>44348</v>
      </c>
      <c r="H213" s="14">
        <f>'[1]TCE - ANEXO III - Preencher'!I222</f>
        <v>13.2</v>
      </c>
      <c r="I213" s="14">
        <f>'[1]TCE - ANEXO III - Preencher'!J222</f>
        <v>105.6</v>
      </c>
      <c r="J213" s="14">
        <f>'[1]TCE - ANEXO III - Preencher'!K222</f>
        <v>0</v>
      </c>
      <c r="K213" s="15">
        <f>'[1]TCE - ANEXO III - Preencher'!L222</f>
        <v>69.84</v>
      </c>
      <c r="L213" s="15">
        <f>'[1]TCE - ANEXO III - Preencher'!M222</f>
        <v>2.5</v>
      </c>
      <c r="M213" s="15">
        <f t="shared" si="19"/>
        <v>67.34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186.14</v>
      </c>
    </row>
    <row r="214" spans="1:28" x14ac:dyDescent="0.25">
      <c r="A214" s="8">
        <f>IFERROR(VLOOKUP(B214,'[1]DADOS (OCULTAR)'!$P$3:$R$61,3,0),"")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JOSE ULISSES ALENCAR DE AQUINO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2252-70</v>
      </c>
      <c r="G214" s="13">
        <f>IF('[1]TCE - ANEXO III - Preencher'!H223="","",'[1]TCE - ANEXO III - Preencher'!H223)</f>
        <v>44348</v>
      </c>
      <c r="H214" s="14">
        <f>'[1]TCE - ANEXO III - Preencher'!I223</f>
        <v>13.2</v>
      </c>
      <c r="I214" s="14">
        <f>'[1]TCE - ANEXO III - Preencher'!J223</f>
        <v>105.6</v>
      </c>
      <c r="J214" s="14">
        <f>'[1]TCE - ANEXO III - Preencher'!K223</f>
        <v>0</v>
      </c>
      <c r="K214" s="15">
        <f>'[1]TCE - ANEXO III - Preencher'!L223</f>
        <v>69.84</v>
      </c>
      <c r="L214" s="15">
        <f>'[1]TCE - ANEXO III - Preencher'!M223</f>
        <v>2.5</v>
      </c>
      <c r="M214" s="15">
        <f t="shared" si="19"/>
        <v>67.34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186.14</v>
      </c>
    </row>
    <row r="215" spans="1:28" x14ac:dyDescent="0.25">
      <c r="A215" s="8">
        <f>IFERROR(VLOOKUP(B215,'[1]DADOS (OCULTAR)'!$P$3:$R$61,3,0),"")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>JOSE VALMIR RAMOS LACERDA FILHO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44348</v>
      </c>
      <c r="H215" s="14">
        <f>'[1]TCE - ANEXO III - Preencher'!I224</f>
        <v>170.82</v>
      </c>
      <c r="I215" s="14">
        <f>'[1]TCE - ANEXO III - Preencher'!J224</f>
        <v>1366.54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1537.36</v>
      </c>
    </row>
    <row r="216" spans="1:28" x14ac:dyDescent="0.25">
      <c r="A216" s="8">
        <f>IFERROR(VLOOKUP(B216,'[1]DADOS (OCULTAR)'!$P$3:$R$61,3,0),"")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 xml:space="preserve">JOSENILDA DE MEDEIROS SANTANA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2234-05</v>
      </c>
      <c r="G216" s="13">
        <f>IF('[1]TCE - ANEXO III - Preencher'!H225="","",'[1]TCE - ANEXO III - Preencher'!H225)</f>
        <v>44348</v>
      </c>
      <c r="H216" s="14">
        <f>'[1]TCE - ANEXO III - Preencher'!I225</f>
        <v>15.4</v>
      </c>
      <c r="I216" s="14">
        <f>'[1]TCE - ANEXO III - Preencher'!J225</f>
        <v>123.2</v>
      </c>
      <c r="J216" s="14">
        <f>'[1]TCE - ANEXO III - Preencher'!K225</f>
        <v>0</v>
      </c>
      <c r="K216" s="15">
        <f>'[1]TCE - ANEXO III - Preencher'!L225</f>
        <v>69.84</v>
      </c>
      <c r="L216" s="15">
        <f>'[1]TCE - ANEXO III - Preencher'!M225</f>
        <v>2.5</v>
      </c>
      <c r="M216" s="15">
        <f t="shared" si="19"/>
        <v>67.34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205.94</v>
      </c>
    </row>
    <row r="217" spans="1:28" x14ac:dyDescent="0.25">
      <c r="A217" s="8">
        <f>IFERROR(VLOOKUP(B217,'[1]DADOS (OCULTAR)'!$P$3:$R$61,3,0),"")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JOSENILSON FERREIRA NUNES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44348</v>
      </c>
      <c r="H217" s="14">
        <f>'[1]TCE - ANEXO III - Preencher'!I226</f>
        <v>51.79</v>
      </c>
      <c r="I217" s="14">
        <f>'[1]TCE - ANEXO III - Preencher'!J226</f>
        <v>414.34</v>
      </c>
      <c r="J217" s="14">
        <f>'[1]TCE - ANEXO III - Preencher'!K226</f>
        <v>0</v>
      </c>
      <c r="K217" s="15">
        <f>'[1]TCE - ANEXO III - Preencher'!L226</f>
        <v>69.84</v>
      </c>
      <c r="L217" s="15">
        <f>'[1]TCE - ANEXO III - Preencher'!M226</f>
        <v>16.05</v>
      </c>
      <c r="M217" s="15">
        <f t="shared" si="19"/>
        <v>53.790000000000006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519.91999999999996</v>
      </c>
    </row>
    <row r="218" spans="1:28" x14ac:dyDescent="0.25">
      <c r="A218" s="8">
        <f>IFERROR(VLOOKUP(B218,'[1]DADOS (OCULTAR)'!$P$3:$R$61,3,0),"")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>JOSINAIDE MARIA DE MOURA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5152-10</v>
      </c>
      <c r="G218" s="13">
        <f>IF('[1]TCE - ANEXO III - Preencher'!H227="","",'[1]TCE - ANEXO III - Preencher'!H227)</f>
        <v>44348</v>
      </c>
      <c r="H218" s="14">
        <f>'[1]TCE - ANEXO III - Preencher'!I227</f>
        <v>22.2</v>
      </c>
      <c r="I218" s="14">
        <f>'[1]TCE - ANEXO III - Preencher'!J227</f>
        <v>177.6</v>
      </c>
      <c r="J218" s="14">
        <f>'[1]TCE - ANEXO III - Preencher'!K227</f>
        <v>0</v>
      </c>
      <c r="K218" s="15">
        <f>'[1]TCE - ANEXO III - Preencher'!L227</f>
        <v>69.84</v>
      </c>
      <c r="L218" s="15">
        <f>'[1]TCE - ANEXO III - Preencher'!M227</f>
        <v>2.5</v>
      </c>
      <c r="M218" s="15">
        <f t="shared" si="19"/>
        <v>67.34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267.14</v>
      </c>
    </row>
    <row r="219" spans="1:28" x14ac:dyDescent="0.25">
      <c r="A219" s="8">
        <f>IFERROR(VLOOKUP(B219,'[1]DADOS (OCULTAR)'!$P$3:$R$61,3,0),"")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 xml:space="preserve">JOZIMARIA MARIA TEIXEIRA DE LIMA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44348</v>
      </c>
      <c r="H219" s="14">
        <f>'[1]TCE - ANEXO III - Preencher'!I228</f>
        <v>13.2</v>
      </c>
      <c r="I219" s="14">
        <f>'[1]TCE - ANEXO III - Preencher'!J228</f>
        <v>105.6</v>
      </c>
      <c r="J219" s="14">
        <f>'[1]TCE - ANEXO III - Preencher'!K228</f>
        <v>0</v>
      </c>
      <c r="K219" s="15">
        <f>'[1]TCE - ANEXO III - Preencher'!L228</f>
        <v>69.84</v>
      </c>
      <c r="L219" s="15">
        <f>'[1]TCE - ANEXO III - Preencher'!M228</f>
        <v>2.5</v>
      </c>
      <c r="M219" s="15">
        <f t="shared" si="19"/>
        <v>67.34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186.14</v>
      </c>
    </row>
    <row r="220" spans="1:28" x14ac:dyDescent="0.25">
      <c r="A220" s="8">
        <f>IFERROR(VLOOKUP(B220,'[1]DADOS (OCULTAR)'!$P$3:$R$61,3,0),"")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>JUCELI ALVES DE CARVALHO TAVARES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44348</v>
      </c>
      <c r="H220" s="14">
        <f>'[1]TCE - ANEXO III - Preencher'!I229</f>
        <v>13.2</v>
      </c>
      <c r="I220" s="14">
        <f>'[1]TCE - ANEXO III - Preencher'!J229</f>
        <v>105.6</v>
      </c>
      <c r="J220" s="14">
        <f>'[1]TCE - ANEXO III - Preencher'!K229</f>
        <v>0</v>
      </c>
      <c r="K220" s="15">
        <f>'[1]TCE - ANEXO III - Preencher'!L229</f>
        <v>69.84</v>
      </c>
      <c r="L220" s="15">
        <f>'[1]TCE - ANEXO III - Preencher'!M229</f>
        <v>2.5</v>
      </c>
      <c r="M220" s="15">
        <f t="shared" si="19"/>
        <v>67.34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186.14</v>
      </c>
    </row>
    <row r="221" spans="1:28" x14ac:dyDescent="0.25">
      <c r="A221" s="8">
        <f>IFERROR(VLOOKUP(B221,'[1]DADOS (OCULTAR)'!$P$3:$R$61,3,0),"")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JUCIANE ROCHA RIBEIRO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5143-20</v>
      </c>
      <c r="G221" s="13">
        <f>IF('[1]TCE - ANEXO III - Preencher'!H230="","",'[1]TCE - ANEXO III - Preencher'!H230)</f>
        <v>44348</v>
      </c>
      <c r="H221" s="14">
        <f>'[1]TCE - ANEXO III - Preencher'!I230</f>
        <v>23.16</v>
      </c>
      <c r="I221" s="14">
        <f>'[1]TCE - ANEXO III - Preencher'!J230</f>
        <v>185.25</v>
      </c>
      <c r="J221" s="14">
        <f>'[1]TCE - ANEXO III - Preencher'!K230</f>
        <v>0</v>
      </c>
      <c r="K221" s="15">
        <f>'[1]TCE - ANEXO III - Preencher'!L230</f>
        <v>69.84</v>
      </c>
      <c r="L221" s="15">
        <f>'[1]TCE - ANEXO III - Preencher'!M230</f>
        <v>2.5</v>
      </c>
      <c r="M221" s="15">
        <f t="shared" si="19"/>
        <v>67.34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275.75</v>
      </c>
    </row>
    <row r="222" spans="1:28" x14ac:dyDescent="0.25">
      <c r="A222" s="8">
        <f>IFERROR(VLOOKUP(B222,'[1]DADOS (OCULTAR)'!$P$3:$R$61,3,0),"")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JUCICLEIDE VIEIRA LEANDRO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>
        <f>IF('[1]TCE - ANEXO III - Preencher'!H231="","",'[1]TCE - ANEXO III - Preencher'!H231)</f>
        <v>44348</v>
      </c>
      <c r="H222" s="14">
        <f>'[1]TCE - ANEXO III - Preencher'!I231</f>
        <v>15.4</v>
      </c>
      <c r="I222" s="14">
        <f>'[1]TCE - ANEXO III - Preencher'!J231</f>
        <v>123.2</v>
      </c>
      <c r="J222" s="14">
        <f>'[1]TCE - ANEXO III - Preencher'!K231</f>
        <v>0</v>
      </c>
      <c r="K222" s="15">
        <f>'[1]TCE - ANEXO III - Preencher'!L231</f>
        <v>69.84</v>
      </c>
      <c r="L222" s="15">
        <f>'[1]TCE - ANEXO III - Preencher'!M231</f>
        <v>2.5</v>
      </c>
      <c r="M222" s="15">
        <f t="shared" si="19"/>
        <v>67.34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205.94</v>
      </c>
    </row>
    <row r="223" spans="1:28" x14ac:dyDescent="0.25">
      <c r="A223" s="8">
        <f>IFERROR(VLOOKUP(B223,'[1]DADOS (OCULTAR)'!$P$3:$R$61,3,0),"")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>JUITA DOS SANTOS PEREIRA ARAUJO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4221-05</v>
      </c>
      <c r="G223" s="13">
        <f>IF('[1]TCE - ANEXO III - Preencher'!H232="","",'[1]TCE - ANEXO III - Preencher'!H232)</f>
        <v>44348</v>
      </c>
      <c r="H223" s="14">
        <f>'[1]TCE - ANEXO III - Preencher'!I232</f>
        <v>15.4</v>
      </c>
      <c r="I223" s="14">
        <f>'[1]TCE - ANEXO III - Preencher'!J232</f>
        <v>123.2</v>
      </c>
      <c r="J223" s="14">
        <f>'[1]TCE - ANEXO III - Preencher'!K232</f>
        <v>0</v>
      </c>
      <c r="K223" s="15">
        <f>'[1]TCE - ANEXO III - Preencher'!L232</f>
        <v>69.849999999999994</v>
      </c>
      <c r="L223" s="15">
        <f>'[1]TCE - ANEXO III - Preencher'!M232</f>
        <v>2.5</v>
      </c>
      <c r="M223" s="15">
        <f t="shared" si="19"/>
        <v>67.349999999999994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205.95</v>
      </c>
    </row>
    <row r="224" spans="1:28" x14ac:dyDescent="0.25">
      <c r="A224" s="8">
        <f>IFERROR(VLOOKUP(B224,'[1]DADOS (OCULTAR)'!$P$3:$R$61,3,0),"")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JULIANA MARIA DIAS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44348</v>
      </c>
      <c r="H224" s="14">
        <f>'[1]TCE - ANEXO III - Preencher'!I233</f>
        <v>16.16</v>
      </c>
      <c r="I224" s="14">
        <f>'[1]TCE - ANEXO III - Preencher'!J233</f>
        <v>129.29</v>
      </c>
      <c r="J224" s="14">
        <f>'[1]TCE - ANEXO III - Preencher'!K233</f>
        <v>0</v>
      </c>
      <c r="K224" s="15">
        <f>'[1]TCE - ANEXO III - Preencher'!L233</f>
        <v>69.84</v>
      </c>
      <c r="L224" s="15">
        <f>'[1]TCE - ANEXO III - Preencher'!M233</f>
        <v>2.5</v>
      </c>
      <c r="M224" s="15">
        <f t="shared" si="19"/>
        <v>67.34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212.79</v>
      </c>
    </row>
    <row r="225" spans="1:28" x14ac:dyDescent="0.25">
      <c r="A225" s="8">
        <f>IFERROR(VLOOKUP(B225,'[1]DADOS (OCULTAR)'!$P$3:$R$61,3,0),"")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JULIANA MYRELLE ALENCAR ARRAES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44348</v>
      </c>
      <c r="H225" s="14">
        <f>'[1]TCE - ANEXO III - Preencher'!I234</f>
        <v>23.4</v>
      </c>
      <c r="I225" s="14">
        <f>'[1]TCE - ANEXO III - Preencher'!J234</f>
        <v>187.16</v>
      </c>
      <c r="J225" s="14">
        <f>'[1]TCE - ANEXO III - Preencher'!K234</f>
        <v>0</v>
      </c>
      <c r="K225" s="15">
        <f>'[1]TCE - ANEXO III - Preencher'!L234</f>
        <v>69.84</v>
      </c>
      <c r="L225" s="15">
        <f>'[1]TCE - ANEXO III - Preencher'!M234</f>
        <v>2.5</v>
      </c>
      <c r="M225" s="15">
        <f t="shared" si="19"/>
        <v>67.34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277.89999999999998</v>
      </c>
    </row>
    <row r="226" spans="1:28" x14ac:dyDescent="0.25">
      <c r="A226" s="8">
        <f>IFERROR(VLOOKUP(B226,'[1]DADOS (OCULTAR)'!$P$3:$R$61,3,0),"")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JULIO CESAR MODESTO BATISTA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4221-05</v>
      </c>
      <c r="G226" s="13">
        <f>IF('[1]TCE - ANEXO III - Preencher'!H235="","",'[1]TCE - ANEXO III - Preencher'!H235)</f>
        <v>44348</v>
      </c>
      <c r="H226" s="14">
        <f>'[1]TCE - ANEXO III - Preencher'!I235</f>
        <v>24.2</v>
      </c>
      <c r="I226" s="14">
        <f>'[1]TCE - ANEXO III - Preencher'!J235</f>
        <v>193.6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217.79999999999998</v>
      </c>
    </row>
    <row r="227" spans="1:28" x14ac:dyDescent="0.25">
      <c r="A227" s="8">
        <f>IFERROR(VLOOKUP(B227,'[1]DADOS (OCULTAR)'!$P$3:$R$61,3,0),"")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JULYANA BARROS MARQUES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44348</v>
      </c>
      <c r="H227" s="14">
        <f>'[1]TCE - ANEXO III - Preencher'!I236</f>
        <v>15.74</v>
      </c>
      <c r="I227" s="14">
        <f>'[1]TCE - ANEXO III - Preencher'!J236</f>
        <v>125.9</v>
      </c>
      <c r="J227" s="14">
        <f>'[1]TCE - ANEXO III - Preencher'!K236</f>
        <v>0</v>
      </c>
      <c r="K227" s="15">
        <f>'[1]TCE - ANEXO III - Preencher'!L236</f>
        <v>69.84</v>
      </c>
      <c r="L227" s="15">
        <f>'[1]TCE - ANEXO III - Preencher'!M236</f>
        <v>2.5</v>
      </c>
      <c r="M227" s="15">
        <f t="shared" si="19"/>
        <v>67.34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208.98000000000002</v>
      </c>
    </row>
    <row r="228" spans="1:28" x14ac:dyDescent="0.25">
      <c r="A228" s="8">
        <f>IFERROR(VLOOKUP(B228,'[1]DADOS (OCULTAR)'!$P$3:$R$61,3,0),"")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JUSCIELMA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44348</v>
      </c>
      <c r="H228" s="14">
        <f>'[1]TCE - ANEXO III - Preencher'!I237</f>
        <v>13.2</v>
      </c>
      <c r="I228" s="14">
        <f>'[1]TCE - ANEXO III - Preencher'!J237</f>
        <v>105.6</v>
      </c>
      <c r="J228" s="14">
        <f>'[1]TCE - ANEXO III - Preencher'!K237</f>
        <v>0</v>
      </c>
      <c r="K228" s="15">
        <f>'[1]TCE - ANEXO III - Preencher'!L237</f>
        <v>69.84</v>
      </c>
      <c r="L228" s="15">
        <f>'[1]TCE - ANEXO III - Preencher'!M237</f>
        <v>2.5</v>
      </c>
      <c r="M228" s="15">
        <f t="shared" si="19"/>
        <v>67.34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186.14</v>
      </c>
    </row>
    <row r="229" spans="1:28" x14ac:dyDescent="0.25">
      <c r="A229" s="8">
        <f>IFERROR(VLOOKUP(B229,'[1]DADOS (OCULTAR)'!$P$3:$R$61,3,0),"")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KALINY ANDREA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44348</v>
      </c>
      <c r="H229" s="14">
        <f>'[1]TCE - ANEXO III - Preencher'!I238</f>
        <v>14.23</v>
      </c>
      <c r="I229" s="14">
        <f>'[1]TCE - ANEXO III - Preencher'!J238</f>
        <v>113.8</v>
      </c>
      <c r="J229" s="14">
        <f>'[1]TCE - ANEXO III - Preencher'!K238</f>
        <v>0</v>
      </c>
      <c r="K229" s="15">
        <f>'[1]TCE - ANEXO III - Preencher'!L238</f>
        <v>69.84</v>
      </c>
      <c r="L229" s="15">
        <f>'[1]TCE - ANEXO III - Preencher'!M238</f>
        <v>2.5</v>
      </c>
      <c r="M229" s="15">
        <f t="shared" si="19"/>
        <v>67.34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195.37</v>
      </c>
    </row>
    <row r="230" spans="1:28" x14ac:dyDescent="0.25">
      <c r="A230" s="8">
        <f>IFERROR(VLOOKUP(B230,'[1]DADOS (OCULTAR)'!$P$3:$R$61,3,0),"")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KAROLINE MOREIRA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44348</v>
      </c>
      <c r="H230" s="14">
        <f>'[1]TCE - ANEXO III - Preencher'!I239</f>
        <v>17.53</v>
      </c>
      <c r="I230" s="14">
        <f>'[1]TCE - ANEXO III - Preencher'!J239</f>
        <v>140.22999999999999</v>
      </c>
      <c r="J230" s="14">
        <f>'[1]TCE - ANEXO III - Preencher'!K239</f>
        <v>0</v>
      </c>
      <c r="K230" s="15">
        <f>'[1]TCE - ANEXO III - Preencher'!L239</f>
        <v>69.84</v>
      </c>
      <c r="L230" s="15">
        <f>'[1]TCE - ANEXO III - Preencher'!M239</f>
        <v>2.5</v>
      </c>
      <c r="M230" s="15">
        <f t="shared" si="19"/>
        <v>67.34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225.1</v>
      </c>
    </row>
    <row r="231" spans="1:28" x14ac:dyDescent="0.25">
      <c r="A231" s="8">
        <f>IFERROR(VLOOKUP(B231,'[1]DADOS (OCULTAR)'!$P$3:$R$61,3,0),"")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KAROLINE SILVA CARVALHO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4221-05</v>
      </c>
      <c r="G231" s="13">
        <f>IF('[1]TCE - ANEXO III - Preencher'!H240="","",'[1]TCE - ANEXO III - Preencher'!H240)</f>
        <v>44348</v>
      </c>
      <c r="H231" s="14">
        <f>'[1]TCE - ANEXO III - Preencher'!I240</f>
        <v>25.7</v>
      </c>
      <c r="I231" s="14">
        <f>'[1]TCE - ANEXO III - Preencher'!J240</f>
        <v>205.6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231.29999999999998</v>
      </c>
    </row>
    <row r="232" spans="1:28" x14ac:dyDescent="0.25">
      <c r="A232" s="8">
        <f>IFERROR(VLOOKUP(B232,'[1]DADOS (OCULTAR)'!$P$3:$R$61,3,0),"")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KATIA CRISTINA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44348</v>
      </c>
      <c r="H232" s="14">
        <f>'[1]TCE - ANEXO III - Preencher'!I241</f>
        <v>13.2</v>
      </c>
      <c r="I232" s="14">
        <f>'[1]TCE - ANEXO III - Preencher'!J241</f>
        <v>105.6</v>
      </c>
      <c r="J232" s="14">
        <f>'[1]TCE - ANEXO III - Preencher'!K241</f>
        <v>0</v>
      </c>
      <c r="K232" s="15">
        <f>'[1]TCE - ANEXO III - Preencher'!L241</f>
        <v>69.84</v>
      </c>
      <c r="L232" s="15">
        <f>'[1]TCE - ANEXO III - Preencher'!M241</f>
        <v>2.5</v>
      </c>
      <c r="M232" s="15">
        <f t="shared" si="19"/>
        <v>67.34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186.14</v>
      </c>
    </row>
    <row r="233" spans="1:28" x14ac:dyDescent="0.25">
      <c r="A233" s="8">
        <f>IFERROR(VLOOKUP(B233,'[1]DADOS (OCULTAR)'!$P$3:$R$61,3,0),"")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>KENEDDY RICHARD BEZERRA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44348</v>
      </c>
      <c r="H233" s="14">
        <f>'[1]TCE - ANEXO III - Preencher'!I242</f>
        <v>18.46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69.84</v>
      </c>
      <c r="L233" s="15">
        <f>'[1]TCE - ANEXO III - Preencher'!M242</f>
        <v>2.5</v>
      </c>
      <c r="M233" s="15">
        <f t="shared" si="19"/>
        <v>67.34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85.800000000000011</v>
      </c>
    </row>
    <row r="234" spans="1:28" x14ac:dyDescent="0.25">
      <c r="A234" s="8">
        <f>IFERROR(VLOOKUP(B234,'[1]DADOS (OCULTAR)'!$P$3:$R$61,3,0),"")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LEIDIANA RIBEIRO DE ARAUJO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44348</v>
      </c>
      <c r="H234" s="14">
        <f>'[1]TCE - ANEXO III - Preencher'!I243</f>
        <v>17.09</v>
      </c>
      <c r="I234" s="14">
        <f>'[1]TCE - ANEXO III - Preencher'!J243</f>
        <v>136.72999999999999</v>
      </c>
      <c r="J234" s="14">
        <f>'[1]TCE - ANEXO III - Preencher'!K243</f>
        <v>0</v>
      </c>
      <c r="K234" s="15">
        <f>'[1]TCE - ANEXO III - Preencher'!L243</f>
        <v>69.84</v>
      </c>
      <c r="L234" s="15">
        <f>'[1]TCE - ANEXO III - Preencher'!M243</f>
        <v>2.5</v>
      </c>
      <c r="M234" s="15">
        <f t="shared" si="19"/>
        <v>67.34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221.16</v>
      </c>
    </row>
    <row r="235" spans="1:28" x14ac:dyDescent="0.25">
      <c r="A235" s="8">
        <f>IFERROR(VLOOKUP(B235,'[1]DADOS (OCULTAR)'!$P$3:$R$61,3,0),"")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LEIDIJANE MARIA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2234-45</v>
      </c>
      <c r="G235" s="13">
        <f>IF('[1]TCE - ANEXO III - Preencher'!H244="","",'[1]TCE - ANEXO III - Preencher'!H244)</f>
        <v>44348</v>
      </c>
      <c r="H235" s="14">
        <f>'[1]TCE - ANEXO III - Preencher'!I244</f>
        <v>14.89</v>
      </c>
      <c r="I235" s="14">
        <f>'[1]TCE - ANEXO III - Preencher'!J244</f>
        <v>115.61</v>
      </c>
      <c r="J235" s="14">
        <f>'[1]TCE - ANEXO III - Preencher'!K244</f>
        <v>0</v>
      </c>
      <c r="K235" s="15">
        <f>'[1]TCE - ANEXO III - Preencher'!L244</f>
        <v>69.84</v>
      </c>
      <c r="L235" s="15">
        <f>'[1]TCE - ANEXO III - Preencher'!M244</f>
        <v>2.5</v>
      </c>
      <c r="M235" s="15">
        <f t="shared" si="19"/>
        <v>67.34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197.84</v>
      </c>
    </row>
    <row r="236" spans="1:28" x14ac:dyDescent="0.25">
      <c r="A236" s="8">
        <f>IFERROR(VLOOKUP(B236,'[1]DADOS (OCULTAR)'!$P$3:$R$61,3,0),"")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LENARTHE MARINHO MACEDO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2516-05</v>
      </c>
      <c r="G236" s="13">
        <f>IF('[1]TCE - ANEXO III - Preencher'!H245="","",'[1]TCE - ANEXO III - Preencher'!H245)</f>
        <v>44348</v>
      </c>
      <c r="H236" s="14">
        <f>'[1]TCE - ANEXO III - Preencher'!I245</f>
        <v>40.229999999999997</v>
      </c>
      <c r="I236" s="14">
        <f>'[1]TCE - ANEXO III - Preencher'!J245</f>
        <v>321.85000000000002</v>
      </c>
      <c r="J236" s="14">
        <f>'[1]TCE - ANEXO III - Preencher'!K245</f>
        <v>0</v>
      </c>
      <c r="K236" s="15">
        <f>'[1]TCE - ANEXO III - Preencher'!L245</f>
        <v>69.84</v>
      </c>
      <c r="L236" s="15">
        <f>'[1]TCE - ANEXO III - Preencher'!M245</f>
        <v>16.05</v>
      </c>
      <c r="M236" s="15">
        <f t="shared" si="19"/>
        <v>53.790000000000006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415.87000000000006</v>
      </c>
    </row>
    <row r="237" spans="1:28" x14ac:dyDescent="0.25">
      <c r="A237" s="8">
        <f>IFERROR(VLOOKUP(B237,'[1]DADOS (OCULTAR)'!$P$3:$R$61,3,0),"")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LIDIA ADELIA COELHO SOBRAL DE AQUINO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44348</v>
      </c>
      <c r="H237" s="14">
        <f>'[1]TCE - ANEXO III - Preencher'!I246</f>
        <v>25.91</v>
      </c>
      <c r="I237" s="14">
        <f>'[1]TCE - ANEXO III - Preencher'!J246</f>
        <v>207.31</v>
      </c>
      <c r="J237" s="14">
        <f>'[1]TCE - ANEXO III - Preencher'!K246</f>
        <v>0</v>
      </c>
      <c r="K237" s="15">
        <f>'[1]TCE - ANEXO III - Preencher'!L246</f>
        <v>69.84</v>
      </c>
      <c r="L237" s="15">
        <f>'[1]TCE - ANEXO III - Preencher'!M246</f>
        <v>2.5</v>
      </c>
      <c r="M237" s="15">
        <f t="shared" si="19"/>
        <v>67.34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300.56</v>
      </c>
    </row>
    <row r="238" spans="1:28" x14ac:dyDescent="0.25">
      <c r="A238" s="8">
        <f>IFERROR(VLOOKUP(B238,'[1]DADOS (OCULTAR)'!$P$3:$R$61,3,0),"")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>LILIANE DE ARAUJO XAVIER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44348</v>
      </c>
      <c r="H238" s="14">
        <f>'[1]TCE - ANEXO III - Preencher'!I247</f>
        <v>19.2</v>
      </c>
      <c r="I238" s="14">
        <f>'[1]TCE - ANEXO III - Preencher'!J247</f>
        <v>153.57</v>
      </c>
      <c r="J238" s="14">
        <f>'[1]TCE - ANEXO III - Preencher'!K247</f>
        <v>0</v>
      </c>
      <c r="K238" s="15">
        <f>'[1]TCE - ANEXO III - Preencher'!L247</f>
        <v>69.84</v>
      </c>
      <c r="L238" s="15">
        <f>'[1]TCE - ANEXO III - Preencher'!M247</f>
        <v>2.39</v>
      </c>
      <c r="M238" s="15">
        <f t="shared" si="19"/>
        <v>67.45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240.21999999999997</v>
      </c>
    </row>
    <row r="239" spans="1:28" x14ac:dyDescent="0.25">
      <c r="A239" s="8">
        <f>IFERROR(VLOOKUP(B239,'[1]DADOS (OCULTAR)'!$P$3:$R$61,3,0),"")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>LIVIA KAYRONY SANTOS DE ASSIS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44348</v>
      </c>
      <c r="H239" s="14">
        <f>'[1]TCE - ANEXO III - Preencher'!I248</f>
        <v>13.75</v>
      </c>
      <c r="I239" s="14">
        <f>'[1]TCE - ANEXO III - Preencher'!J248</f>
        <v>110</v>
      </c>
      <c r="J239" s="14">
        <f>'[1]TCE - ANEXO III - Preencher'!K248</f>
        <v>0</v>
      </c>
      <c r="K239" s="15">
        <f>'[1]TCE - ANEXO III - Preencher'!L248</f>
        <v>69.84</v>
      </c>
      <c r="L239" s="15">
        <f>'[1]TCE - ANEXO III - Preencher'!M248</f>
        <v>2.5</v>
      </c>
      <c r="M239" s="15">
        <f t="shared" si="19"/>
        <v>67.34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191.09</v>
      </c>
    </row>
    <row r="240" spans="1:28" x14ac:dyDescent="0.25">
      <c r="A240" s="8">
        <f>IFERROR(VLOOKUP(B240,'[1]DADOS (OCULTAR)'!$P$3:$R$61,3,0),"")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LUAN ANTONIO DA SILVA CAMPELO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44348</v>
      </c>
      <c r="H240" s="14">
        <f>'[1]TCE - ANEXO III - Preencher'!I249</f>
        <v>14.14</v>
      </c>
      <c r="I240" s="14">
        <f>'[1]TCE - ANEXO III - Preencher'!J249</f>
        <v>113.09</v>
      </c>
      <c r="J240" s="14">
        <f>'[1]TCE - ANEXO III - Preencher'!K249</f>
        <v>0</v>
      </c>
      <c r="K240" s="15">
        <f>'[1]TCE - ANEXO III - Preencher'!L249</f>
        <v>69.84</v>
      </c>
      <c r="L240" s="15">
        <f>'[1]TCE - ANEXO III - Preencher'!M249</f>
        <v>2.5</v>
      </c>
      <c r="M240" s="15">
        <f t="shared" si="19"/>
        <v>67.34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194.57</v>
      </c>
    </row>
    <row r="241" spans="1:28" x14ac:dyDescent="0.25">
      <c r="A241" s="8">
        <f>IFERROR(VLOOKUP(B241,'[1]DADOS (OCULTAR)'!$P$3:$R$61,3,0),"")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LUANA EUFRASIO BEZERRA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2234-45</v>
      </c>
      <c r="G241" s="13">
        <f>IF('[1]TCE - ANEXO III - Preencher'!H250="","",'[1]TCE - ANEXO III - Preencher'!H250)</f>
        <v>44348</v>
      </c>
      <c r="H241" s="14">
        <f>'[1]TCE - ANEXO III - Preencher'!I250</f>
        <v>13.2</v>
      </c>
      <c r="I241" s="14">
        <f>'[1]TCE - ANEXO III - Preencher'!J250</f>
        <v>105.6</v>
      </c>
      <c r="J241" s="14">
        <f>'[1]TCE - ANEXO III - Preencher'!K250</f>
        <v>0</v>
      </c>
      <c r="K241" s="15">
        <f>'[1]TCE - ANEXO III - Preencher'!L250</f>
        <v>69.849999999999994</v>
      </c>
      <c r="L241" s="15">
        <f>'[1]TCE - ANEXO III - Preencher'!M250</f>
        <v>2.5</v>
      </c>
      <c r="M241" s="15">
        <f t="shared" si="19"/>
        <v>67.349999999999994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186.14999999999998</v>
      </c>
    </row>
    <row r="242" spans="1:28" x14ac:dyDescent="0.25">
      <c r="A242" s="8">
        <f>IFERROR(VLOOKUP(B242,'[1]DADOS (OCULTAR)'!$P$3:$R$61,3,0),"")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>LUIS PAULO BEZERRA MARQUES LUNA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5135-05</v>
      </c>
      <c r="G242" s="13">
        <f>IF('[1]TCE - ANEXO III - Preencher'!H251="","",'[1]TCE - ANEXO III - Preencher'!H251)</f>
        <v>44348</v>
      </c>
      <c r="H242" s="14">
        <f>'[1]TCE - ANEXO III - Preencher'!I251</f>
        <v>38.25</v>
      </c>
      <c r="I242" s="14">
        <f>'[1]TCE - ANEXO III - Preencher'!J251</f>
        <v>305.97000000000003</v>
      </c>
      <c r="J242" s="14">
        <f>'[1]TCE - ANEXO III - Preencher'!K251</f>
        <v>0</v>
      </c>
      <c r="K242" s="15">
        <f>'[1]TCE - ANEXO III - Preencher'!L251</f>
        <v>69.84</v>
      </c>
      <c r="L242" s="15">
        <f>'[1]TCE - ANEXO III - Preencher'!M251</f>
        <v>16.05</v>
      </c>
      <c r="M242" s="15">
        <f t="shared" si="19"/>
        <v>53.790000000000006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398.01000000000005</v>
      </c>
    </row>
    <row r="243" spans="1:28" x14ac:dyDescent="0.25">
      <c r="A243" s="8">
        <f>IFERROR(VLOOKUP(B243,'[1]DADOS (OCULTAR)'!$P$3:$R$61,3,0),"")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 xml:space="preserve">LUZIA MARIA ALVES 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44348</v>
      </c>
      <c r="H243" s="14">
        <f>'[1]TCE - ANEXO III - Preencher'!I252</f>
        <v>14.89</v>
      </c>
      <c r="I243" s="14">
        <f>'[1]TCE - ANEXO III - Preencher'!J252</f>
        <v>119.13</v>
      </c>
      <c r="J243" s="14">
        <f>'[1]TCE - ANEXO III - Preencher'!K252</f>
        <v>0</v>
      </c>
      <c r="K243" s="15">
        <f>'[1]TCE - ANEXO III - Preencher'!L252</f>
        <v>69.84</v>
      </c>
      <c r="L243" s="15">
        <f>'[1]TCE - ANEXO III - Preencher'!M252</f>
        <v>2.5</v>
      </c>
      <c r="M243" s="15">
        <f t="shared" si="19"/>
        <v>67.34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201.35999999999999</v>
      </c>
    </row>
    <row r="244" spans="1:28" x14ac:dyDescent="0.25">
      <c r="A244" s="8">
        <f>IFERROR(VLOOKUP(B244,'[1]DADOS (OCULTAR)'!$P$3:$R$61,3,0),"")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>LUZIA RODRIGUES DE LIMA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3226-05</v>
      </c>
      <c r="G244" s="13">
        <f>IF('[1]TCE - ANEXO III - Preencher'!H253="","",'[1]TCE - ANEXO III - Preencher'!H253)</f>
        <v>44348</v>
      </c>
      <c r="H244" s="14">
        <f>'[1]TCE - ANEXO III - Preencher'!I253</f>
        <v>17.09</v>
      </c>
      <c r="I244" s="14">
        <f>'[1]TCE - ANEXO III - Preencher'!J253</f>
        <v>136.72999999999999</v>
      </c>
      <c r="J244" s="14">
        <f>'[1]TCE - ANEXO III - Preencher'!K253</f>
        <v>0</v>
      </c>
      <c r="K244" s="15">
        <f>'[1]TCE - ANEXO III - Preencher'!L253</f>
        <v>69.84</v>
      </c>
      <c r="L244" s="15">
        <f>'[1]TCE - ANEXO III - Preencher'!M253</f>
        <v>2.5</v>
      </c>
      <c r="M244" s="15">
        <f t="shared" si="19"/>
        <v>67.34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221.16</v>
      </c>
    </row>
    <row r="245" spans="1:28" x14ac:dyDescent="0.25">
      <c r="A245" s="8">
        <f>IFERROR(VLOOKUP(B245,'[1]DADOS (OCULTAR)'!$P$3:$R$61,3,0),"")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LUZIMAR ALVES BARBOSA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44348</v>
      </c>
      <c r="H245" s="14">
        <f>'[1]TCE - ANEXO III - Preencher'!I254</f>
        <v>13.2</v>
      </c>
      <c r="I245" s="14">
        <f>'[1]TCE - ANEXO III - Preencher'!J254</f>
        <v>105.6</v>
      </c>
      <c r="J245" s="14">
        <f>'[1]TCE - ANEXO III - Preencher'!K254</f>
        <v>0</v>
      </c>
      <c r="K245" s="15">
        <f>'[1]TCE - ANEXO III - Preencher'!L254</f>
        <v>69.84</v>
      </c>
      <c r="L245" s="15">
        <f>'[1]TCE - ANEXO III - Preencher'!M254</f>
        <v>2.5</v>
      </c>
      <c r="M245" s="15">
        <f t="shared" si="19"/>
        <v>67.34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186.14</v>
      </c>
    </row>
    <row r="246" spans="1:28" x14ac:dyDescent="0.25">
      <c r="A246" s="8">
        <f>IFERROR(VLOOKUP(B246,'[1]DADOS (OCULTAR)'!$P$3:$R$61,3,0),"")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>MAGDA ROXANA FURTADO DE ALENCAR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44348</v>
      </c>
      <c r="H246" s="14">
        <f>'[1]TCE - ANEXO III - Preencher'!I255</f>
        <v>21.36</v>
      </c>
      <c r="I246" s="14">
        <f>'[1]TCE - ANEXO III - Preencher'!J255</f>
        <v>170.85</v>
      </c>
      <c r="J246" s="14">
        <f>'[1]TCE - ANEXO III - Preencher'!K255</f>
        <v>0</v>
      </c>
      <c r="K246" s="15">
        <f>'[1]TCE - ANEXO III - Preencher'!L255</f>
        <v>69.84</v>
      </c>
      <c r="L246" s="15">
        <f>'[1]TCE - ANEXO III - Preencher'!M255</f>
        <v>2.39</v>
      </c>
      <c r="M246" s="15">
        <f t="shared" si="19"/>
        <v>67.45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259.65999999999997</v>
      </c>
    </row>
    <row r="247" spans="1:28" x14ac:dyDescent="0.25">
      <c r="A247" s="8">
        <f>IFERROR(VLOOKUP(B247,'[1]DADOS (OCULTAR)'!$P$3:$R$61,3,0),"")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MAIZA RICARDINO DE VIVEIROS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>
        <f>IF('[1]TCE - ANEXO III - Preencher'!H256="","",'[1]TCE - ANEXO III - Preencher'!H256)</f>
        <v>44348</v>
      </c>
      <c r="H247" s="14">
        <f>'[1]TCE - ANEXO III - Preencher'!I256</f>
        <v>15.4</v>
      </c>
      <c r="I247" s="14">
        <f>'[1]TCE - ANEXO III - Preencher'!J256</f>
        <v>123.2</v>
      </c>
      <c r="J247" s="14">
        <f>'[1]TCE - ANEXO III - Preencher'!K256</f>
        <v>0</v>
      </c>
      <c r="K247" s="15">
        <f>'[1]TCE - ANEXO III - Preencher'!L256</f>
        <v>69.84</v>
      </c>
      <c r="L247" s="15">
        <f>'[1]TCE - ANEXO III - Preencher'!M256</f>
        <v>2.5</v>
      </c>
      <c r="M247" s="15">
        <f t="shared" si="19"/>
        <v>67.34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205.94</v>
      </c>
    </row>
    <row r="248" spans="1:28" x14ac:dyDescent="0.25">
      <c r="A248" s="8">
        <f>IFERROR(VLOOKUP(B248,'[1]DADOS (OCULTAR)'!$P$3:$R$61,3,0),"")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MANOEL XAVIER GOMES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5151-10</v>
      </c>
      <c r="G248" s="13">
        <f>IF('[1]TCE - ANEXO III - Preencher'!H257="","",'[1]TCE - ANEXO III - Preencher'!H257)</f>
        <v>44348</v>
      </c>
      <c r="H248" s="14">
        <f>'[1]TCE - ANEXO III - Preencher'!I257</f>
        <v>20.02</v>
      </c>
      <c r="I248" s="14">
        <f>'[1]TCE - ANEXO III - Preencher'!J257</f>
        <v>160.16999999999999</v>
      </c>
      <c r="J248" s="14">
        <f>'[1]TCE - ANEXO III - Preencher'!K257</f>
        <v>0</v>
      </c>
      <c r="K248" s="15">
        <f>'[1]TCE - ANEXO III - Preencher'!L257</f>
        <v>69.84</v>
      </c>
      <c r="L248" s="15">
        <f>'[1]TCE - ANEXO III - Preencher'!M257</f>
        <v>2.5</v>
      </c>
      <c r="M248" s="15">
        <f t="shared" si="19"/>
        <v>67.34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247.53</v>
      </c>
    </row>
    <row r="249" spans="1:28" x14ac:dyDescent="0.25">
      <c r="A249" s="8">
        <f>IFERROR(VLOOKUP(B249,'[1]DADOS (OCULTAR)'!$P$3:$R$61,3,0),"")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MARCONDES GONCALVES DE LIMA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>
        <f>IF('[1]TCE - ANEXO III - Preencher'!H258="","",'[1]TCE - ANEXO III - Preencher'!H258)</f>
        <v>44348</v>
      </c>
      <c r="H249" s="14">
        <f>'[1]TCE - ANEXO III - Preencher'!I258</f>
        <v>15.4</v>
      </c>
      <c r="I249" s="14">
        <f>'[1]TCE - ANEXO III - Preencher'!J258</f>
        <v>123.2</v>
      </c>
      <c r="J249" s="14">
        <f>'[1]TCE - ANEXO III - Preencher'!K258</f>
        <v>0</v>
      </c>
      <c r="K249" s="15">
        <f>'[1]TCE - ANEXO III - Preencher'!L258</f>
        <v>69.84</v>
      </c>
      <c r="L249" s="15">
        <f>'[1]TCE - ANEXO III - Preencher'!M258</f>
        <v>2.5</v>
      </c>
      <c r="M249" s="15">
        <f t="shared" si="19"/>
        <v>67.34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205.94</v>
      </c>
    </row>
    <row r="250" spans="1:28" x14ac:dyDescent="0.25">
      <c r="A250" s="8">
        <f>IFERROR(VLOOKUP(B250,'[1]DADOS (OCULTAR)'!$P$3:$R$61,3,0),"")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MARCOS DANIEL DE SOUSA XAVIER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>
        <f>IF('[1]TCE - ANEXO III - Preencher'!H259="","",'[1]TCE - ANEXO III - Preencher'!H259)</f>
        <v>44348</v>
      </c>
      <c r="H250" s="14">
        <f>'[1]TCE - ANEXO III - Preencher'!I259</f>
        <v>76.67</v>
      </c>
      <c r="I250" s="14">
        <f>'[1]TCE - ANEXO III - Preencher'!J259</f>
        <v>613.32000000000005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689.99</v>
      </c>
    </row>
    <row r="251" spans="1:28" x14ac:dyDescent="0.25">
      <c r="A251" s="8">
        <f>IFERROR(VLOOKUP(B251,'[1]DADOS (OCULTAR)'!$P$3:$R$61,3,0),"")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MARCOS JORDAN PEDROSA MORAIS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44348</v>
      </c>
      <c r="H251" s="14">
        <f>'[1]TCE - ANEXO III - Preencher'!I260</f>
        <v>29.310000000000002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69.84</v>
      </c>
      <c r="L251" s="15">
        <f>'[1]TCE - ANEXO III - Preencher'!M260</f>
        <v>2.39</v>
      </c>
      <c r="M251" s="15">
        <f t="shared" si="19"/>
        <v>67.45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96.76</v>
      </c>
    </row>
    <row r="252" spans="1:28" x14ac:dyDescent="0.25">
      <c r="A252" s="8">
        <f>IFERROR(VLOOKUP(B252,'[1]DADOS (OCULTAR)'!$P$3:$R$61,3,0),"")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MARCOS NATALIAN FERREIRA GONZAGA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5143-20</v>
      </c>
      <c r="G252" s="13">
        <f>IF('[1]TCE - ANEXO III - Preencher'!H261="","",'[1]TCE - ANEXO III - Preencher'!H261)</f>
        <v>44348</v>
      </c>
      <c r="H252" s="14">
        <f>'[1]TCE - ANEXO III - Preencher'!I261</f>
        <v>13.2</v>
      </c>
      <c r="I252" s="14">
        <f>'[1]TCE - ANEXO III - Preencher'!J261</f>
        <v>105.6</v>
      </c>
      <c r="J252" s="14">
        <f>'[1]TCE - ANEXO III - Preencher'!K261</f>
        <v>0</v>
      </c>
      <c r="K252" s="15">
        <f>'[1]TCE - ANEXO III - Preencher'!L261</f>
        <v>69.84</v>
      </c>
      <c r="L252" s="15">
        <f>'[1]TCE - ANEXO III - Preencher'!M261</f>
        <v>2.5</v>
      </c>
      <c r="M252" s="15">
        <f t="shared" si="19"/>
        <v>67.34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186.14</v>
      </c>
    </row>
    <row r="253" spans="1:28" x14ac:dyDescent="0.25">
      <c r="A253" s="8">
        <f>IFERROR(VLOOKUP(B253,'[1]DADOS (OCULTAR)'!$P$3:$R$61,3,0),"")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>MARCOS VINICIUS ALENCAR DIAS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5143-20</v>
      </c>
      <c r="G253" s="13">
        <f>IF('[1]TCE - ANEXO III - Preencher'!H262="","",'[1]TCE - ANEXO III - Preencher'!H262)</f>
        <v>44348</v>
      </c>
      <c r="H253" s="14">
        <f>'[1]TCE - ANEXO III - Preencher'!I262</f>
        <v>13.2</v>
      </c>
      <c r="I253" s="14">
        <f>'[1]TCE - ANEXO III - Preencher'!J262</f>
        <v>105.6</v>
      </c>
      <c r="J253" s="14">
        <f>'[1]TCE - ANEXO III - Preencher'!K262</f>
        <v>0</v>
      </c>
      <c r="K253" s="15">
        <f>'[1]TCE - ANEXO III - Preencher'!L262</f>
        <v>69.849999999999994</v>
      </c>
      <c r="L253" s="15">
        <f>'[1]TCE - ANEXO III - Preencher'!M262</f>
        <v>2.5</v>
      </c>
      <c r="M253" s="15">
        <f t="shared" si="19"/>
        <v>67.349999999999994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186.14999999999998</v>
      </c>
    </row>
    <row r="254" spans="1:28" x14ac:dyDescent="0.25">
      <c r="A254" s="8">
        <f>IFERROR(VLOOKUP(B254,'[1]DADOS (OCULTAR)'!$P$3:$R$61,3,0),"")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>MARIA ALEXANDRINA FERREIRA XAVIER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44348</v>
      </c>
      <c r="H254" s="14">
        <f>'[1]TCE - ANEXO III - Preencher'!I263</f>
        <v>15.4</v>
      </c>
      <c r="I254" s="14">
        <f>'[1]TCE - ANEXO III - Preencher'!J263</f>
        <v>123.2</v>
      </c>
      <c r="J254" s="14">
        <f>'[1]TCE - ANEXO III - Preencher'!K263</f>
        <v>0</v>
      </c>
      <c r="K254" s="15">
        <f>'[1]TCE - ANEXO III - Preencher'!L263</f>
        <v>69.84</v>
      </c>
      <c r="L254" s="15">
        <f>'[1]TCE - ANEXO III - Preencher'!M263</f>
        <v>2.5</v>
      </c>
      <c r="M254" s="15">
        <f t="shared" si="19"/>
        <v>67.34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205.94</v>
      </c>
    </row>
    <row r="255" spans="1:28" x14ac:dyDescent="0.25">
      <c r="A255" s="8">
        <f>IFERROR(VLOOKUP(B255,'[1]DADOS (OCULTAR)'!$P$3:$R$61,3,0),"")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 xml:space="preserve">MARIA ALTINA DE JESUS LIMA 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>
        <f>IF('[1]TCE - ANEXO III - Preencher'!H264="","",'[1]TCE - ANEXO III - Preencher'!H264)</f>
        <v>44348</v>
      </c>
      <c r="H255" s="14">
        <f>'[1]TCE - ANEXO III - Preencher'!I264</f>
        <v>15.51</v>
      </c>
      <c r="I255" s="14">
        <f>'[1]TCE - ANEXO III - Preencher'!J264</f>
        <v>124.1</v>
      </c>
      <c r="J255" s="14">
        <f>'[1]TCE - ANEXO III - Preencher'!K264</f>
        <v>0</v>
      </c>
      <c r="K255" s="15">
        <f>'[1]TCE - ANEXO III - Preencher'!L264</f>
        <v>69.84</v>
      </c>
      <c r="L255" s="15">
        <f>'[1]TCE - ANEXO III - Preencher'!M264</f>
        <v>2.5</v>
      </c>
      <c r="M255" s="15">
        <f t="shared" si="19"/>
        <v>67.34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206.95</v>
      </c>
    </row>
    <row r="256" spans="1:28" x14ac:dyDescent="0.25">
      <c r="A256" s="8">
        <f>IFERROR(VLOOKUP(B256,'[1]DADOS (OCULTAR)'!$P$3:$R$61,3,0),"")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MARIA ALZINETE RODRIGUES DE AGUIAR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44348</v>
      </c>
      <c r="H256" s="14">
        <f>'[1]TCE - ANEXO III - Preencher'!I265</f>
        <v>16.5</v>
      </c>
      <c r="I256" s="14">
        <f>'[1]TCE - ANEXO III - Preencher'!J265</f>
        <v>132</v>
      </c>
      <c r="J256" s="14">
        <f>'[1]TCE - ANEXO III - Preencher'!K265</f>
        <v>0</v>
      </c>
      <c r="K256" s="15">
        <f>'[1]TCE - ANEXO III - Preencher'!L265</f>
        <v>69.84</v>
      </c>
      <c r="L256" s="15">
        <f>'[1]TCE - ANEXO III - Preencher'!M265</f>
        <v>2.5</v>
      </c>
      <c r="M256" s="15">
        <f t="shared" si="19"/>
        <v>67.34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215.84</v>
      </c>
    </row>
    <row r="257" spans="1:28" x14ac:dyDescent="0.25">
      <c r="A257" s="8">
        <f>IFERROR(VLOOKUP(B257,'[1]DADOS (OCULTAR)'!$P$3:$R$61,3,0),"")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MARIA APARECIDA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44348</v>
      </c>
      <c r="H257" s="14">
        <f>'[1]TCE - ANEXO III - Preencher'!I266</f>
        <v>15.4</v>
      </c>
      <c r="I257" s="14">
        <f>'[1]TCE - ANEXO III - Preencher'!J266</f>
        <v>123.2</v>
      </c>
      <c r="J257" s="14">
        <f>'[1]TCE - ANEXO III - Preencher'!K266</f>
        <v>0</v>
      </c>
      <c r="K257" s="15">
        <f>'[1]TCE - ANEXO III - Preencher'!L266</f>
        <v>69.84</v>
      </c>
      <c r="L257" s="15">
        <f>'[1]TCE - ANEXO III - Preencher'!M266</f>
        <v>2.5</v>
      </c>
      <c r="M257" s="15">
        <f t="shared" si="19"/>
        <v>67.34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205.94</v>
      </c>
    </row>
    <row r="258" spans="1:28" x14ac:dyDescent="0.25">
      <c r="A258" s="8">
        <f>IFERROR(VLOOKUP(B258,'[1]DADOS (OCULTAR)'!$P$3:$R$61,3,0),"")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>MARIA APARECIDA DE SENA BRASIL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44348</v>
      </c>
      <c r="H258" s="14">
        <f>'[1]TCE - ANEXO III - Preencher'!I267</f>
        <v>13.2</v>
      </c>
      <c r="I258" s="14">
        <f>'[1]TCE - ANEXO III - Preencher'!J267</f>
        <v>105.6</v>
      </c>
      <c r="J258" s="14">
        <f>'[1]TCE - ANEXO III - Preencher'!K267</f>
        <v>0</v>
      </c>
      <c r="K258" s="15">
        <f>'[1]TCE - ANEXO III - Preencher'!L267</f>
        <v>69.84</v>
      </c>
      <c r="L258" s="15">
        <f>'[1]TCE - ANEXO III - Preencher'!M267</f>
        <v>2.5</v>
      </c>
      <c r="M258" s="15">
        <f t="shared" si="19"/>
        <v>67.34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186.14</v>
      </c>
    </row>
    <row r="259" spans="1:28" x14ac:dyDescent="0.25">
      <c r="A259" s="8">
        <f>IFERROR(VLOOKUP(B259,'[1]DADOS (OCULTAR)'!$P$3:$R$61,3,0),"")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MARIA APARECIDA NOBRE ARAGAO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2237-10</v>
      </c>
      <c r="G259" s="13">
        <f>IF('[1]TCE - ANEXO III - Preencher'!H268="","",'[1]TCE - ANEXO III - Preencher'!H268)</f>
        <v>44348</v>
      </c>
      <c r="H259" s="14">
        <f>'[1]TCE - ANEXO III - Preencher'!I268</f>
        <v>13.2</v>
      </c>
      <c r="I259" s="14">
        <f>'[1]TCE - ANEXO III - Preencher'!J268</f>
        <v>105.6</v>
      </c>
      <c r="J259" s="14">
        <f>'[1]TCE - ANEXO III - Preencher'!K268</f>
        <v>0</v>
      </c>
      <c r="K259" s="15">
        <f>'[1]TCE - ANEXO III - Preencher'!L268</f>
        <v>69.84</v>
      </c>
      <c r="L259" s="15">
        <f>'[1]TCE - ANEXO III - Preencher'!M268</f>
        <v>2.5</v>
      </c>
      <c r="M259" s="15">
        <f t="shared" si="19"/>
        <v>67.34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186.14</v>
      </c>
    </row>
    <row r="260" spans="1:28" x14ac:dyDescent="0.25">
      <c r="A260" s="8">
        <f>IFERROR(VLOOKUP(B260,'[1]DADOS (OCULTAR)'!$P$3:$R$61,3,0),"")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MARIA APARECIDA NUNES DE CARVALHO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44348</v>
      </c>
      <c r="H260" s="14">
        <f>'[1]TCE - ANEXO III - Preencher'!I269</f>
        <v>33.54</v>
      </c>
      <c r="I260" s="14">
        <f>'[1]TCE - ANEXO III - Preencher'!J269</f>
        <v>268.33999999999997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301.88</v>
      </c>
    </row>
    <row r="261" spans="1:28" x14ac:dyDescent="0.25">
      <c r="A261" s="8">
        <f>IFERROR(VLOOKUP(B261,'[1]DADOS (OCULTAR)'!$P$3:$R$61,3,0),"")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MARIA DA CONCEICAO DA SILVA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44348</v>
      </c>
      <c r="H261" s="14">
        <f>'[1]TCE - ANEXO III - Preencher'!I270</f>
        <v>14.89</v>
      </c>
      <c r="I261" s="14">
        <f>'[1]TCE - ANEXO III - Preencher'!J270</f>
        <v>119.13</v>
      </c>
      <c r="J261" s="14">
        <f>'[1]TCE - ANEXO III - Preencher'!K270</f>
        <v>0</v>
      </c>
      <c r="K261" s="15">
        <f>'[1]TCE - ANEXO III - Preencher'!L270</f>
        <v>69.84</v>
      </c>
      <c r="L261" s="15">
        <f>'[1]TCE - ANEXO III - Preencher'!M270</f>
        <v>2.5</v>
      </c>
      <c r="M261" s="15">
        <f t="shared" si="25"/>
        <v>67.34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201.35999999999999</v>
      </c>
    </row>
    <row r="262" spans="1:28" x14ac:dyDescent="0.25">
      <c r="A262" s="8">
        <f>IFERROR(VLOOKUP(B262,'[1]DADOS (OCULTAR)'!$P$3:$R$61,3,0),"")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>MARIA DA PAZ ALVES DE SOUZA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5143-20</v>
      </c>
      <c r="G262" s="13">
        <f>IF('[1]TCE - ANEXO III - Preencher'!H271="","",'[1]TCE - ANEXO III - Preencher'!H271)</f>
        <v>44348</v>
      </c>
      <c r="H262" s="14">
        <f>'[1]TCE - ANEXO III - Preencher'!I271</f>
        <v>14.88</v>
      </c>
      <c r="I262" s="14">
        <f>'[1]TCE - ANEXO III - Preencher'!J271</f>
        <v>119</v>
      </c>
      <c r="J262" s="14">
        <f>'[1]TCE - ANEXO III - Preencher'!K271</f>
        <v>0</v>
      </c>
      <c r="K262" s="15">
        <f>'[1]TCE - ANEXO III - Preencher'!L271</f>
        <v>69.84</v>
      </c>
      <c r="L262" s="15">
        <f>'[1]TCE - ANEXO III - Preencher'!M271</f>
        <v>2.5</v>
      </c>
      <c r="M262" s="15">
        <f t="shared" si="25"/>
        <v>67.34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201.22</v>
      </c>
    </row>
    <row r="263" spans="1:28" x14ac:dyDescent="0.25">
      <c r="A263" s="8">
        <f>IFERROR(VLOOKUP(B263,'[1]DADOS (OCULTAR)'!$P$3:$R$61,3,0),"")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>MARIA DAS DORES RIBEIRO DE LIMA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2516-05</v>
      </c>
      <c r="G263" s="13">
        <f>IF('[1]TCE - ANEXO III - Preencher'!H272="","",'[1]TCE - ANEXO III - Preencher'!H272)</f>
        <v>44348</v>
      </c>
      <c r="H263" s="14">
        <f>'[1]TCE - ANEXO III - Preencher'!I272</f>
        <v>17.09</v>
      </c>
      <c r="I263" s="14">
        <f>'[1]TCE - ANEXO III - Preencher'!J272</f>
        <v>136.72999999999999</v>
      </c>
      <c r="J263" s="14">
        <f>'[1]TCE - ANEXO III - Preencher'!K272</f>
        <v>0</v>
      </c>
      <c r="K263" s="15">
        <f>'[1]TCE - ANEXO III - Preencher'!L272</f>
        <v>69.849999999999994</v>
      </c>
      <c r="L263" s="15">
        <f>'[1]TCE - ANEXO III - Preencher'!M272</f>
        <v>2.5</v>
      </c>
      <c r="M263" s="15">
        <f t="shared" si="25"/>
        <v>67.349999999999994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221.17</v>
      </c>
    </row>
    <row r="264" spans="1:28" x14ac:dyDescent="0.25">
      <c r="A264" s="8">
        <f>IFERROR(VLOOKUP(B264,'[1]DADOS (OCULTAR)'!$P$3:$R$61,3,0),"")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MARIA DAS GRACAS VITOR DE SOUSA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44348</v>
      </c>
      <c r="H264" s="14">
        <f>'[1]TCE - ANEXO III - Preencher'!I273</f>
        <v>27.29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69.84</v>
      </c>
      <c r="L264" s="15">
        <f>'[1]TCE - ANEXO III - Preencher'!M273</f>
        <v>2.5</v>
      </c>
      <c r="M264" s="15">
        <f t="shared" si="25"/>
        <v>67.34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94.63</v>
      </c>
    </row>
    <row r="265" spans="1:28" x14ac:dyDescent="0.25">
      <c r="A265" s="8">
        <f>IFERROR(VLOOKUP(B265,'[1]DADOS (OCULTAR)'!$P$3:$R$61,3,0),"")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>MARIA DE FATIMA FERREIRA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44348</v>
      </c>
      <c r="H265" s="14">
        <f>'[1]TCE - ANEXO III - Preencher'!I274</f>
        <v>14.89</v>
      </c>
      <c r="I265" s="14">
        <f>'[1]TCE - ANEXO III - Preencher'!J274</f>
        <v>119.13</v>
      </c>
      <c r="J265" s="14">
        <f>'[1]TCE - ANEXO III - Preencher'!K274</f>
        <v>0</v>
      </c>
      <c r="K265" s="15">
        <f>'[1]TCE - ANEXO III - Preencher'!L274</f>
        <v>69.84</v>
      </c>
      <c r="L265" s="15">
        <f>'[1]TCE - ANEXO III - Preencher'!M274</f>
        <v>2.5</v>
      </c>
      <c r="M265" s="15">
        <f t="shared" si="25"/>
        <v>67.34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201.35999999999999</v>
      </c>
    </row>
    <row r="266" spans="1:28" x14ac:dyDescent="0.25">
      <c r="A266" s="8">
        <f>IFERROR(VLOOKUP(B266,'[1]DADOS (OCULTAR)'!$P$3:$R$61,3,0),"")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>MARIA DE FATIMA SILVA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44348</v>
      </c>
      <c r="H266" s="14">
        <f>'[1]TCE - ANEXO III - Preencher'!I275</f>
        <v>13.2</v>
      </c>
      <c r="I266" s="14">
        <f>'[1]TCE - ANEXO III - Preencher'!J275</f>
        <v>105.6</v>
      </c>
      <c r="J266" s="14">
        <f>'[1]TCE - ANEXO III - Preencher'!K275</f>
        <v>0</v>
      </c>
      <c r="K266" s="15">
        <f>'[1]TCE - ANEXO III - Preencher'!L275</f>
        <v>69.84</v>
      </c>
      <c r="L266" s="15">
        <f>'[1]TCE - ANEXO III - Preencher'!M275</f>
        <v>2.5</v>
      </c>
      <c r="M266" s="15">
        <f t="shared" si="25"/>
        <v>67.34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186.14</v>
      </c>
    </row>
    <row r="267" spans="1:28" x14ac:dyDescent="0.25">
      <c r="A267" s="8">
        <f>IFERROR(VLOOKUP(B267,'[1]DADOS (OCULTAR)'!$P$3:$R$61,3,0),"")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>MARIA DE LOURDES ALVES DUARTE PEREIRA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7632-10</v>
      </c>
      <c r="G267" s="13">
        <f>IF('[1]TCE - ANEXO III - Preencher'!H276="","",'[1]TCE - ANEXO III - Preencher'!H276)</f>
        <v>44348</v>
      </c>
      <c r="H267" s="14">
        <f>'[1]TCE - ANEXO III - Preencher'!I276</f>
        <v>9.24</v>
      </c>
      <c r="I267" s="14">
        <f>'[1]TCE - ANEXO III - Preencher'!J276</f>
        <v>73.92</v>
      </c>
      <c r="J267" s="14">
        <f>'[1]TCE - ANEXO III - Preencher'!K276</f>
        <v>0</v>
      </c>
      <c r="K267" s="15">
        <f>'[1]TCE - ANEXO III - Preencher'!L276</f>
        <v>69.84</v>
      </c>
      <c r="L267" s="15">
        <f>'[1]TCE - ANEXO III - Preencher'!M276</f>
        <v>2.5</v>
      </c>
      <c r="M267" s="15">
        <f t="shared" si="25"/>
        <v>67.34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150.5</v>
      </c>
    </row>
    <row r="268" spans="1:28" x14ac:dyDescent="0.25">
      <c r="A268" s="8">
        <f>IFERROR(VLOOKUP(B268,'[1]DADOS (OCULTAR)'!$P$3:$R$61,3,0),"")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MARIA DE LOURDES GOMES VIEIRA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44348</v>
      </c>
      <c r="H268" s="14">
        <f>'[1]TCE - ANEXO III - Preencher'!I277</f>
        <v>15.4</v>
      </c>
      <c r="I268" s="14">
        <f>'[1]TCE - ANEXO III - Preencher'!J277</f>
        <v>123.2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138.6</v>
      </c>
    </row>
    <row r="269" spans="1:28" x14ac:dyDescent="0.25">
      <c r="A269" s="8">
        <f>IFERROR(VLOOKUP(B269,'[1]DADOS (OCULTAR)'!$P$3:$R$61,3,0),"")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MARIA DE LOURDES NOBRE FERREIRA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44348</v>
      </c>
      <c r="H269" s="14">
        <f>'[1]TCE - ANEXO III - Preencher'!I278</f>
        <v>17.09</v>
      </c>
      <c r="I269" s="14">
        <f>'[1]TCE - ANEXO III - Preencher'!J278</f>
        <v>136.72999999999999</v>
      </c>
      <c r="J269" s="14">
        <f>'[1]TCE - ANEXO III - Preencher'!K278</f>
        <v>0</v>
      </c>
      <c r="K269" s="15">
        <f>'[1]TCE - ANEXO III - Preencher'!L278</f>
        <v>69.84</v>
      </c>
      <c r="L269" s="15">
        <f>'[1]TCE - ANEXO III - Preencher'!M278</f>
        <v>2.5</v>
      </c>
      <c r="M269" s="15">
        <f t="shared" si="25"/>
        <v>67.34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221.16</v>
      </c>
    </row>
    <row r="270" spans="1:28" x14ac:dyDescent="0.25">
      <c r="A270" s="8">
        <f>IFERROR(VLOOKUP(B270,'[1]DADOS (OCULTAR)'!$P$3:$R$61,3,0),"")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>MARIA DO CARMO FERREIRA DE MELO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44348</v>
      </c>
      <c r="H270" s="14">
        <f>'[1]TCE - ANEXO III - Preencher'!I279</f>
        <v>13.2</v>
      </c>
      <c r="I270" s="14">
        <f>'[1]TCE - ANEXO III - Preencher'!J279</f>
        <v>105.6</v>
      </c>
      <c r="J270" s="14">
        <f>'[1]TCE - ANEXO III - Preencher'!K279</f>
        <v>0</v>
      </c>
      <c r="K270" s="15">
        <f>'[1]TCE - ANEXO III - Preencher'!L279</f>
        <v>69.84</v>
      </c>
      <c r="L270" s="15">
        <f>'[1]TCE - ANEXO III - Preencher'!M279</f>
        <v>2.5</v>
      </c>
      <c r="M270" s="15">
        <f t="shared" si="25"/>
        <v>67.34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186.14</v>
      </c>
    </row>
    <row r="271" spans="1:28" x14ac:dyDescent="0.25">
      <c r="A271" s="8">
        <f>IFERROR(VLOOKUP(B271,'[1]DADOS (OCULTAR)'!$P$3:$R$61,3,0),"")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MARIA DO SOCORRO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44348</v>
      </c>
      <c r="H271" s="14">
        <f>'[1]TCE - ANEXO III - Preencher'!I280</f>
        <v>16.420000000000002</v>
      </c>
      <c r="I271" s="14">
        <f>'[1]TCE - ANEXO III - Preencher'!J280</f>
        <v>131.32</v>
      </c>
      <c r="J271" s="14">
        <f>'[1]TCE - ANEXO III - Preencher'!K280</f>
        <v>0</v>
      </c>
      <c r="K271" s="15">
        <f>'[1]TCE - ANEXO III - Preencher'!L280</f>
        <v>69.84</v>
      </c>
      <c r="L271" s="15">
        <f>'[1]TCE - ANEXO III - Preencher'!M280</f>
        <v>2.5</v>
      </c>
      <c r="M271" s="15">
        <f t="shared" si="25"/>
        <v>67.34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215.08</v>
      </c>
    </row>
    <row r="272" spans="1:28" x14ac:dyDescent="0.25">
      <c r="A272" s="8">
        <f>IFERROR(VLOOKUP(B272,'[1]DADOS (OCULTAR)'!$P$3:$R$61,3,0),"")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MARIA DO SOCORRO FERREIRA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44348</v>
      </c>
      <c r="H272" s="14">
        <f>'[1]TCE - ANEXO III - Preencher'!I281</f>
        <v>15.4</v>
      </c>
      <c r="I272" s="14">
        <f>'[1]TCE - ANEXO III - Preencher'!J281</f>
        <v>123.2</v>
      </c>
      <c r="J272" s="14">
        <f>'[1]TCE - ANEXO III - Preencher'!K281</f>
        <v>0</v>
      </c>
      <c r="K272" s="15">
        <f>'[1]TCE - ANEXO III - Preencher'!L281</f>
        <v>69.84</v>
      </c>
      <c r="L272" s="15">
        <f>'[1]TCE - ANEXO III - Preencher'!M281</f>
        <v>2.5</v>
      </c>
      <c r="M272" s="15">
        <f t="shared" si="25"/>
        <v>67.34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205.94</v>
      </c>
    </row>
    <row r="273" spans="1:28" x14ac:dyDescent="0.25">
      <c r="A273" s="8">
        <f>IFERROR(VLOOKUP(B273,'[1]DADOS (OCULTAR)'!$P$3:$R$61,3,0),"")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>MARIA DO SOCORRO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44348</v>
      </c>
      <c r="H273" s="14">
        <f>'[1]TCE - ANEXO III - Preencher'!I282</f>
        <v>13.2</v>
      </c>
      <c r="I273" s="14">
        <f>'[1]TCE - ANEXO III - Preencher'!J282</f>
        <v>105.6</v>
      </c>
      <c r="J273" s="14">
        <f>'[1]TCE - ANEXO III - Preencher'!K282</f>
        <v>0</v>
      </c>
      <c r="K273" s="15">
        <f>'[1]TCE - ANEXO III - Preencher'!L282</f>
        <v>69.84</v>
      </c>
      <c r="L273" s="15">
        <f>'[1]TCE - ANEXO III - Preencher'!M282</f>
        <v>2.5</v>
      </c>
      <c r="M273" s="15">
        <f t="shared" si="25"/>
        <v>67.34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186.14</v>
      </c>
    </row>
    <row r="274" spans="1:28" x14ac:dyDescent="0.25">
      <c r="A274" s="8">
        <f>IFERROR(VLOOKUP(B274,'[1]DADOS (OCULTAR)'!$P$3:$R$61,3,0),"")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MARIA DO SOCORRO SILVA ALENCAR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44348</v>
      </c>
      <c r="H274" s="14">
        <f>'[1]TCE - ANEXO III - Preencher'!I283</f>
        <v>17.09</v>
      </c>
      <c r="I274" s="14">
        <f>'[1]TCE - ANEXO III - Preencher'!J283</f>
        <v>136.72999999999999</v>
      </c>
      <c r="J274" s="14">
        <f>'[1]TCE - ANEXO III - Preencher'!K283</f>
        <v>0</v>
      </c>
      <c r="K274" s="15">
        <f>'[1]TCE - ANEXO III - Preencher'!L283</f>
        <v>69.84</v>
      </c>
      <c r="L274" s="15">
        <f>'[1]TCE - ANEXO III - Preencher'!M283</f>
        <v>2.5</v>
      </c>
      <c r="M274" s="15">
        <f t="shared" si="25"/>
        <v>67.34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221.16</v>
      </c>
    </row>
    <row r="275" spans="1:28" x14ac:dyDescent="0.25">
      <c r="A275" s="8">
        <f>IFERROR(VLOOKUP(B275,'[1]DADOS (OCULTAR)'!$P$3:$R$61,3,0),"")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 xml:space="preserve">MARIA DOS SANTOS SILVA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5132-05</v>
      </c>
      <c r="G275" s="13">
        <f>IF('[1]TCE - ANEXO III - Preencher'!H284="","",'[1]TCE - ANEXO III - Preencher'!H284)</f>
        <v>44348</v>
      </c>
      <c r="H275" s="14">
        <f>'[1]TCE - ANEXO III - Preencher'!I284</f>
        <v>14.89</v>
      </c>
      <c r="I275" s="14">
        <f>'[1]TCE - ANEXO III - Preencher'!J284</f>
        <v>119.13</v>
      </c>
      <c r="J275" s="14">
        <f>'[1]TCE - ANEXO III - Preencher'!K284</f>
        <v>0</v>
      </c>
      <c r="K275" s="15">
        <f>'[1]TCE - ANEXO III - Preencher'!L284</f>
        <v>69.84</v>
      </c>
      <c r="L275" s="15">
        <f>'[1]TCE - ANEXO III - Preencher'!M284</f>
        <v>2.5</v>
      </c>
      <c r="M275" s="15">
        <f t="shared" si="25"/>
        <v>67.34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201.35999999999999</v>
      </c>
    </row>
    <row r="276" spans="1:28" x14ac:dyDescent="0.25">
      <c r="A276" s="8">
        <f>IFERROR(VLOOKUP(B276,'[1]DADOS (OCULTAR)'!$P$3:$R$61,3,0),"")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MARIA DULCIMAR MATIAS DE SOUZA FERREIRA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44348</v>
      </c>
      <c r="H276" s="14">
        <f>'[1]TCE - ANEXO III - Preencher'!I285</f>
        <v>13.2</v>
      </c>
      <c r="I276" s="14">
        <f>'[1]TCE - ANEXO III - Preencher'!J285</f>
        <v>105.6</v>
      </c>
      <c r="J276" s="14">
        <f>'[1]TCE - ANEXO III - Preencher'!K285</f>
        <v>0</v>
      </c>
      <c r="K276" s="15">
        <f>'[1]TCE - ANEXO III - Preencher'!L285</f>
        <v>69.84</v>
      </c>
      <c r="L276" s="15">
        <f>'[1]TCE - ANEXO III - Preencher'!M285</f>
        <v>2.5</v>
      </c>
      <c r="M276" s="15">
        <f t="shared" si="25"/>
        <v>67.34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186.14</v>
      </c>
    </row>
    <row r="277" spans="1:28" x14ac:dyDescent="0.25">
      <c r="A277" s="8">
        <f>IFERROR(VLOOKUP(B277,'[1]DADOS (OCULTAR)'!$P$3:$R$61,3,0),"")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>MARIA EDLENE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44348</v>
      </c>
      <c r="H277" s="14">
        <f>'[1]TCE - ANEXO III - Preencher'!I286</f>
        <v>13.2</v>
      </c>
      <c r="I277" s="14">
        <f>'[1]TCE - ANEXO III - Preencher'!J286</f>
        <v>105.6</v>
      </c>
      <c r="J277" s="14">
        <f>'[1]TCE - ANEXO III - Preencher'!K286</f>
        <v>0</v>
      </c>
      <c r="K277" s="15">
        <f>'[1]TCE - ANEXO III - Preencher'!L286</f>
        <v>69.84</v>
      </c>
      <c r="L277" s="15">
        <f>'[1]TCE - ANEXO III - Preencher'!M286</f>
        <v>2.5</v>
      </c>
      <c r="M277" s="15">
        <f t="shared" si="25"/>
        <v>67.34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186.14</v>
      </c>
    </row>
    <row r="278" spans="1:28" x14ac:dyDescent="0.25">
      <c r="A278" s="8">
        <f>IFERROR(VLOOKUP(B278,'[1]DADOS (OCULTAR)'!$P$3:$R$61,3,0),"")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MARIA EDUARDA DE ANDRADE ELIODORIO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44348</v>
      </c>
      <c r="H278" s="14">
        <f>'[1]TCE - ANEXO III - Preencher'!I287</f>
        <v>23.869999999999997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69.84</v>
      </c>
      <c r="L278" s="15">
        <f>'[1]TCE - ANEXO III - Preencher'!M287</f>
        <v>2.39</v>
      </c>
      <c r="M278" s="15">
        <f t="shared" si="25"/>
        <v>67.45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91.32</v>
      </c>
    </row>
    <row r="279" spans="1:28" x14ac:dyDescent="0.25">
      <c r="A279" s="8">
        <f>IFERROR(VLOOKUP(B279,'[1]DADOS (OCULTAR)'!$P$3:$R$61,3,0),"")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MARIA ELIANE DE OLIVEIRA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5135-05</v>
      </c>
      <c r="G279" s="13">
        <f>IF('[1]TCE - ANEXO III - Preencher'!H288="","",'[1]TCE - ANEXO III - Preencher'!H288)</f>
        <v>44348</v>
      </c>
      <c r="H279" s="14">
        <f>'[1]TCE - ANEXO III - Preencher'!I288</f>
        <v>16.97</v>
      </c>
      <c r="I279" s="14">
        <f>'[1]TCE - ANEXO III - Preencher'!J288</f>
        <v>135.72</v>
      </c>
      <c r="J279" s="14">
        <f>'[1]TCE - ANEXO III - Preencher'!K288</f>
        <v>0</v>
      </c>
      <c r="K279" s="15">
        <f>'[1]TCE - ANEXO III - Preencher'!L288</f>
        <v>69.84</v>
      </c>
      <c r="L279" s="15">
        <f>'[1]TCE - ANEXO III - Preencher'!M288</f>
        <v>2.5</v>
      </c>
      <c r="M279" s="15">
        <f t="shared" si="25"/>
        <v>67.34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220.03</v>
      </c>
    </row>
    <row r="280" spans="1:28" x14ac:dyDescent="0.25">
      <c r="A280" s="8">
        <f>IFERROR(VLOOKUP(B280,'[1]DADOS (OCULTAR)'!$P$3:$R$61,3,0),"")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MARIA ELIZABETE DA CONCEICAO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44348</v>
      </c>
      <c r="H280" s="14">
        <f>'[1]TCE - ANEXO III - Preencher'!I289</f>
        <v>14.81</v>
      </c>
      <c r="I280" s="14">
        <f>'[1]TCE - ANEXO III - Preencher'!J289</f>
        <v>118.46</v>
      </c>
      <c r="J280" s="14">
        <f>'[1]TCE - ANEXO III - Preencher'!K289</f>
        <v>0</v>
      </c>
      <c r="K280" s="15">
        <f>'[1]TCE - ANEXO III - Preencher'!L289</f>
        <v>69.84</v>
      </c>
      <c r="L280" s="15">
        <f>'[1]TCE - ANEXO III - Preencher'!M289</f>
        <v>2.5</v>
      </c>
      <c r="M280" s="15">
        <f t="shared" si="25"/>
        <v>67.34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200.60999999999999</v>
      </c>
    </row>
    <row r="281" spans="1:28" x14ac:dyDescent="0.25">
      <c r="A281" s="8">
        <f>IFERROR(VLOOKUP(B281,'[1]DADOS (OCULTAR)'!$P$3:$R$61,3,0),"")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MARIA HELENA ALENCAR DE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44348</v>
      </c>
      <c r="H281" s="14">
        <f>'[1]TCE - ANEXO III - Preencher'!I290</f>
        <v>14.89</v>
      </c>
      <c r="I281" s="14">
        <f>'[1]TCE - ANEXO III - Preencher'!J290</f>
        <v>119.13</v>
      </c>
      <c r="J281" s="14">
        <f>'[1]TCE - ANEXO III - Preencher'!K290</f>
        <v>0</v>
      </c>
      <c r="K281" s="15">
        <f>'[1]TCE - ANEXO III - Preencher'!L290</f>
        <v>69.84</v>
      </c>
      <c r="L281" s="15">
        <f>'[1]TCE - ANEXO III - Preencher'!M290</f>
        <v>2.5</v>
      </c>
      <c r="M281" s="15">
        <f t="shared" si="25"/>
        <v>67.34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201.35999999999999</v>
      </c>
    </row>
    <row r="282" spans="1:28" x14ac:dyDescent="0.25">
      <c r="A282" s="8">
        <f>IFERROR(VLOOKUP(B282,'[1]DADOS (OCULTAR)'!$P$3:$R$61,3,0),"")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MARIA HELENA DA CRUZ SOARES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44348</v>
      </c>
      <c r="H282" s="14">
        <f>'[1]TCE - ANEXO III - Preencher'!I291</f>
        <v>13.75</v>
      </c>
      <c r="I282" s="14">
        <f>'[1]TCE - ANEXO III - Preencher'!J291</f>
        <v>110</v>
      </c>
      <c r="J282" s="14">
        <f>'[1]TCE - ANEXO III - Preencher'!K291</f>
        <v>0</v>
      </c>
      <c r="K282" s="15">
        <f>'[1]TCE - ANEXO III - Preencher'!L291</f>
        <v>69.849999999999994</v>
      </c>
      <c r="L282" s="15">
        <f>'[1]TCE - ANEXO III - Preencher'!M291</f>
        <v>2.5</v>
      </c>
      <c r="M282" s="15">
        <f t="shared" si="25"/>
        <v>67.349999999999994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191.1</v>
      </c>
    </row>
    <row r="283" spans="1:28" x14ac:dyDescent="0.25">
      <c r="A283" s="8">
        <f>IFERROR(VLOOKUP(B283,'[1]DADOS (OCULTAR)'!$P$3:$R$61,3,0),"")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MARIA HELENA DE SOUZA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44348</v>
      </c>
      <c r="H283" s="14">
        <f>'[1]TCE - ANEXO III - Preencher'!I292</f>
        <v>15.4</v>
      </c>
      <c r="I283" s="14">
        <f>'[1]TCE - ANEXO III - Preencher'!J292</f>
        <v>123.2</v>
      </c>
      <c r="J283" s="14">
        <f>'[1]TCE - ANEXO III - Preencher'!K292</f>
        <v>0</v>
      </c>
      <c r="K283" s="15">
        <f>'[1]TCE - ANEXO III - Preencher'!L292</f>
        <v>69.84</v>
      </c>
      <c r="L283" s="15">
        <f>'[1]TCE - ANEXO III - Preencher'!M292</f>
        <v>2.5</v>
      </c>
      <c r="M283" s="15">
        <f t="shared" si="25"/>
        <v>67.34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205.94</v>
      </c>
    </row>
    <row r="284" spans="1:28" x14ac:dyDescent="0.25">
      <c r="A284" s="8">
        <f>IFERROR(VLOOKUP(B284,'[1]DADOS (OCULTAR)'!$P$3:$R$61,3,0),"")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MARIA HELENA LOPES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>
        <f>IF('[1]TCE - ANEXO III - Preencher'!H293="","",'[1]TCE - ANEXO III - Preencher'!H293)</f>
        <v>44348</v>
      </c>
      <c r="H284" s="14">
        <f>'[1]TCE - ANEXO III - Preencher'!I293</f>
        <v>14.89</v>
      </c>
      <c r="I284" s="14">
        <f>'[1]TCE - ANEXO III - Preencher'!J293</f>
        <v>119.13</v>
      </c>
      <c r="J284" s="14">
        <f>'[1]TCE - ANEXO III - Preencher'!K293</f>
        <v>0</v>
      </c>
      <c r="K284" s="15">
        <f>'[1]TCE - ANEXO III - Preencher'!L293</f>
        <v>69.84</v>
      </c>
      <c r="L284" s="15">
        <f>'[1]TCE - ANEXO III - Preencher'!M293</f>
        <v>2.5</v>
      </c>
      <c r="M284" s="15">
        <f t="shared" si="25"/>
        <v>67.34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201.35999999999999</v>
      </c>
    </row>
    <row r="285" spans="1:28" x14ac:dyDescent="0.25">
      <c r="A285" s="8">
        <f>IFERROR(VLOOKUP(B285,'[1]DADOS (OCULTAR)'!$P$3:$R$61,3,0),"")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MARIA IDELVANIA GOMES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5132-05</v>
      </c>
      <c r="G285" s="13">
        <f>IF('[1]TCE - ANEXO III - Preencher'!H294="","",'[1]TCE - ANEXO III - Preencher'!H294)</f>
        <v>44348</v>
      </c>
      <c r="H285" s="14">
        <f>'[1]TCE - ANEXO III - Preencher'!I294</f>
        <v>27.21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69.84</v>
      </c>
      <c r="L285" s="15">
        <f>'[1]TCE - ANEXO III - Preencher'!M294</f>
        <v>2.39</v>
      </c>
      <c r="M285" s="15">
        <f t="shared" si="25"/>
        <v>67.45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94.66</v>
      </c>
    </row>
    <row r="286" spans="1:28" x14ac:dyDescent="0.25">
      <c r="A286" s="8">
        <f>IFERROR(VLOOKUP(B286,'[1]DADOS (OCULTAR)'!$P$3:$R$61,3,0),"")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MARIA ILDA ALVES LOPES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5163-45</v>
      </c>
      <c r="G286" s="13">
        <f>IF('[1]TCE - ANEXO III - Preencher'!H295="","",'[1]TCE - ANEXO III - Preencher'!H295)</f>
        <v>44348</v>
      </c>
      <c r="H286" s="14">
        <f>'[1]TCE - ANEXO III - Preencher'!I295</f>
        <v>13.2</v>
      </c>
      <c r="I286" s="14">
        <f>'[1]TCE - ANEXO III - Preencher'!J295</f>
        <v>105.6</v>
      </c>
      <c r="J286" s="14">
        <f>'[1]TCE - ANEXO III - Preencher'!K295</f>
        <v>0</v>
      </c>
      <c r="K286" s="15">
        <f>'[1]TCE - ANEXO III - Preencher'!L295</f>
        <v>69.84</v>
      </c>
      <c r="L286" s="15">
        <f>'[1]TCE - ANEXO III - Preencher'!M295</f>
        <v>2.5</v>
      </c>
      <c r="M286" s="15">
        <f t="shared" si="25"/>
        <v>67.34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186.14</v>
      </c>
    </row>
    <row r="287" spans="1:28" x14ac:dyDescent="0.25">
      <c r="A287" s="8">
        <f>IFERROR(VLOOKUP(B287,'[1]DADOS (OCULTAR)'!$P$3:$R$61,3,0),"")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MARIA IZABEL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44348</v>
      </c>
      <c r="H287" s="14">
        <f>'[1]TCE - ANEXO III - Preencher'!I296</f>
        <v>15.4</v>
      </c>
      <c r="I287" s="14">
        <f>'[1]TCE - ANEXO III - Preencher'!J296</f>
        <v>123.2</v>
      </c>
      <c r="J287" s="14">
        <f>'[1]TCE - ANEXO III - Preencher'!K296</f>
        <v>0</v>
      </c>
      <c r="K287" s="15">
        <f>'[1]TCE - ANEXO III - Preencher'!L296</f>
        <v>69.84</v>
      </c>
      <c r="L287" s="15">
        <f>'[1]TCE - ANEXO III - Preencher'!M296</f>
        <v>2.5</v>
      </c>
      <c r="M287" s="15">
        <f t="shared" si="25"/>
        <v>67.34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205.94</v>
      </c>
    </row>
    <row r="288" spans="1:28" x14ac:dyDescent="0.25">
      <c r="A288" s="8">
        <f>IFERROR(VLOOKUP(B288,'[1]DADOS (OCULTAR)'!$P$3:$R$61,3,0),"")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MARIA JANNAINA DE ARAUJO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44348</v>
      </c>
      <c r="H288" s="14">
        <f>'[1]TCE - ANEXO III - Preencher'!I297</f>
        <v>14.89</v>
      </c>
      <c r="I288" s="14">
        <f>'[1]TCE - ANEXO III - Preencher'!J297</f>
        <v>119.13</v>
      </c>
      <c r="J288" s="14">
        <f>'[1]TCE - ANEXO III - Preencher'!K297</f>
        <v>0</v>
      </c>
      <c r="K288" s="15">
        <f>'[1]TCE - ANEXO III - Preencher'!L297</f>
        <v>69.84</v>
      </c>
      <c r="L288" s="15">
        <f>'[1]TCE - ANEXO III - Preencher'!M297</f>
        <v>2.5</v>
      </c>
      <c r="M288" s="15">
        <f t="shared" si="25"/>
        <v>67.34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201.35999999999999</v>
      </c>
    </row>
    <row r="289" spans="1:28" x14ac:dyDescent="0.25">
      <c r="A289" s="8">
        <f>IFERROR(VLOOKUP(B289,'[1]DADOS (OCULTAR)'!$P$3:$R$61,3,0),"")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>MARIA JOSE PINHEIRO DOS SANTOS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44348</v>
      </c>
      <c r="H289" s="14">
        <f>'[1]TCE - ANEXO III - Preencher'!I298</f>
        <v>13.2</v>
      </c>
      <c r="I289" s="14">
        <f>'[1]TCE - ANEXO III - Preencher'!J298</f>
        <v>105.6</v>
      </c>
      <c r="J289" s="14">
        <f>'[1]TCE - ANEXO III - Preencher'!K298</f>
        <v>0</v>
      </c>
      <c r="K289" s="15">
        <f>'[1]TCE - ANEXO III - Preencher'!L298</f>
        <v>69.84</v>
      </c>
      <c r="L289" s="15">
        <f>'[1]TCE - ANEXO III - Preencher'!M298</f>
        <v>2.5</v>
      </c>
      <c r="M289" s="15">
        <f t="shared" si="25"/>
        <v>67.34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186.14</v>
      </c>
    </row>
    <row r="290" spans="1:28" x14ac:dyDescent="0.25">
      <c r="A290" s="8">
        <f>IFERROR(VLOOKUP(B290,'[1]DADOS (OCULTAR)'!$P$3:$R$61,3,0),"")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 xml:space="preserve">MARIA JOSE RODRIGUES DE LIMA 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5152-10</v>
      </c>
      <c r="G290" s="13">
        <f>IF('[1]TCE - ANEXO III - Preencher'!H299="","",'[1]TCE - ANEXO III - Preencher'!H299)</f>
        <v>44348</v>
      </c>
      <c r="H290" s="14">
        <f>'[1]TCE - ANEXO III - Preencher'!I299</f>
        <v>17.09</v>
      </c>
      <c r="I290" s="14">
        <f>'[1]TCE - ANEXO III - Preencher'!J299</f>
        <v>136.72999999999999</v>
      </c>
      <c r="J290" s="14">
        <f>'[1]TCE - ANEXO III - Preencher'!K299</f>
        <v>0</v>
      </c>
      <c r="K290" s="15">
        <f>'[1]TCE - ANEXO III - Preencher'!L299</f>
        <v>69.84</v>
      </c>
      <c r="L290" s="15">
        <f>'[1]TCE - ANEXO III - Preencher'!M299</f>
        <v>2.5</v>
      </c>
      <c r="M290" s="15">
        <f t="shared" si="25"/>
        <v>67.34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221.16</v>
      </c>
    </row>
    <row r="291" spans="1:28" x14ac:dyDescent="0.25">
      <c r="A291" s="8">
        <f>IFERROR(VLOOKUP(B291,'[1]DADOS (OCULTAR)'!$P$3:$R$61,3,0),"")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>MARIA LUCIA DE OLIVEIRA E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44348</v>
      </c>
      <c r="H291" s="14">
        <f>'[1]TCE - ANEXO III - Preencher'!I300</f>
        <v>13.2</v>
      </c>
      <c r="I291" s="14">
        <f>'[1]TCE - ANEXO III - Preencher'!J300</f>
        <v>105.6</v>
      </c>
      <c r="J291" s="14">
        <f>'[1]TCE - ANEXO III - Preencher'!K300</f>
        <v>0</v>
      </c>
      <c r="K291" s="15">
        <f>'[1]TCE - ANEXO III - Preencher'!L300</f>
        <v>69.84</v>
      </c>
      <c r="L291" s="15">
        <f>'[1]TCE - ANEXO III - Preencher'!M300</f>
        <v>2.5</v>
      </c>
      <c r="M291" s="15">
        <f t="shared" si="25"/>
        <v>67.34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186.14</v>
      </c>
    </row>
    <row r="292" spans="1:28" x14ac:dyDescent="0.25">
      <c r="A292" s="8">
        <f>IFERROR(VLOOKUP(B292,'[1]DADOS (OCULTAR)'!$P$3:$R$61,3,0),"")</f>
        <v>10739225001866</v>
      </c>
      <c r="B292" s="9" t="str">
        <f>'[1]TCE - ANEXO III - Preencher'!C301</f>
        <v>HOSPITAL REGIONAL FERNANDO BEZERRA - ISMEP</v>
      </c>
      <c r="C292" s="10"/>
      <c r="D292" s="11" t="str">
        <f>'[1]TCE - ANEXO III - Preencher'!E301</f>
        <v>MARIA LUCILENE DE LIMA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1312-15</v>
      </c>
      <c r="G292" s="13">
        <f>IF('[1]TCE - ANEXO III - Preencher'!H301="","",'[1]TCE - ANEXO III - Preencher'!H301)</f>
        <v>44348</v>
      </c>
      <c r="H292" s="14">
        <f>'[1]TCE - ANEXO III - Preencher'!I301</f>
        <v>21.6</v>
      </c>
      <c r="I292" s="14">
        <f>'[1]TCE - ANEXO III - Preencher'!J301</f>
        <v>172.82</v>
      </c>
      <c r="J292" s="14">
        <f>'[1]TCE - ANEXO III - Preencher'!K301</f>
        <v>0</v>
      </c>
      <c r="K292" s="15">
        <f>'[1]TCE - ANEXO III - Preencher'!L301</f>
        <v>69.84</v>
      </c>
      <c r="L292" s="15">
        <f>'[1]TCE - ANEXO III - Preencher'!M301</f>
        <v>2.39</v>
      </c>
      <c r="M292" s="15">
        <f t="shared" si="25"/>
        <v>67.45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261.87</v>
      </c>
    </row>
    <row r="293" spans="1:28" x14ac:dyDescent="0.25">
      <c r="A293" s="8">
        <f>IFERROR(VLOOKUP(B293,'[1]DADOS (OCULTAR)'!$P$3:$R$61,3,0),"")</f>
        <v>10739225001866</v>
      </c>
      <c r="B293" s="9" t="str">
        <f>'[1]TCE - ANEXO III - Preencher'!C302</f>
        <v>HOSPITAL REGIONAL FERNANDO BEZERRA - ISMEP</v>
      </c>
      <c r="C293" s="10"/>
      <c r="D293" s="11" t="str">
        <f>'[1]TCE - ANEXO III - Preencher'!E302</f>
        <v>MARIA LUIZA MOTA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3222-05</v>
      </c>
      <c r="G293" s="13">
        <f>IF('[1]TCE - ANEXO III - Preencher'!H302="","",'[1]TCE - ANEXO III - Preencher'!H302)</f>
        <v>44348</v>
      </c>
      <c r="H293" s="14">
        <f>'[1]TCE - ANEXO III - Preencher'!I302</f>
        <v>282.2</v>
      </c>
      <c r="I293" s="14">
        <f>'[1]TCE - ANEXO III - Preencher'!J302</f>
        <v>2257.6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2539.7999999999997</v>
      </c>
    </row>
    <row r="294" spans="1:28" x14ac:dyDescent="0.25">
      <c r="A294" s="8">
        <f>IFERROR(VLOOKUP(B294,'[1]DADOS (OCULTAR)'!$P$3:$R$61,3,0),"")</f>
        <v>10739225001866</v>
      </c>
      <c r="B294" s="9" t="str">
        <f>'[1]TCE - ANEXO III - Preencher'!C303</f>
        <v>HOSPITAL REGIONAL FERNANDO BEZERRA - ISMEP</v>
      </c>
      <c r="C294" s="10"/>
      <c r="D294" s="11" t="str">
        <f>'[1]TCE - ANEXO III - Preencher'!E303</f>
        <v>MARIA MARCIA COSTA CARVALHO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44348</v>
      </c>
      <c r="H294" s="14">
        <f>'[1]TCE - ANEXO III - Preencher'!I303</f>
        <v>17.09</v>
      </c>
      <c r="I294" s="14">
        <f>'[1]TCE - ANEXO III - Preencher'!J303</f>
        <v>136.72999999999999</v>
      </c>
      <c r="J294" s="14">
        <f>'[1]TCE - ANEXO III - Preencher'!K303</f>
        <v>0</v>
      </c>
      <c r="K294" s="15">
        <f>'[1]TCE - ANEXO III - Preencher'!L303</f>
        <v>69.84</v>
      </c>
      <c r="L294" s="15">
        <f>'[1]TCE - ANEXO III - Preencher'!M303</f>
        <v>2.5</v>
      </c>
      <c r="M294" s="15">
        <f t="shared" si="25"/>
        <v>67.34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221.16</v>
      </c>
    </row>
    <row r="295" spans="1:28" x14ac:dyDescent="0.25">
      <c r="A295" s="8">
        <f>IFERROR(VLOOKUP(B295,'[1]DADOS (OCULTAR)'!$P$3:$R$61,3,0),"")</f>
        <v>10739225001866</v>
      </c>
      <c r="B295" s="9" t="str">
        <f>'[1]TCE - ANEXO III - Preencher'!C304</f>
        <v>HOSPITAL REGIONAL FERNANDO BEZERRA - ISMEP</v>
      </c>
      <c r="C295" s="10"/>
      <c r="D295" s="11" t="str">
        <f>'[1]TCE - ANEXO III - Preencher'!E304</f>
        <v>MARIA MISLENE FERREIRA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44348</v>
      </c>
      <c r="H295" s="14">
        <f>'[1]TCE - ANEXO III - Preencher'!I304</f>
        <v>15.95</v>
      </c>
      <c r="I295" s="14">
        <f>'[1]TCE - ANEXO III - Preencher'!J304</f>
        <v>127.6</v>
      </c>
      <c r="J295" s="14">
        <f>'[1]TCE - ANEXO III - Preencher'!K304</f>
        <v>0</v>
      </c>
      <c r="K295" s="15">
        <f>'[1]TCE - ANEXO III - Preencher'!L304</f>
        <v>69.84</v>
      </c>
      <c r="L295" s="15">
        <f>'[1]TCE - ANEXO III - Preencher'!M304</f>
        <v>2.5</v>
      </c>
      <c r="M295" s="15">
        <f t="shared" si="25"/>
        <v>67.34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210.89</v>
      </c>
    </row>
    <row r="296" spans="1:28" x14ac:dyDescent="0.25">
      <c r="A296" s="8">
        <f>IFERROR(VLOOKUP(B296,'[1]DADOS (OCULTAR)'!$P$3:$R$61,3,0),"")</f>
        <v>10739225001866</v>
      </c>
      <c r="B296" s="9" t="str">
        <f>'[1]TCE - ANEXO III - Preencher'!C305</f>
        <v>HOSPITAL REGIONAL FERNANDO BEZERRA - ISMEP</v>
      </c>
      <c r="C296" s="10"/>
      <c r="D296" s="11" t="str">
        <f>'[1]TCE - ANEXO III - Preencher'!E305</f>
        <v>MARIA SIRLENE MACEDO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44348</v>
      </c>
      <c r="H296" s="14">
        <f>'[1]TCE - ANEXO III - Preencher'!I305</f>
        <v>13.2</v>
      </c>
      <c r="I296" s="14">
        <f>'[1]TCE - ANEXO III - Preencher'!J305</f>
        <v>105.6</v>
      </c>
      <c r="J296" s="14">
        <f>'[1]TCE - ANEXO III - Preencher'!K305</f>
        <v>0</v>
      </c>
      <c r="K296" s="15">
        <f>'[1]TCE - ANEXO III - Preencher'!L305</f>
        <v>69.849999999999994</v>
      </c>
      <c r="L296" s="15">
        <f>'[1]TCE - ANEXO III - Preencher'!M305</f>
        <v>2.5</v>
      </c>
      <c r="M296" s="15">
        <f t="shared" si="25"/>
        <v>67.349999999999994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186.14999999999998</v>
      </c>
    </row>
    <row r="297" spans="1:28" x14ac:dyDescent="0.25">
      <c r="A297" s="8">
        <f>IFERROR(VLOOKUP(B297,'[1]DADOS (OCULTAR)'!$P$3:$R$61,3,0),"")</f>
        <v>10739225001866</v>
      </c>
      <c r="B297" s="9" t="str">
        <f>'[1]TCE - ANEXO III - Preencher'!C306</f>
        <v>HOSPITAL REGIONAL FERNANDO BEZERRA - ISMEP</v>
      </c>
      <c r="C297" s="10"/>
      <c r="D297" s="11" t="str">
        <f>'[1]TCE - ANEXO III - Preencher'!E306</f>
        <v>MARIA TEREZA ALVES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4221-05</v>
      </c>
      <c r="G297" s="13">
        <f>IF('[1]TCE - ANEXO III - Preencher'!H306="","",'[1]TCE - ANEXO III - Preencher'!H306)</f>
        <v>44348</v>
      </c>
      <c r="H297" s="14">
        <f>'[1]TCE - ANEXO III - Preencher'!I306</f>
        <v>13.75</v>
      </c>
      <c r="I297" s="14">
        <f>'[1]TCE - ANEXO III - Preencher'!J306</f>
        <v>110</v>
      </c>
      <c r="J297" s="14">
        <f>'[1]TCE - ANEXO III - Preencher'!K306</f>
        <v>0</v>
      </c>
      <c r="K297" s="15">
        <f>'[1]TCE - ANEXO III - Preencher'!L306</f>
        <v>69.84</v>
      </c>
      <c r="L297" s="15">
        <f>'[1]TCE - ANEXO III - Preencher'!M306</f>
        <v>2.5</v>
      </c>
      <c r="M297" s="15">
        <f t="shared" si="25"/>
        <v>67.34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191.09</v>
      </c>
    </row>
    <row r="298" spans="1:28" x14ac:dyDescent="0.25">
      <c r="A298" s="8">
        <f>IFERROR(VLOOKUP(B298,'[1]DADOS (OCULTAR)'!$P$3:$R$61,3,0),"")</f>
        <v>10739225001866</v>
      </c>
      <c r="B298" s="9" t="str">
        <f>'[1]TCE - ANEXO III - Preencher'!C307</f>
        <v>HOSPITAL REGIONAL FERNANDO BEZERRA - ISMEP</v>
      </c>
      <c r="C298" s="10"/>
      <c r="D298" s="11" t="str">
        <f>'[1]TCE - ANEXO III - Preencher'!E307</f>
        <v>MARIA ZENEIDE FREIRE DE CARVALHO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44348</v>
      </c>
      <c r="H298" s="14">
        <f>'[1]TCE - ANEXO III - Preencher'!I307</f>
        <v>13.2</v>
      </c>
      <c r="I298" s="14">
        <f>'[1]TCE - ANEXO III - Preencher'!J307</f>
        <v>105.6</v>
      </c>
      <c r="J298" s="14">
        <f>'[1]TCE - ANEXO III - Preencher'!K307</f>
        <v>0</v>
      </c>
      <c r="K298" s="15">
        <f>'[1]TCE - ANEXO III - Preencher'!L307</f>
        <v>69.84</v>
      </c>
      <c r="L298" s="15">
        <f>'[1]TCE - ANEXO III - Preencher'!M307</f>
        <v>2.5</v>
      </c>
      <c r="M298" s="15">
        <f t="shared" si="25"/>
        <v>67.34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186.14</v>
      </c>
    </row>
    <row r="299" spans="1:28" x14ac:dyDescent="0.25">
      <c r="A299" s="8">
        <f>IFERROR(VLOOKUP(B299,'[1]DADOS (OCULTAR)'!$P$3:$R$61,3,0),"")</f>
        <v>10739225001866</v>
      </c>
      <c r="B299" s="9" t="str">
        <f>'[1]TCE - ANEXO III - Preencher'!C308</f>
        <v>HOSPITAL REGIONAL FERNANDO BEZERRA - ISMEP</v>
      </c>
      <c r="C299" s="10"/>
      <c r="D299" s="11" t="str">
        <f>'[1]TCE - ANEXO III - Preencher'!E308</f>
        <v>MARIA ZILMA DOS SANTOS HENRIQUE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44348</v>
      </c>
      <c r="H299" s="14">
        <f>'[1]TCE - ANEXO III - Preencher'!I308</f>
        <v>17.09</v>
      </c>
      <c r="I299" s="14">
        <f>'[1]TCE - ANEXO III - Preencher'!J308</f>
        <v>136.72999999999999</v>
      </c>
      <c r="J299" s="14">
        <f>'[1]TCE - ANEXO III - Preencher'!K308</f>
        <v>0</v>
      </c>
      <c r="K299" s="15">
        <f>'[1]TCE - ANEXO III - Preencher'!L308</f>
        <v>69.84</v>
      </c>
      <c r="L299" s="15">
        <f>'[1]TCE - ANEXO III - Preencher'!M308</f>
        <v>2.5</v>
      </c>
      <c r="M299" s="15">
        <f t="shared" si="25"/>
        <v>67.34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221.16</v>
      </c>
    </row>
    <row r="300" spans="1:28" x14ac:dyDescent="0.25">
      <c r="A300" s="8">
        <f>IFERROR(VLOOKUP(B300,'[1]DADOS (OCULTAR)'!$P$3:$R$61,3,0),"")</f>
        <v>10739225001866</v>
      </c>
      <c r="B300" s="9" t="str">
        <f>'[1]TCE - ANEXO III - Preencher'!C309</f>
        <v>HOSPITAL REGIONAL FERNANDO BEZERRA - ISMEP</v>
      </c>
      <c r="C300" s="10"/>
      <c r="D300" s="11" t="str">
        <f>'[1]TCE - ANEXO III - Preencher'!E309</f>
        <v>MARICLEIDE ALCANTARA BRASIL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44348</v>
      </c>
      <c r="H300" s="14">
        <f>'[1]TCE - ANEXO III - Preencher'!I309</f>
        <v>14.78</v>
      </c>
      <c r="I300" s="14">
        <f>'[1]TCE - ANEXO III - Preencher'!J309</f>
        <v>118.23</v>
      </c>
      <c r="J300" s="14">
        <f>'[1]TCE - ANEXO III - Preencher'!K309</f>
        <v>0</v>
      </c>
      <c r="K300" s="15">
        <f>'[1]TCE - ANEXO III - Preencher'!L309</f>
        <v>69.84</v>
      </c>
      <c r="L300" s="15">
        <f>'[1]TCE - ANEXO III - Preencher'!M309</f>
        <v>2.5</v>
      </c>
      <c r="M300" s="15">
        <f t="shared" si="25"/>
        <v>67.34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200.35</v>
      </c>
    </row>
    <row r="301" spans="1:28" x14ac:dyDescent="0.25">
      <c r="A301" s="8">
        <f>IFERROR(VLOOKUP(B301,'[1]DADOS (OCULTAR)'!$P$3:$R$61,3,0),"")</f>
        <v>10739225001866</v>
      </c>
      <c r="B301" s="9" t="str">
        <f>'[1]TCE - ANEXO III - Preencher'!C310</f>
        <v>HOSPITAL REGIONAL FERNANDO BEZERRA - ISMEP</v>
      </c>
      <c r="C301" s="10"/>
      <c r="D301" s="11" t="str">
        <f>'[1]TCE - ANEXO III - Preencher'!E310</f>
        <v>MARILEIDE DE CARVALHO RIBEIRO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44348</v>
      </c>
      <c r="H301" s="14">
        <f>'[1]TCE - ANEXO III - Preencher'!I310</f>
        <v>17.100000000000001</v>
      </c>
      <c r="I301" s="14">
        <f>'[1]TCE - ANEXO III - Preencher'!J310</f>
        <v>136.81</v>
      </c>
      <c r="J301" s="14">
        <f>'[1]TCE - ANEXO III - Preencher'!K310</f>
        <v>0</v>
      </c>
      <c r="K301" s="15">
        <f>'[1]TCE - ANEXO III - Preencher'!L310</f>
        <v>69.84</v>
      </c>
      <c r="L301" s="15">
        <f>'[1]TCE - ANEXO III - Preencher'!M310</f>
        <v>2.5</v>
      </c>
      <c r="M301" s="15">
        <f t="shared" si="25"/>
        <v>67.34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221.25</v>
      </c>
    </row>
    <row r="302" spans="1:28" x14ac:dyDescent="0.25">
      <c r="A302" s="8">
        <f>IFERROR(VLOOKUP(B302,'[1]DADOS (OCULTAR)'!$P$3:$R$61,3,0),"")</f>
        <v>10739225001866</v>
      </c>
      <c r="B302" s="9" t="str">
        <f>'[1]TCE - ANEXO III - Preencher'!C311</f>
        <v>HOSPITAL REGIONAL FERNANDO BEZERRA - ISMEP</v>
      </c>
      <c r="C302" s="10"/>
      <c r="D302" s="11" t="str">
        <f>'[1]TCE - ANEXO III - Preencher'!E311</f>
        <v>MARILIA PARENTE LINS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44348</v>
      </c>
      <c r="H302" s="14">
        <f>'[1]TCE - ANEXO III - Preencher'!I311</f>
        <v>22.64</v>
      </c>
      <c r="I302" s="14">
        <f>'[1]TCE - ANEXO III - Preencher'!J311</f>
        <v>181.08</v>
      </c>
      <c r="J302" s="14">
        <f>'[1]TCE - ANEXO III - Preencher'!K311</f>
        <v>0</v>
      </c>
      <c r="K302" s="15">
        <f>'[1]TCE - ANEXO III - Preencher'!L311</f>
        <v>69.84</v>
      </c>
      <c r="L302" s="15">
        <f>'[1]TCE - ANEXO III - Preencher'!M311</f>
        <v>2.39</v>
      </c>
      <c r="M302" s="15">
        <f t="shared" si="25"/>
        <v>67.45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271.17</v>
      </c>
    </row>
    <row r="303" spans="1:28" x14ac:dyDescent="0.25">
      <c r="A303" s="8">
        <f>IFERROR(VLOOKUP(B303,'[1]DADOS (OCULTAR)'!$P$3:$R$61,3,0),"")</f>
        <v>10739225001866</v>
      </c>
      <c r="B303" s="9" t="str">
        <f>'[1]TCE - ANEXO III - Preencher'!C312</f>
        <v>HOSPITAL REGIONAL FERNANDO BEZERRA - ISMEP</v>
      </c>
      <c r="C303" s="10"/>
      <c r="D303" s="11" t="str">
        <f>'[1]TCE - ANEXO III - Preencher'!E312</f>
        <v>MARIO FELIPE DA CRUZ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1312-10</v>
      </c>
      <c r="G303" s="13">
        <f>IF('[1]TCE - ANEXO III - Preencher'!H312="","",'[1]TCE - ANEXO III - Preencher'!H312)</f>
        <v>44348</v>
      </c>
      <c r="H303" s="14">
        <f>'[1]TCE - ANEXO III - Preencher'!I312</f>
        <v>25.7</v>
      </c>
      <c r="I303" s="14">
        <f>'[1]TCE - ANEXO III - Preencher'!J312</f>
        <v>205.6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231.29999999999998</v>
      </c>
    </row>
    <row r="304" spans="1:28" x14ac:dyDescent="0.25">
      <c r="A304" s="8">
        <f>IFERROR(VLOOKUP(B304,'[1]DADOS (OCULTAR)'!$P$3:$R$61,3,0),"")</f>
        <v>10739225001866</v>
      </c>
      <c r="B304" s="9" t="str">
        <f>'[1]TCE - ANEXO III - Preencher'!C313</f>
        <v>HOSPITAL REGIONAL FERNANDO BEZERRA - ISMEP</v>
      </c>
      <c r="C304" s="10"/>
      <c r="D304" s="11" t="str">
        <f>'[1]TCE - ANEXO III - Preencher'!E313</f>
        <v>MARIO MARCIEL TORRES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7823-20</v>
      </c>
      <c r="G304" s="13">
        <f>IF('[1]TCE - ANEXO III - Preencher'!H313="","",'[1]TCE - ANEXO III - Preencher'!H313)</f>
        <v>44348</v>
      </c>
      <c r="H304" s="14">
        <f>'[1]TCE - ANEXO III - Preencher'!I313</f>
        <v>19.41</v>
      </c>
      <c r="I304" s="14">
        <f>'[1]TCE - ANEXO III - Preencher'!J313</f>
        <v>155.26</v>
      </c>
      <c r="J304" s="14">
        <f>'[1]TCE - ANEXO III - Preencher'!K313</f>
        <v>0</v>
      </c>
      <c r="K304" s="15">
        <f>'[1]TCE - ANEXO III - Preencher'!L313</f>
        <v>69.84</v>
      </c>
      <c r="L304" s="15">
        <f>'[1]TCE - ANEXO III - Preencher'!M313</f>
        <v>2.5</v>
      </c>
      <c r="M304" s="15">
        <f t="shared" si="25"/>
        <v>67.34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242.01</v>
      </c>
    </row>
    <row r="305" spans="1:28" x14ac:dyDescent="0.25">
      <c r="A305" s="8">
        <f>IFERROR(VLOOKUP(B305,'[1]DADOS (OCULTAR)'!$P$3:$R$61,3,0),"")</f>
        <v>10739225001866</v>
      </c>
      <c r="B305" s="9" t="str">
        <f>'[1]TCE - ANEXO III - Preencher'!C314</f>
        <v>HOSPITAL REGIONAL FERNANDO BEZERRA - ISMEP</v>
      </c>
      <c r="C305" s="10"/>
      <c r="D305" s="11" t="str">
        <f>'[1]TCE - ANEXO III - Preencher'!E314</f>
        <v>MAYARA AMANDA DE OLIVEIRA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44348</v>
      </c>
      <c r="H305" s="14">
        <f>'[1]TCE - ANEXO III - Preencher'!I314</f>
        <v>25.7</v>
      </c>
      <c r="I305" s="14">
        <f>'[1]TCE - ANEXO III - Preencher'!J314</f>
        <v>205.6</v>
      </c>
      <c r="J305" s="14">
        <f>'[1]TCE - ANEXO III - Preencher'!K314</f>
        <v>0</v>
      </c>
      <c r="K305" s="15">
        <f>'[1]TCE - ANEXO III - Preencher'!L314</f>
        <v>69.84</v>
      </c>
      <c r="L305" s="15">
        <f>'[1]TCE - ANEXO III - Preencher'!M314</f>
        <v>2.39</v>
      </c>
      <c r="M305" s="15">
        <f t="shared" si="25"/>
        <v>67.45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298.75</v>
      </c>
    </row>
    <row r="306" spans="1:28" x14ac:dyDescent="0.25">
      <c r="A306" s="8">
        <f>IFERROR(VLOOKUP(B306,'[1]DADOS (OCULTAR)'!$P$3:$R$61,3,0),"")</f>
        <v>10739225001866</v>
      </c>
      <c r="B306" s="9" t="str">
        <f>'[1]TCE - ANEXO III - Preencher'!C315</f>
        <v>HOSPITAL REGIONAL FERNANDO BEZERRA - ISMEP</v>
      </c>
      <c r="C306" s="10"/>
      <c r="D306" s="11" t="str">
        <f>'[1]TCE - ANEXO III - Preencher'!E315</f>
        <v>MICHAEL BARROS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5152-10</v>
      </c>
      <c r="G306" s="13">
        <f>IF('[1]TCE - ANEXO III - Preencher'!H315="","",'[1]TCE - ANEXO III - Preencher'!H315)</f>
        <v>44348</v>
      </c>
      <c r="H306" s="14">
        <f>'[1]TCE - ANEXO III - Preencher'!I315</f>
        <v>14.89</v>
      </c>
      <c r="I306" s="14">
        <f>'[1]TCE - ANEXO III - Preencher'!J315</f>
        <v>119.13</v>
      </c>
      <c r="J306" s="14">
        <f>'[1]TCE - ANEXO III - Preencher'!K315</f>
        <v>0</v>
      </c>
      <c r="K306" s="15">
        <f>'[1]TCE - ANEXO III - Preencher'!L315</f>
        <v>69.849999999999994</v>
      </c>
      <c r="L306" s="15">
        <f>'[1]TCE - ANEXO III - Preencher'!M315</f>
        <v>2.5</v>
      </c>
      <c r="M306" s="15">
        <f t="shared" si="25"/>
        <v>67.349999999999994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201.36999999999998</v>
      </c>
    </row>
    <row r="307" spans="1:28" x14ac:dyDescent="0.25">
      <c r="A307" s="8">
        <f>IFERROR(VLOOKUP(B307,'[1]DADOS (OCULTAR)'!$P$3:$R$61,3,0),"")</f>
        <v>10739225001866</v>
      </c>
      <c r="B307" s="9" t="str">
        <f>'[1]TCE - ANEXO III - Preencher'!C316</f>
        <v>HOSPITAL REGIONAL FERNANDO BEZERRA - ISMEP</v>
      </c>
      <c r="C307" s="10"/>
      <c r="D307" s="11" t="str">
        <f>'[1]TCE - ANEXO III - Preencher'!E316</f>
        <v>MIKAELLY DA SILVA ARAUJO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44348</v>
      </c>
      <c r="H307" s="14">
        <f>'[1]TCE - ANEXO III - Preencher'!I316</f>
        <v>13.2</v>
      </c>
      <c r="I307" s="14">
        <f>'[1]TCE - ANEXO III - Preencher'!J316</f>
        <v>105.6</v>
      </c>
      <c r="J307" s="14">
        <f>'[1]TCE - ANEXO III - Preencher'!K316</f>
        <v>0</v>
      </c>
      <c r="K307" s="15">
        <f>'[1]TCE - ANEXO III - Preencher'!L316</f>
        <v>69.84</v>
      </c>
      <c r="L307" s="15">
        <f>'[1]TCE - ANEXO III - Preencher'!M316</f>
        <v>2.5</v>
      </c>
      <c r="M307" s="15">
        <f t="shared" si="25"/>
        <v>67.34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186.14</v>
      </c>
    </row>
    <row r="308" spans="1:28" x14ac:dyDescent="0.25">
      <c r="A308" s="8">
        <f>IFERROR(VLOOKUP(B308,'[1]DADOS (OCULTAR)'!$P$3:$R$61,3,0),"")</f>
        <v>10739225001866</v>
      </c>
      <c r="B308" s="9" t="str">
        <f>'[1]TCE - ANEXO III - Preencher'!C317</f>
        <v>HOSPITAL REGIONAL FERNANDO BEZERRA - ISMEP</v>
      </c>
      <c r="C308" s="10"/>
      <c r="D308" s="11" t="str">
        <f>'[1]TCE - ANEXO III - Preencher'!E317</f>
        <v>MILTON BERNARDO DO NASCIMENTO JUNIOR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7823-20</v>
      </c>
      <c r="G308" s="13">
        <f>IF('[1]TCE - ANEXO III - Preencher'!H317="","",'[1]TCE - ANEXO III - Preencher'!H317)</f>
        <v>44348</v>
      </c>
      <c r="H308" s="14">
        <f>'[1]TCE - ANEXO III - Preencher'!I317</f>
        <v>19.489999999999998</v>
      </c>
      <c r="I308" s="14">
        <f>'[1]TCE - ANEXO III - Preencher'!J317</f>
        <v>155.91</v>
      </c>
      <c r="J308" s="14">
        <f>'[1]TCE - ANEXO III - Preencher'!K317</f>
        <v>0</v>
      </c>
      <c r="K308" s="15">
        <f>'[1]TCE - ANEXO III - Preencher'!L317</f>
        <v>69.84</v>
      </c>
      <c r="L308" s="15">
        <f>'[1]TCE - ANEXO III - Preencher'!M317</f>
        <v>2.5</v>
      </c>
      <c r="M308" s="15">
        <f t="shared" si="25"/>
        <v>67.34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242.74</v>
      </c>
    </row>
    <row r="309" spans="1:28" x14ac:dyDescent="0.25">
      <c r="A309" s="8">
        <f>IFERROR(VLOOKUP(B309,'[1]DADOS (OCULTAR)'!$P$3:$R$61,3,0),"")</f>
        <v>10739225001866</v>
      </c>
      <c r="B309" s="9" t="str">
        <f>'[1]TCE - ANEXO III - Preencher'!C318</f>
        <v>HOSPITAL REGIONAL FERNANDO BEZERRA - ISMEP</v>
      </c>
      <c r="C309" s="10"/>
      <c r="D309" s="11" t="str">
        <f>'[1]TCE - ANEXO III - Preencher'!E318</f>
        <v>MIRIAN CRISTINA RODRIGUES DELMONDES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410230</v>
      </c>
      <c r="G309" s="13">
        <f>IF('[1]TCE - ANEXO III - Preencher'!H318="","",'[1]TCE - ANEXO III - Preencher'!H318)</f>
        <v>44348</v>
      </c>
      <c r="H309" s="14">
        <f>'[1]TCE - ANEXO III - Preencher'!I318</f>
        <v>84.85</v>
      </c>
      <c r="I309" s="14">
        <f>'[1]TCE - ANEXO III - Preencher'!J318</f>
        <v>678.78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763.63</v>
      </c>
    </row>
    <row r="310" spans="1:28" x14ac:dyDescent="0.25">
      <c r="A310" s="8">
        <f>IFERROR(VLOOKUP(B310,'[1]DADOS (OCULTAR)'!$P$3:$R$61,3,0),"")</f>
        <v>10739225001866</v>
      </c>
      <c r="B310" s="9" t="str">
        <f>'[1]TCE - ANEXO III - Preencher'!C319</f>
        <v>HOSPITAL REGIONAL FERNANDO BEZERRA - ISMEP</v>
      </c>
      <c r="C310" s="10"/>
      <c r="D310" s="11" t="str">
        <f>'[1]TCE - ANEXO III - Preencher'!E319</f>
        <v>MURILO AUGUSTO MOREIRA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2251-25</v>
      </c>
      <c r="G310" s="13">
        <f>IF('[1]TCE - ANEXO III - Preencher'!H319="","",'[1]TCE - ANEXO III - Preencher'!H319)</f>
        <v>44348</v>
      </c>
      <c r="H310" s="14">
        <f>'[1]TCE - ANEXO III - Preencher'!I319</f>
        <v>120.82</v>
      </c>
      <c r="I310" s="14">
        <f>'[1]TCE - ANEXO III - Preencher'!J319</f>
        <v>966.54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1087.3599999999999</v>
      </c>
    </row>
    <row r="311" spans="1:28" x14ac:dyDescent="0.25">
      <c r="A311" s="8">
        <f>IFERROR(VLOOKUP(B311,'[1]DADOS (OCULTAR)'!$P$3:$R$61,3,0),"")</f>
        <v>10739225001866</v>
      </c>
      <c r="B311" s="9" t="str">
        <f>'[1]TCE - ANEXO III - Preencher'!C320</f>
        <v>HOSPITAL REGIONAL FERNANDO BEZERRA - ISMEP</v>
      </c>
      <c r="C311" s="10"/>
      <c r="D311" s="11" t="str">
        <f>'[1]TCE - ANEXO III - Preencher'!E320</f>
        <v>NADJA DA COSTA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44348</v>
      </c>
      <c r="H311" s="14">
        <f>'[1]TCE - ANEXO III - Preencher'!I320</f>
        <v>15.4</v>
      </c>
      <c r="I311" s="14">
        <f>'[1]TCE - ANEXO III - Preencher'!J320</f>
        <v>123.2</v>
      </c>
      <c r="J311" s="14">
        <f>'[1]TCE - ANEXO III - Preencher'!K320</f>
        <v>0</v>
      </c>
      <c r="K311" s="15">
        <f>'[1]TCE - ANEXO III - Preencher'!L320</f>
        <v>69.84</v>
      </c>
      <c r="L311" s="15">
        <f>'[1]TCE - ANEXO III - Preencher'!M320</f>
        <v>2.5</v>
      </c>
      <c r="M311" s="15">
        <f t="shared" si="25"/>
        <v>67.34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205.94</v>
      </c>
    </row>
    <row r="312" spans="1:28" x14ac:dyDescent="0.25">
      <c r="A312" s="8">
        <f>IFERROR(VLOOKUP(B312,'[1]DADOS (OCULTAR)'!$P$3:$R$61,3,0),"")</f>
        <v>10739225001866</v>
      </c>
      <c r="B312" s="9" t="str">
        <f>'[1]TCE - ANEXO III - Preencher'!C321</f>
        <v>HOSPITAL REGIONAL FERNANDO BEZERRA - ISMEP</v>
      </c>
      <c r="C312" s="10"/>
      <c r="D312" s="11" t="str">
        <f>'[1]TCE - ANEXO III - Preencher'!E321</f>
        <v>NADJA ULISSES VIDAL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>
        <f>IF('[1]TCE - ANEXO III - Preencher'!H321="","",'[1]TCE - ANEXO III - Preencher'!H321)</f>
        <v>44348</v>
      </c>
      <c r="H312" s="14">
        <f>'[1]TCE - ANEXO III - Preencher'!I321</f>
        <v>20.88</v>
      </c>
      <c r="I312" s="14">
        <f>'[1]TCE - ANEXO III - Preencher'!J321</f>
        <v>167.04</v>
      </c>
      <c r="J312" s="14">
        <f>'[1]TCE - ANEXO III - Preencher'!K321</f>
        <v>0</v>
      </c>
      <c r="K312" s="15">
        <f>'[1]TCE - ANEXO III - Preencher'!L321</f>
        <v>69.84</v>
      </c>
      <c r="L312" s="15">
        <f>'[1]TCE - ANEXO III - Preencher'!M321</f>
        <v>2.39</v>
      </c>
      <c r="M312" s="15">
        <f t="shared" si="25"/>
        <v>67.45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255.37</v>
      </c>
    </row>
    <row r="313" spans="1:28" x14ac:dyDescent="0.25">
      <c r="A313" s="8">
        <f>IFERROR(VLOOKUP(B313,'[1]DADOS (OCULTAR)'!$P$3:$R$61,3,0),"")</f>
        <v>10739225001866</v>
      </c>
      <c r="B313" s="9" t="str">
        <f>'[1]TCE - ANEXO III - Preencher'!C322</f>
        <v>HOSPITAL REGIONAL FERNANDO BEZERRA - ISMEP</v>
      </c>
      <c r="C313" s="10"/>
      <c r="D313" s="11" t="str">
        <f>'[1]TCE - ANEXO III - Preencher'!E322</f>
        <v xml:space="preserve">NAIZA BARROS PEREIRA 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4221-05</v>
      </c>
      <c r="G313" s="13">
        <f>IF('[1]TCE - ANEXO III - Preencher'!H322="","",'[1]TCE - ANEXO III - Preencher'!H322)</f>
        <v>44348</v>
      </c>
      <c r="H313" s="14">
        <f>'[1]TCE - ANEXO III - Preencher'!I322</f>
        <v>13.75</v>
      </c>
      <c r="I313" s="14">
        <f>'[1]TCE - ANEXO III - Preencher'!J322</f>
        <v>110</v>
      </c>
      <c r="J313" s="14">
        <f>'[1]TCE - ANEXO III - Preencher'!K322</f>
        <v>0</v>
      </c>
      <c r="K313" s="15">
        <f>'[1]TCE - ANEXO III - Preencher'!L322</f>
        <v>69.84</v>
      </c>
      <c r="L313" s="15">
        <f>'[1]TCE - ANEXO III - Preencher'!M322</f>
        <v>2.5</v>
      </c>
      <c r="M313" s="15">
        <f t="shared" si="25"/>
        <v>67.34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191.09</v>
      </c>
    </row>
    <row r="314" spans="1:28" x14ac:dyDescent="0.25">
      <c r="A314" s="8">
        <f>IFERROR(VLOOKUP(B314,'[1]DADOS (OCULTAR)'!$P$3:$R$61,3,0),"")</f>
        <v>10739225001866</v>
      </c>
      <c r="B314" s="9" t="str">
        <f>'[1]TCE - ANEXO III - Preencher'!C323</f>
        <v>HOSPITAL REGIONAL FERNANDO BEZERRA - ISMEP</v>
      </c>
      <c r="C314" s="10"/>
      <c r="D314" s="11" t="str">
        <f>'[1]TCE - ANEXO III - Preencher'!E323</f>
        <v>NATANAEL ALVES LOPES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5174-10</v>
      </c>
      <c r="G314" s="13">
        <f>IF('[1]TCE - ANEXO III - Preencher'!H323="","",'[1]TCE - ANEXO III - Preencher'!H323)</f>
        <v>44348</v>
      </c>
      <c r="H314" s="14">
        <f>'[1]TCE - ANEXO III - Preencher'!I323</f>
        <v>14.65</v>
      </c>
      <c r="I314" s="14">
        <f>'[1]TCE - ANEXO III - Preencher'!J323</f>
        <v>117.23</v>
      </c>
      <c r="J314" s="14">
        <f>'[1]TCE - ANEXO III - Preencher'!K323</f>
        <v>0</v>
      </c>
      <c r="K314" s="15">
        <f>'[1]TCE - ANEXO III - Preencher'!L323</f>
        <v>69.84</v>
      </c>
      <c r="L314" s="15">
        <f>'[1]TCE - ANEXO III - Preencher'!M323</f>
        <v>2.5</v>
      </c>
      <c r="M314" s="15">
        <f t="shared" si="25"/>
        <v>67.34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199.22</v>
      </c>
    </row>
    <row r="315" spans="1:28" x14ac:dyDescent="0.25">
      <c r="A315" s="8">
        <f>IFERROR(VLOOKUP(B315,'[1]DADOS (OCULTAR)'!$P$3:$R$61,3,0),"")</f>
        <v>10739225001866</v>
      </c>
      <c r="B315" s="9" t="str">
        <f>'[1]TCE - ANEXO III - Preencher'!C324</f>
        <v>HOSPITAL REGIONAL FERNANDO BEZERRA - ISMEP</v>
      </c>
      <c r="C315" s="10"/>
      <c r="D315" s="11" t="str">
        <f>'[1]TCE - ANEXO III - Preencher'!E324</f>
        <v>NEIDE TEREZINHA RAMOS DA PAIXÃO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5152-10</v>
      </c>
      <c r="G315" s="13">
        <f>IF('[1]TCE - ANEXO III - Preencher'!H324="","",'[1]TCE - ANEXO III - Preencher'!H324)</f>
        <v>44348</v>
      </c>
      <c r="H315" s="14">
        <f>'[1]TCE - ANEXO III - Preencher'!I324</f>
        <v>15.91</v>
      </c>
      <c r="I315" s="14">
        <f>'[1]TCE - ANEXO III - Preencher'!J324</f>
        <v>127.26</v>
      </c>
      <c r="J315" s="14">
        <f>'[1]TCE - ANEXO III - Preencher'!K324</f>
        <v>0</v>
      </c>
      <c r="K315" s="15">
        <f>'[1]TCE - ANEXO III - Preencher'!L324</f>
        <v>69.84</v>
      </c>
      <c r="L315" s="15">
        <f>'[1]TCE - ANEXO III - Preencher'!M324</f>
        <v>2.5</v>
      </c>
      <c r="M315" s="15">
        <f t="shared" si="25"/>
        <v>67.34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210.51000000000002</v>
      </c>
    </row>
    <row r="316" spans="1:28" x14ac:dyDescent="0.25">
      <c r="A316" s="8">
        <f>IFERROR(VLOOKUP(B316,'[1]DADOS (OCULTAR)'!$P$3:$R$61,3,0),"")</f>
        <v>10739225001866</v>
      </c>
      <c r="B316" s="9" t="str">
        <f>'[1]TCE - ANEXO III - Preencher'!C325</f>
        <v>HOSPITAL REGIONAL FERNANDO BEZERRA - ISMEP</v>
      </c>
      <c r="C316" s="10"/>
      <c r="D316" s="11" t="str">
        <f>'[1]TCE - ANEXO III - Preencher'!E325</f>
        <v>NELSIMERY GOMES DE ARAUJO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44348</v>
      </c>
      <c r="H316" s="14">
        <f>'[1]TCE - ANEXO III - Preencher'!I325</f>
        <v>18.11</v>
      </c>
      <c r="I316" s="14">
        <f>'[1]TCE - ANEXO III - Preencher'!J325</f>
        <v>144.86000000000001</v>
      </c>
      <c r="J316" s="14">
        <f>'[1]TCE - ANEXO III - Preencher'!K325</f>
        <v>0</v>
      </c>
      <c r="K316" s="15">
        <f>'[1]TCE - ANEXO III - Preencher'!L325</f>
        <v>69.84</v>
      </c>
      <c r="L316" s="15">
        <f>'[1]TCE - ANEXO III - Preencher'!M325</f>
        <v>2.5</v>
      </c>
      <c r="M316" s="15">
        <f t="shared" si="25"/>
        <v>67.34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230.31000000000003</v>
      </c>
    </row>
    <row r="317" spans="1:28" x14ac:dyDescent="0.25">
      <c r="A317" s="8">
        <f>IFERROR(VLOOKUP(B317,'[1]DADOS (OCULTAR)'!$P$3:$R$61,3,0),"")</f>
        <v>10739225001866</v>
      </c>
      <c r="B317" s="9" t="str">
        <f>'[1]TCE - ANEXO III - Preencher'!C326</f>
        <v>HOSPITAL REGIONAL FERNANDO BEZERRA - ISMEP</v>
      </c>
      <c r="C317" s="10"/>
      <c r="D317" s="11" t="str">
        <f>'[1]TCE - ANEXO III - Preencher'!E326</f>
        <v>NEWYLTON COSTA DE LIMA JUNIOR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44348</v>
      </c>
      <c r="H317" s="14">
        <f>'[1]TCE - ANEXO III - Preencher'!I326</f>
        <v>19.93</v>
      </c>
      <c r="I317" s="14">
        <f>'[1]TCE - ANEXO III - Preencher'!J326</f>
        <v>159.47</v>
      </c>
      <c r="J317" s="14">
        <f>'[1]TCE - ANEXO III - Preencher'!K326</f>
        <v>0</v>
      </c>
      <c r="K317" s="15">
        <f>'[1]TCE - ANEXO III - Preencher'!L326</f>
        <v>69.849999999999994</v>
      </c>
      <c r="L317" s="15">
        <f>'[1]TCE - ANEXO III - Preencher'!M326</f>
        <v>2.39</v>
      </c>
      <c r="M317" s="15">
        <f t="shared" si="25"/>
        <v>67.459999999999994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246.86</v>
      </c>
    </row>
    <row r="318" spans="1:28" x14ac:dyDescent="0.25">
      <c r="A318" s="8">
        <f>IFERROR(VLOOKUP(B318,'[1]DADOS (OCULTAR)'!$P$3:$R$61,3,0),"")</f>
        <v>10739225001866</v>
      </c>
      <c r="B318" s="9" t="str">
        <f>'[1]TCE - ANEXO III - Preencher'!C327</f>
        <v>HOSPITAL REGIONAL FERNANDO BEZERRA - ISMEP</v>
      </c>
      <c r="C318" s="10"/>
      <c r="D318" s="11" t="str">
        <f>'[1]TCE - ANEXO III - Preencher'!E327</f>
        <v>NILCELIA ALVES DE LIMA SOBRINHO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5152-10</v>
      </c>
      <c r="G318" s="13">
        <f>IF('[1]TCE - ANEXO III - Preencher'!H327="","",'[1]TCE - ANEXO III - Preencher'!H327)</f>
        <v>44348</v>
      </c>
      <c r="H318" s="14">
        <f>'[1]TCE - ANEXO III - Preencher'!I327</f>
        <v>14.81</v>
      </c>
      <c r="I318" s="14">
        <f>'[1]TCE - ANEXO III - Preencher'!J327</f>
        <v>118.46</v>
      </c>
      <c r="J318" s="14">
        <f>'[1]TCE - ANEXO III - Preencher'!K327</f>
        <v>0</v>
      </c>
      <c r="K318" s="15">
        <f>'[1]TCE - ANEXO III - Preencher'!L327</f>
        <v>69.84</v>
      </c>
      <c r="L318" s="15">
        <f>'[1]TCE - ANEXO III - Preencher'!M327</f>
        <v>2.5</v>
      </c>
      <c r="M318" s="15">
        <f t="shared" si="25"/>
        <v>67.34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200.60999999999999</v>
      </c>
    </row>
    <row r="319" spans="1:28" x14ac:dyDescent="0.25">
      <c r="A319" s="8">
        <f>IFERROR(VLOOKUP(B319,'[1]DADOS (OCULTAR)'!$P$3:$R$61,3,0),"")</f>
        <v>10739225001866</v>
      </c>
      <c r="B319" s="9" t="str">
        <f>'[1]TCE - ANEXO III - Preencher'!C328</f>
        <v>HOSPITAL REGIONAL FERNANDO BEZERRA - ISMEP</v>
      </c>
      <c r="C319" s="10"/>
      <c r="D319" s="11" t="str">
        <f>'[1]TCE - ANEXO III - Preencher'!E328</f>
        <v>NUZIELE DA SILVA ALVES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5174-10</v>
      </c>
      <c r="G319" s="13">
        <f>IF('[1]TCE - ANEXO III - Preencher'!H328="","",'[1]TCE - ANEXO III - Preencher'!H328)</f>
        <v>44348</v>
      </c>
      <c r="H319" s="14">
        <f>'[1]TCE - ANEXO III - Preencher'!I328</f>
        <v>16.5</v>
      </c>
      <c r="I319" s="14">
        <f>'[1]TCE - ANEXO III - Preencher'!J328</f>
        <v>132</v>
      </c>
      <c r="J319" s="14">
        <f>'[1]TCE - ANEXO III - Preencher'!K328</f>
        <v>0</v>
      </c>
      <c r="K319" s="15">
        <f>'[1]TCE - ANEXO III - Preencher'!L328</f>
        <v>69.84</v>
      </c>
      <c r="L319" s="15">
        <f>'[1]TCE - ANEXO III - Preencher'!M328</f>
        <v>2.5</v>
      </c>
      <c r="M319" s="15">
        <f t="shared" si="25"/>
        <v>67.34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215.84</v>
      </c>
    </row>
    <row r="320" spans="1:28" x14ac:dyDescent="0.25">
      <c r="A320" s="8">
        <f>IFERROR(VLOOKUP(B320,'[1]DADOS (OCULTAR)'!$P$3:$R$61,3,0),"")</f>
        <v>10739225001866</v>
      </c>
      <c r="B320" s="9" t="str">
        <f>'[1]TCE - ANEXO III - Preencher'!C329</f>
        <v>HOSPITAL REGIONAL FERNANDO BEZERRA - ISMEP</v>
      </c>
      <c r="C320" s="10"/>
      <c r="D320" s="11" t="str">
        <f>'[1]TCE - ANEXO III - Preencher'!E329</f>
        <v xml:space="preserve">ODAIR QUEIROZ DE HOLANDA 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44348</v>
      </c>
      <c r="H320" s="14">
        <f>'[1]TCE - ANEXO III - Preencher'!I329</f>
        <v>18.16</v>
      </c>
      <c r="I320" s="14">
        <f>'[1]TCE - ANEXO III - Preencher'!J329</f>
        <v>145.31</v>
      </c>
      <c r="J320" s="14">
        <f>'[1]TCE - ANEXO III - Preencher'!K329</f>
        <v>0</v>
      </c>
      <c r="K320" s="15">
        <f>'[1]TCE - ANEXO III - Preencher'!L329</f>
        <v>69.84</v>
      </c>
      <c r="L320" s="15">
        <f>'[1]TCE - ANEXO III - Preencher'!M329</f>
        <v>2.39</v>
      </c>
      <c r="M320" s="15">
        <f t="shared" si="25"/>
        <v>67.45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230.92000000000002</v>
      </c>
    </row>
    <row r="321" spans="1:28" x14ac:dyDescent="0.25">
      <c r="A321" s="8">
        <f>IFERROR(VLOOKUP(B321,'[1]DADOS (OCULTAR)'!$P$3:$R$61,3,0),"")</f>
        <v>10739225001866</v>
      </c>
      <c r="B321" s="9" t="str">
        <f>'[1]TCE - ANEXO III - Preencher'!C330</f>
        <v>HOSPITAL REGIONAL FERNANDO BEZERRA - ISMEP</v>
      </c>
      <c r="C321" s="10"/>
      <c r="D321" s="11" t="str">
        <f>'[1]TCE - ANEXO III - Preencher'!E330</f>
        <v>OSVALDO SAMPAIO PEIXOTO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1312-10</v>
      </c>
      <c r="G321" s="13">
        <f>IF('[1]TCE - ANEXO III - Preencher'!H330="","",'[1]TCE - ANEXO III - Preencher'!H330)</f>
        <v>44348</v>
      </c>
      <c r="H321" s="14">
        <f>'[1]TCE - ANEXO III - Preencher'!I330</f>
        <v>43.23</v>
      </c>
      <c r="I321" s="14">
        <f>'[1]TCE - ANEXO III - Preencher'!J330</f>
        <v>345.86</v>
      </c>
      <c r="J321" s="14">
        <f>'[1]TCE - ANEXO III - Preencher'!K330</f>
        <v>0</v>
      </c>
      <c r="K321" s="15">
        <f>'[1]TCE - ANEXO III - Preencher'!L330</f>
        <v>69.84</v>
      </c>
      <c r="L321" s="15">
        <f>'[1]TCE - ANEXO III - Preencher'!M330</f>
        <v>2.39</v>
      </c>
      <c r="M321" s="15">
        <f t="shared" si="25"/>
        <v>67.45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456.54</v>
      </c>
    </row>
    <row r="322" spans="1:28" x14ac:dyDescent="0.25">
      <c r="A322" s="8">
        <f>IFERROR(VLOOKUP(B322,'[1]DADOS (OCULTAR)'!$P$3:$R$61,3,0),"")</f>
        <v>10739225001866</v>
      </c>
      <c r="B322" s="9" t="str">
        <f>'[1]TCE - ANEXO III - Preencher'!C331</f>
        <v>HOSPITAL REGIONAL FERNANDO BEZERRA - ISMEP</v>
      </c>
      <c r="C322" s="10"/>
      <c r="D322" s="11" t="str">
        <f>'[1]TCE - ANEXO III - Preencher'!E331</f>
        <v>PAOLA SUED GONCALO ALENCAR DE LIMA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4221-05</v>
      </c>
      <c r="G322" s="13">
        <f>IF('[1]TCE - ANEXO III - Preencher'!H331="","",'[1]TCE - ANEXO III - Preencher'!H331)</f>
        <v>44348</v>
      </c>
      <c r="H322" s="14">
        <f>'[1]TCE - ANEXO III - Preencher'!I331</f>
        <v>15.44</v>
      </c>
      <c r="I322" s="14">
        <f>'[1]TCE - ANEXO III - Preencher'!J331</f>
        <v>123.53</v>
      </c>
      <c r="J322" s="14">
        <f>'[1]TCE - ANEXO III - Preencher'!K331</f>
        <v>0</v>
      </c>
      <c r="K322" s="15">
        <f>'[1]TCE - ANEXO III - Preencher'!L331</f>
        <v>69.84</v>
      </c>
      <c r="L322" s="15">
        <f>'[1]TCE - ANEXO III - Preencher'!M331</f>
        <v>2.5</v>
      </c>
      <c r="M322" s="15">
        <f t="shared" si="25"/>
        <v>67.34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206.31</v>
      </c>
    </row>
    <row r="323" spans="1:28" x14ac:dyDescent="0.25">
      <c r="A323" s="8">
        <f>IFERROR(VLOOKUP(B323,'[1]DADOS (OCULTAR)'!$P$3:$R$61,3,0),"")</f>
        <v>10739225001866</v>
      </c>
      <c r="B323" s="9" t="str">
        <f>'[1]TCE - ANEXO III - Preencher'!C332</f>
        <v>HOSPITAL REGIONAL FERNANDO BEZERRA - ISMEP</v>
      </c>
      <c r="C323" s="10"/>
      <c r="D323" s="11" t="str">
        <f>'[1]TCE - ANEXO III - Preencher'!E332</f>
        <v>PATRICIA CAMILA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44348</v>
      </c>
      <c r="H323" s="14">
        <f>'[1]TCE - ANEXO III - Preencher'!I332</f>
        <v>15.51</v>
      </c>
      <c r="I323" s="14">
        <f>'[1]TCE - ANEXO III - Preencher'!J332</f>
        <v>124.1</v>
      </c>
      <c r="J323" s="14">
        <f>'[1]TCE - ANEXO III - Preencher'!K332</f>
        <v>0</v>
      </c>
      <c r="K323" s="15">
        <f>'[1]TCE - ANEXO III - Preencher'!L332</f>
        <v>69.84</v>
      </c>
      <c r="L323" s="15">
        <f>'[1]TCE - ANEXO III - Preencher'!M332</f>
        <v>2.5</v>
      </c>
      <c r="M323" s="15">
        <f t="shared" si="25"/>
        <v>67.34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206.95</v>
      </c>
    </row>
    <row r="324" spans="1:28" x14ac:dyDescent="0.25">
      <c r="A324" s="8">
        <f>IFERROR(VLOOKUP(B324,'[1]DADOS (OCULTAR)'!$P$3:$R$61,3,0),"")</f>
        <v>10739225001866</v>
      </c>
      <c r="B324" s="9" t="str">
        <f>'[1]TCE - ANEXO III - Preencher'!C333</f>
        <v>HOSPITAL REGIONAL FERNANDO BEZERRA - ISMEP</v>
      </c>
      <c r="C324" s="10"/>
      <c r="D324" s="11" t="str">
        <f>'[1]TCE - ANEXO III - Preencher'!E333</f>
        <v xml:space="preserve">PAULO CESAR DE SOUZA DELMONDES 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44348</v>
      </c>
      <c r="H324" s="14">
        <f>'[1]TCE - ANEXO III - Preencher'!I333</f>
        <v>17.09</v>
      </c>
      <c r="I324" s="14">
        <f>'[1]TCE - ANEXO III - Preencher'!J333</f>
        <v>136.72999999999999</v>
      </c>
      <c r="J324" s="14">
        <f>'[1]TCE - ANEXO III - Preencher'!K333</f>
        <v>0</v>
      </c>
      <c r="K324" s="15">
        <f>'[1]TCE - ANEXO III - Preencher'!L333</f>
        <v>69.84</v>
      </c>
      <c r="L324" s="15">
        <f>'[1]TCE - ANEXO III - Preencher'!M333</f>
        <v>2.5</v>
      </c>
      <c r="M324" s="15">
        <f t="shared" ref="M324:M387" si="31">K324-L324</f>
        <v>67.34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221.16</v>
      </c>
    </row>
    <row r="325" spans="1:28" x14ac:dyDescent="0.25">
      <c r="A325" s="8">
        <f>IFERROR(VLOOKUP(B325,'[1]DADOS (OCULTAR)'!$P$3:$R$61,3,0),"")</f>
        <v>10739225001866</v>
      </c>
      <c r="B325" s="9" t="str">
        <f>'[1]TCE - ANEXO III - Preencher'!C334</f>
        <v>HOSPITAL REGIONAL FERNANDO BEZERRA - ISMEP</v>
      </c>
      <c r="C325" s="10"/>
      <c r="D325" s="11" t="str">
        <f>'[1]TCE - ANEXO III - Preencher'!E334</f>
        <v>PAULO HENRIQUE LOPES FERREIRA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44348</v>
      </c>
      <c r="H325" s="14">
        <f>'[1]TCE - ANEXO III - Preencher'!I334</f>
        <v>22.14</v>
      </c>
      <c r="I325" s="14">
        <f>'[1]TCE - ANEXO III - Preencher'!J334</f>
        <v>177.15</v>
      </c>
      <c r="J325" s="14">
        <f>'[1]TCE - ANEXO III - Preencher'!K334</f>
        <v>0</v>
      </c>
      <c r="K325" s="15">
        <f>'[1]TCE - ANEXO III - Preencher'!L334</f>
        <v>69.84</v>
      </c>
      <c r="L325" s="15">
        <f>'[1]TCE - ANEXO III - Preencher'!M334</f>
        <v>2.39</v>
      </c>
      <c r="M325" s="15">
        <f t="shared" si="31"/>
        <v>67.45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266.74</v>
      </c>
    </row>
    <row r="326" spans="1:28" x14ac:dyDescent="0.25">
      <c r="A326" s="8">
        <f>IFERROR(VLOOKUP(B326,'[1]DADOS (OCULTAR)'!$P$3:$R$61,3,0),"")</f>
        <v>10739225001866</v>
      </c>
      <c r="B326" s="9" t="str">
        <f>'[1]TCE - ANEXO III - Preencher'!C335</f>
        <v>HOSPITAL REGIONAL FERNANDO BEZERRA - ISMEP</v>
      </c>
      <c r="C326" s="10"/>
      <c r="D326" s="11" t="str">
        <f>'[1]TCE - ANEXO III - Preencher'!E335</f>
        <v>PAULO RICARDO ALVES ROCHA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5152-10</v>
      </c>
      <c r="G326" s="13">
        <f>IF('[1]TCE - ANEXO III - Preencher'!H335="","",'[1]TCE - ANEXO III - Preencher'!H335)</f>
        <v>44348</v>
      </c>
      <c r="H326" s="14">
        <f>'[1]TCE - ANEXO III - Preencher'!I335</f>
        <v>13.2</v>
      </c>
      <c r="I326" s="14">
        <f>'[1]TCE - ANEXO III - Preencher'!J335</f>
        <v>105.6</v>
      </c>
      <c r="J326" s="14">
        <f>'[1]TCE - ANEXO III - Preencher'!K335</f>
        <v>0</v>
      </c>
      <c r="K326" s="15">
        <f>'[1]TCE - ANEXO III - Preencher'!L335</f>
        <v>69.84</v>
      </c>
      <c r="L326" s="15">
        <f>'[1]TCE - ANEXO III - Preencher'!M335</f>
        <v>2.5</v>
      </c>
      <c r="M326" s="15">
        <f t="shared" si="31"/>
        <v>67.34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186.14</v>
      </c>
    </row>
    <row r="327" spans="1:28" x14ac:dyDescent="0.25">
      <c r="A327" s="8">
        <f>IFERROR(VLOOKUP(B327,'[1]DADOS (OCULTAR)'!$P$3:$R$61,3,0),"")</f>
        <v>10739225001866</v>
      </c>
      <c r="B327" s="9" t="str">
        <f>'[1]TCE - ANEXO III - Preencher'!C336</f>
        <v>HOSPITAL REGIONAL FERNANDO BEZERRA - ISMEP</v>
      </c>
      <c r="C327" s="10"/>
      <c r="D327" s="11" t="str">
        <f>'[1]TCE - ANEXO III - Preencher'!E336</f>
        <v>PAULO ROBERTO RAMOS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3133-20</v>
      </c>
      <c r="G327" s="13">
        <f>IF('[1]TCE - ANEXO III - Preencher'!H336="","",'[1]TCE - ANEXO III - Preencher'!H336)</f>
        <v>44348</v>
      </c>
      <c r="H327" s="14">
        <f>'[1]TCE - ANEXO III - Preencher'!I336</f>
        <v>22.2</v>
      </c>
      <c r="I327" s="14">
        <f>'[1]TCE - ANEXO III - Preencher'!J336</f>
        <v>177.6</v>
      </c>
      <c r="J327" s="14">
        <f>'[1]TCE - ANEXO III - Preencher'!K336</f>
        <v>0</v>
      </c>
      <c r="K327" s="15">
        <f>'[1]TCE - ANEXO III - Preencher'!L336</f>
        <v>69.84</v>
      </c>
      <c r="L327" s="15">
        <f>'[1]TCE - ANEXO III - Preencher'!M336</f>
        <v>2.5</v>
      </c>
      <c r="M327" s="15">
        <f t="shared" si="31"/>
        <v>67.34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267.14</v>
      </c>
    </row>
    <row r="328" spans="1:28" x14ac:dyDescent="0.25">
      <c r="A328" s="8">
        <f>IFERROR(VLOOKUP(B328,'[1]DADOS (OCULTAR)'!$P$3:$R$61,3,0),"")</f>
        <v>10739225001866</v>
      </c>
      <c r="B328" s="9" t="str">
        <f>'[1]TCE - ANEXO III - Preencher'!C337</f>
        <v>HOSPITAL REGIONAL FERNANDO BEZERRA - ISMEP</v>
      </c>
      <c r="C328" s="10"/>
      <c r="D328" s="11" t="str">
        <f>'[1]TCE - ANEXO III - Preencher'!E337</f>
        <v>PAULO SERGIO FERREIRA NUNES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5174-05</v>
      </c>
      <c r="G328" s="13">
        <f>IF('[1]TCE - ANEXO III - Preencher'!H337="","",'[1]TCE - ANEXO III - Preencher'!H337)</f>
        <v>44348</v>
      </c>
      <c r="H328" s="14">
        <f>'[1]TCE - ANEXO III - Preencher'!I337</f>
        <v>14.58</v>
      </c>
      <c r="I328" s="14">
        <f>'[1]TCE - ANEXO III - Preencher'!J337</f>
        <v>116.67</v>
      </c>
      <c r="J328" s="14">
        <f>'[1]TCE - ANEXO III - Preencher'!K337</f>
        <v>0</v>
      </c>
      <c r="K328" s="15">
        <f>'[1]TCE - ANEXO III - Preencher'!L337</f>
        <v>69.84</v>
      </c>
      <c r="L328" s="15">
        <f>'[1]TCE - ANEXO III - Preencher'!M337</f>
        <v>2.5</v>
      </c>
      <c r="M328" s="15">
        <f t="shared" si="31"/>
        <v>67.34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198.59</v>
      </c>
    </row>
    <row r="329" spans="1:28" x14ac:dyDescent="0.25">
      <c r="A329" s="8">
        <f>IFERROR(VLOOKUP(B329,'[1]DADOS (OCULTAR)'!$P$3:$R$61,3,0),"")</f>
        <v>10739225001866</v>
      </c>
      <c r="B329" s="9" t="str">
        <f>'[1]TCE - ANEXO III - Preencher'!C338</f>
        <v>HOSPITAL REGIONAL FERNANDO BEZERRA - ISMEP</v>
      </c>
      <c r="C329" s="10"/>
      <c r="D329" s="11" t="str">
        <f>'[1]TCE - ANEXO III - Preencher'!E338</f>
        <v>POLIANA PEREIRA FREIRE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5152-10</v>
      </c>
      <c r="G329" s="13">
        <f>IF('[1]TCE - ANEXO III - Preencher'!H338="","",'[1]TCE - ANEXO III - Preencher'!H338)</f>
        <v>44348</v>
      </c>
      <c r="H329" s="14">
        <f>'[1]TCE - ANEXO III - Preencher'!I338</f>
        <v>15.53</v>
      </c>
      <c r="I329" s="14">
        <f>'[1]TCE - ANEXO III - Preencher'!J338</f>
        <v>124.21</v>
      </c>
      <c r="J329" s="14">
        <f>'[1]TCE - ANEXO III - Preencher'!K338</f>
        <v>0</v>
      </c>
      <c r="K329" s="15">
        <f>'[1]TCE - ANEXO III - Preencher'!L338</f>
        <v>69.84</v>
      </c>
      <c r="L329" s="15">
        <f>'[1]TCE - ANEXO III - Preencher'!M338</f>
        <v>2.5</v>
      </c>
      <c r="M329" s="15">
        <f t="shared" si="31"/>
        <v>67.34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207.07999999999998</v>
      </c>
    </row>
    <row r="330" spans="1:28" x14ac:dyDescent="0.25">
      <c r="A330" s="8">
        <f>IFERROR(VLOOKUP(B330,'[1]DADOS (OCULTAR)'!$P$3:$R$61,3,0),"")</f>
        <v>10739225001866</v>
      </c>
      <c r="B330" s="9" t="str">
        <f>'[1]TCE - ANEXO III - Preencher'!C339</f>
        <v>HOSPITAL REGIONAL FERNANDO BEZERRA - ISMEP</v>
      </c>
      <c r="C330" s="10"/>
      <c r="D330" s="11" t="str">
        <f>'[1]TCE - ANEXO III - Preencher'!E339</f>
        <v>POLIANA SIQUEIRA BARBOSA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2516-05</v>
      </c>
      <c r="G330" s="13">
        <f>IF('[1]TCE - ANEXO III - Preencher'!H339="","",'[1]TCE - ANEXO III - Preencher'!H339)</f>
        <v>44348</v>
      </c>
      <c r="H330" s="14">
        <f>'[1]TCE - ANEXO III - Preencher'!I339</f>
        <v>30.28</v>
      </c>
      <c r="I330" s="14">
        <f>'[1]TCE - ANEXO III - Preencher'!J339</f>
        <v>242.21</v>
      </c>
      <c r="J330" s="14">
        <f>'[1]TCE - ANEXO III - Preencher'!K339</f>
        <v>0</v>
      </c>
      <c r="K330" s="15">
        <f>'[1]TCE - ANEXO III - Preencher'!L339</f>
        <v>69.84</v>
      </c>
      <c r="L330" s="15">
        <f>'[1]TCE - ANEXO III - Preencher'!M339</f>
        <v>2.5</v>
      </c>
      <c r="M330" s="15">
        <f t="shared" si="31"/>
        <v>67.34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339.83000000000004</v>
      </c>
    </row>
    <row r="331" spans="1:28" x14ac:dyDescent="0.25">
      <c r="A331" s="8">
        <f>IFERROR(VLOOKUP(B331,'[1]DADOS (OCULTAR)'!$P$3:$R$61,3,0),"")</f>
        <v>10739225001866</v>
      </c>
      <c r="B331" s="9" t="str">
        <f>'[1]TCE - ANEXO III - Preencher'!C340</f>
        <v>HOSPITAL REGIONAL FERNANDO BEZERRA - ISMEP</v>
      </c>
      <c r="C331" s="10"/>
      <c r="D331" s="11" t="str">
        <f>'[1]TCE - ANEXO III - Preencher'!E340</f>
        <v>PRISCILA ULYSSES MEDEIROS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2251-25</v>
      </c>
      <c r="G331" s="13">
        <f>IF('[1]TCE - ANEXO III - Preencher'!H340="","",'[1]TCE - ANEXO III - Preencher'!H340)</f>
        <v>44348</v>
      </c>
      <c r="H331" s="14">
        <f>'[1]TCE - ANEXO III - Preencher'!I340</f>
        <v>105</v>
      </c>
      <c r="I331" s="14">
        <f>'[1]TCE - ANEXO III - Preencher'!J340</f>
        <v>840.02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945.02</v>
      </c>
    </row>
    <row r="332" spans="1:28" x14ac:dyDescent="0.25">
      <c r="A332" s="8">
        <f>IFERROR(VLOOKUP(B332,'[1]DADOS (OCULTAR)'!$P$3:$R$61,3,0),"")</f>
        <v>10739225001866</v>
      </c>
      <c r="B332" s="9" t="str">
        <f>'[1]TCE - ANEXO III - Preencher'!C341</f>
        <v>HOSPITAL REGIONAL FERNANDO BEZERRA - ISMEP</v>
      </c>
      <c r="C332" s="10"/>
      <c r="D332" s="11" t="str">
        <f>'[1]TCE - ANEXO III - Preencher'!E341</f>
        <v>RAFAEL DE SOUZA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44348</v>
      </c>
      <c r="H332" s="14">
        <f>'[1]TCE - ANEXO III - Preencher'!I341</f>
        <v>13.2</v>
      </c>
      <c r="I332" s="14">
        <f>'[1]TCE - ANEXO III - Preencher'!J341</f>
        <v>105.6</v>
      </c>
      <c r="J332" s="14">
        <f>'[1]TCE - ANEXO III - Preencher'!K341</f>
        <v>0</v>
      </c>
      <c r="K332" s="15">
        <f>'[1]TCE - ANEXO III - Preencher'!L341</f>
        <v>69.84</v>
      </c>
      <c r="L332" s="15">
        <f>'[1]TCE - ANEXO III - Preencher'!M341</f>
        <v>2.5</v>
      </c>
      <c r="M332" s="15">
        <f t="shared" si="31"/>
        <v>67.34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186.14</v>
      </c>
    </row>
    <row r="333" spans="1:28" x14ac:dyDescent="0.25">
      <c r="A333" s="8">
        <f>IFERROR(VLOOKUP(B333,'[1]DADOS (OCULTAR)'!$P$3:$R$61,3,0),"")</f>
        <v>10739225001866</v>
      </c>
      <c r="B333" s="9" t="str">
        <f>'[1]TCE - ANEXO III - Preencher'!C342</f>
        <v>HOSPITAL REGIONAL FERNANDO BEZERRA - ISMEP</v>
      </c>
      <c r="C333" s="10"/>
      <c r="D333" s="11" t="str">
        <f>'[1]TCE - ANEXO III - Preencher'!E342</f>
        <v>RAIANE VITORIA LOPES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2237-10</v>
      </c>
      <c r="G333" s="13">
        <f>IF('[1]TCE - ANEXO III - Preencher'!H342="","",'[1]TCE - ANEXO III - Preencher'!H342)</f>
        <v>44348</v>
      </c>
      <c r="H333" s="14">
        <f>'[1]TCE - ANEXO III - Preencher'!I342</f>
        <v>30.04</v>
      </c>
      <c r="I333" s="14">
        <f>'[1]TCE - ANEXO III - Preencher'!J342</f>
        <v>240.34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270.38</v>
      </c>
    </row>
    <row r="334" spans="1:28" x14ac:dyDescent="0.25">
      <c r="A334" s="8">
        <f>IFERROR(VLOOKUP(B334,'[1]DADOS (OCULTAR)'!$P$3:$R$61,3,0),"")</f>
        <v>10739225001866</v>
      </c>
      <c r="B334" s="9" t="str">
        <f>'[1]TCE - ANEXO III - Preencher'!C343</f>
        <v>HOSPITAL REGIONAL FERNANDO BEZERRA - ISMEP</v>
      </c>
      <c r="C334" s="10"/>
      <c r="D334" s="11" t="str">
        <f>'[1]TCE - ANEXO III - Preencher'!E343</f>
        <v>RAIMUNDA FRANCINEIDE ALEXANDRE DA SILVA REIS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44348</v>
      </c>
      <c r="H334" s="14">
        <f>'[1]TCE - ANEXO III - Preencher'!I343</f>
        <v>14.89</v>
      </c>
      <c r="I334" s="14">
        <f>'[1]TCE - ANEXO III - Preencher'!J343</f>
        <v>119.13</v>
      </c>
      <c r="J334" s="14">
        <f>'[1]TCE - ANEXO III - Preencher'!K343</f>
        <v>0</v>
      </c>
      <c r="K334" s="15">
        <f>'[1]TCE - ANEXO III - Preencher'!L343</f>
        <v>69.84</v>
      </c>
      <c r="L334" s="15">
        <f>'[1]TCE - ANEXO III - Preencher'!M343</f>
        <v>2.5</v>
      </c>
      <c r="M334" s="15">
        <f t="shared" si="31"/>
        <v>67.34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201.35999999999999</v>
      </c>
    </row>
    <row r="335" spans="1:28" x14ac:dyDescent="0.25">
      <c r="A335" s="8">
        <f>IFERROR(VLOOKUP(B335,'[1]DADOS (OCULTAR)'!$P$3:$R$61,3,0),"")</f>
        <v>10739225001866</v>
      </c>
      <c r="B335" s="9" t="str">
        <f>'[1]TCE - ANEXO III - Preencher'!C344</f>
        <v>HOSPITAL REGIONAL FERNANDO BEZERRA - ISMEP</v>
      </c>
      <c r="C335" s="10"/>
      <c r="D335" s="11" t="str">
        <f>'[1]TCE - ANEXO III - Preencher'!E344</f>
        <v>RAMON LEITE DO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2236-05</v>
      </c>
      <c r="G335" s="13">
        <f>IF('[1]TCE - ANEXO III - Preencher'!H344="","",'[1]TCE - ANEXO III - Preencher'!H344)</f>
        <v>44348</v>
      </c>
      <c r="H335" s="14">
        <f>'[1]TCE - ANEXO III - Preencher'!I344</f>
        <v>20.32</v>
      </c>
      <c r="I335" s="14">
        <f>'[1]TCE - ANEXO III - Preencher'!J344</f>
        <v>162.54</v>
      </c>
      <c r="J335" s="14">
        <f>'[1]TCE - ANEXO III - Preencher'!K344</f>
        <v>0</v>
      </c>
      <c r="K335" s="15">
        <f>'[1]TCE - ANEXO III - Preencher'!L344</f>
        <v>69.84</v>
      </c>
      <c r="L335" s="15">
        <f>'[1]TCE - ANEXO III - Preencher'!M344</f>
        <v>2.39</v>
      </c>
      <c r="M335" s="15">
        <f t="shared" si="31"/>
        <v>67.45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250.31</v>
      </c>
    </row>
    <row r="336" spans="1:28" x14ac:dyDescent="0.25">
      <c r="A336" s="8">
        <f>IFERROR(VLOOKUP(B336,'[1]DADOS (OCULTAR)'!$P$3:$R$61,3,0),"")</f>
        <v>10739225001866</v>
      </c>
      <c r="B336" s="9" t="str">
        <f>'[1]TCE - ANEXO III - Preencher'!C345</f>
        <v>HOSPITAL REGIONAL FERNANDO BEZERRA - ISMEP</v>
      </c>
      <c r="C336" s="10"/>
      <c r="D336" s="11" t="str">
        <f>'[1]TCE - ANEXO III - Preencher'!E345</f>
        <v>REGIVANIA DO NASCIMENTO ARAUJO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44348</v>
      </c>
      <c r="H336" s="14">
        <f>'[1]TCE - ANEXO III - Preencher'!I345</f>
        <v>14.81</v>
      </c>
      <c r="I336" s="14">
        <f>'[1]TCE - ANEXO III - Preencher'!J345</f>
        <v>118.46</v>
      </c>
      <c r="J336" s="14">
        <f>'[1]TCE - ANEXO III - Preencher'!K345</f>
        <v>0</v>
      </c>
      <c r="K336" s="15">
        <f>'[1]TCE - ANEXO III - Preencher'!L345</f>
        <v>69.84</v>
      </c>
      <c r="L336" s="15">
        <f>'[1]TCE - ANEXO III - Preencher'!M345</f>
        <v>2.5</v>
      </c>
      <c r="M336" s="15">
        <f t="shared" si="31"/>
        <v>67.34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200.60999999999999</v>
      </c>
    </row>
    <row r="337" spans="1:28" x14ac:dyDescent="0.25">
      <c r="A337" s="8">
        <f>IFERROR(VLOOKUP(B337,'[1]DADOS (OCULTAR)'!$P$3:$R$61,3,0),"")</f>
        <v>10739225001866</v>
      </c>
      <c r="B337" s="9" t="str">
        <f>'[1]TCE - ANEXO III - Preencher'!C346</f>
        <v>HOSPITAL REGIONAL FERNANDO BEZERRA - ISMEP</v>
      </c>
      <c r="C337" s="10"/>
      <c r="D337" s="11" t="str">
        <f>'[1]TCE - ANEXO III - Preencher'!E346</f>
        <v>RENAN ALVES JUSTINO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>
        <f>IF('[1]TCE - ANEXO III - Preencher'!H346="","",'[1]TCE - ANEXO III - Preencher'!H346)</f>
        <v>44348</v>
      </c>
      <c r="H337" s="14">
        <f>'[1]TCE - ANEXO III - Preencher'!I346</f>
        <v>24.72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69.84</v>
      </c>
      <c r="L337" s="15">
        <f>'[1]TCE - ANEXO III - Preencher'!M346</f>
        <v>2.39</v>
      </c>
      <c r="M337" s="15">
        <f t="shared" si="31"/>
        <v>67.45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92.17</v>
      </c>
    </row>
    <row r="338" spans="1:28" x14ac:dyDescent="0.25">
      <c r="A338" s="8">
        <f>IFERROR(VLOOKUP(B338,'[1]DADOS (OCULTAR)'!$P$3:$R$61,3,0),"")</f>
        <v>10739225001866</v>
      </c>
      <c r="B338" s="9" t="str">
        <f>'[1]TCE - ANEXO III - Preencher'!C347</f>
        <v>HOSPITAL REGIONAL FERNANDO BEZERRA - ISMEP</v>
      </c>
      <c r="C338" s="10"/>
      <c r="D338" s="11" t="str">
        <f>'[1]TCE - ANEXO III - Preencher'!E347</f>
        <v>RENATA MODESTO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2515-10</v>
      </c>
      <c r="G338" s="13">
        <f>IF('[1]TCE - ANEXO III - Preencher'!H347="","",'[1]TCE - ANEXO III - Preencher'!H347)</f>
        <v>44348</v>
      </c>
      <c r="H338" s="14">
        <f>'[1]TCE - ANEXO III - Preencher'!I347</f>
        <v>21.56</v>
      </c>
      <c r="I338" s="14">
        <f>'[1]TCE - ANEXO III - Preencher'!J347</f>
        <v>172.44</v>
      </c>
      <c r="J338" s="14">
        <f>'[1]TCE - ANEXO III - Preencher'!K347</f>
        <v>0</v>
      </c>
      <c r="K338" s="15">
        <f>'[1]TCE - ANEXO III - Preencher'!L347</f>
        <v>69.84</v>
      </c>
      <c r="L338" s="15">
        <f>'[1]TCE - ANEXO III - Preencher'!M347</f>
        <v>2.5</v>
      </c>
      <c r="M338" s="15">
        <f t="shared" si="31"/>
        <v>67.34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261.34000000000003</v>
      </c>
    </row>
    <row r="339" spans="1:28" x14ac:dyDescent="0.25">
      <c r="A339" s="8">
        <f>IFERROR(VLOOKUP(B339,'[1]DADOS (OCULTAR)'!$P$3:$R$61,3,0),"")</f>
        <v>10739225001866</v>
      </c>
      <c r="B339" s="9" t="str">
        <f>'[1]TCE - ANEXO III - Preencher'!C348</f>
        <v>HOSPITAL REGIONAL FERNANDO BEZERRA - ISMEP</v>
      </c>
      <c r="C339" s="10"/>
      <c r="D339" s="11" t="str">
        <f>'[1]TCE - ANEXO III - Preencher'!E348</f>
        <v>RITA DA SILVA ARAUJO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44348</v>
      </c>
      <c r="H339" s="14">
        <f>'[1]TCE - ANEXO III - Preencher'!I348</f>
        <v>14.81</v>
      </c>
      <c r="I339" s="14">
        <f>'[1]TCE - ANEXO III - Preencher'!J348</f>
        <v>118.46</v>
      </c>
      <c r="J339" s="14">
        <f>'[1]TCE - ANEXO III - Preencher'!K348</f>
        <v>0</v>
      </c>
      <c r="K339" s="15">
        <f>'[1]TCE - ANEXO III - Preencher'!L348</f>
        <v>69.84</v>
      </c>
      <c r="L339" s="15">
        <f>'[1]TCE - ANEXO III - Preencher'!M348</f>
        <v>2.5</v>
      </c>
      <c r="M339" s="15">
        <f t="shared" si="31"/>
        <v>67.34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200.60999999999999</v>
      </c>
    </row>
    <row r="340" spans="1:28" x14ac:dyDescent="0.25">
      <c r="A340" s="8">
        <f>IFERROR(VLOOKUP(B340,'[1]DADOS (OCULTAR)'!$P$3:$R$61,3,0),"")</f>
        <v>10739225001866</v>
      </c>
      <c r="B340" s="9" t="str">
        <f>'[1]TCE - ANEXO III - Preencher'!C349</f>
        <v>HOSPITAL REGIONAL FERNANDO BEZERRA - ISMEP</v>
      </c>
      <c r="C340" s="10"/>
      <c r="D340" s="11" t="str">
        <f>'[1]TCE - ANEXO III - Preencher'!E349</f>
        <v>RITA DE KACIA DE CASTRO BARROS AGRA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44348</v>
      </c>
      <c r="H340" s="14">
        <f>'[1]TCE - ANEXO III - Preencher'!I349</f>
        <v>21.6</v>
      </c>
      <c r="I340" s="14">
        <f>'[1]TCE - ANEXO III - Preencher'!J349</f>
        <v>172.82</v>
      </c>
      <c r="J340" s="14">
        <f>'[1]TCE - ANEXO III - Preencher'!K349</f>
        <v>0</v>
      </c>
      <c r="K340" s="15">
        <f>'[1]TCE - ANEXO III - Preencher'!L349</f>
        <v>69.84</v>
      </c>
      <c r="L340" s="15">
        <f>'[1]TCE - ANEXO III - Preencher'!M349</f>
        <v>2.39</v>
      </c>
      <c r="M340" s="15">
        <f t="shared" si="31"/>
        <v>67.45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261.87</v>
      </c>
    </row>
    <row r="341" spans="1:28" x14ac:dyDescent="0.25">
      <c r="A341" s="8">
        <f>IFERROR(VLOOKUP(B341,'[1]DADOS (OCULTAR)'!$P$3:$R$61,3,0),"")</f>
        <v>10739225001866</v>
      </c>
      <c r="B341" s="9" t="str">
        <f>'[1]TCE - ANEXO III - Preencher'!C350</f>
        <v>HOSPITAL REGIONAL FERNANDO BEZERRA - ISMEP</v>
      </c>
      <c r="C341" s="10"/>
      <c r="D341" s="11" t="str">
        <f>'[1]TCE - ANEXO III - Preencher'!E350</f>
        <v>ROMILDO ALVES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5174-10</v>
      </c>
      <c r="G341" s="13">
        <f>IF('[1]TCE - ANEXO III - Preencher'!H350="","",'[1]TCE - ANEXO III - Preencher'!H350)</f>
        <v>44348</v>
      </c>
      <c r="H341" s="14">
        <f>'[1]TCE - ANEXO III - Preencher'!I350</f>
        <v>25.74</v>
      </c>
      <c r="I341" s="14">
        <f>'[1]TCE - ANEXO III - Preencher'!J350</f>
        <v>205.92</v>
      </c>
      <c r="J341" s="14">
        <f>'[1]TCE - ANEXO III - Preencher'!K350</f>
        <v>0</v>
      </c>
      <c r="K341" s="15">
        <f>'[1]TCE - ANEXO III - Preencher'!L350</f>
        <v>69.84</v>
      </c>
      <c r="L341" s="15">
        <f>'[1]TCE - ANEXO III - Preencher'!M350</f>
        <v>2.5</v>
      </c>
      <c r="M341" s="15">
        <f t="shared" si="31"/>
        <v>67.34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299</v>
      </c>
    </row>
    <row r="342" spans="1:28" x14ac:dyDescent="0.25">
      <c r="A342" s="8">
        <f>IFERROR(VLOOKUP(B342,'[1]DADOS (OCULTAR)'!$P$3:$R$61,3,0),"")</f>
        <v>10739225001866</v>
      </c>
      <c r="B342" s="9" t="str">
        <f>'[1]TCE - ANEXO III - Preencher'!C351</f>
        <v>HOSPITAL REGIONAL FERNANDO BEZERRA - ISMEP</v>
      </c>
      <c r="C342" s="10"/>
      <c r="D342" s="11" t="str">
        <f>'[1]TCE - ANEXO III - Preencher'!E351</f>
        <v>RONICLEIDE DELMONDES TASSO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1312-10</v>
      </c>
      <c r="G342" s="13">
        <f>IF('[1]TCE - ANEXO III - Preencher'!H351="","",'[1]TCE - ANEXO III - Preencher'!H351)</f>
        <v>44348</v>
      </c>
      <c r="H342" s="14">
        <f>'[1]TCE - ANEXO III - Preencher'!I351</f>
        <v>63.9</v>
      </c>
      <c r="I342" s="14">
        <f>'[1]TCE - ANEXO III - Preencher'!J351</f>
        <v>511.2</v>
      </c>
      <c r="J342" s="14">
        <f>'[1]TCE - ANEXO III - Preencher'!K351</f>
        <v>0</v>
      </c>
      <c r="K342" s="15">
        <f>'[1]TCE - ANEXO III - Preencher'!L351</f>
        <v>69.84</v>
      </c>
      <c r="L342" s="15">
        <f>'[1]TCE - ANEXO III - Preencher'!M351</f>
        <v>2.39</v>
      </c>
      <c r="M342" s="15">
        <f t="shared" si="31"/>
        <v>67.45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642.55000000000007</v>
      </c>
    </row>
    <row r="343" spans="1:28" x14ac:dyDescent="0.25">
      <c r="A343" s="8">
        <f>IFERROR(VLOOKUP(B343,'[1]DADOS (OCULTAR)'!$P$3:$R$61,3,0),"")</f>
        <v>10739225001866</v>
      </c>
      <c r="B343" s="9" t="str">
        <f>'[1]TCE - ANEXO III - Preencher'!C352</f>
        <v>HOSPITAL REGIONAL FERNANDO BEZERRA - ISMEP</v>
      </c>
      <c r="C343" s="10"/>
      <c r="D343" s="11" t="str">
        <f>'[1]TCE - ANEXO III - Preencher'!E352</f>
        <v>ROSA AMELIA CUNHA LOCIO DE ALBUQUERQUE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2516-05</v>
      </c>
      <c r="G343" s="13">
        <f>IF('[1]TCE - ANEXO III - Preencher'!H352="","",'[1]TCE - ANEXO III - Preencher'!H352)</f>
        <v>44348</v>
      </c>
      <c r="H343" s="14">
        <f>'[1]TCE - ANEXO III - Preencher'!I352</f>
        <v>21.45</v>
      </c>
      <c r="I343" s="14">
        <f>'[1]TCE - ANEXO III - Preencher'!J352</f>
        <v>171.61</v>
      </c>
      <c r="J343" s="14">
        <f>'[1]TCE - ANEXO III - Preencher'!K352</f>
        <v>0</v>
      </c>
      <c r="K343" s="15">
        <f>'[1]TCE - ANEXO III - Preencher'!L352</f>
        <v>69.84</v>
      </c>
      <c r="L343" s="15">
        <f>'[1]TCE - ANEXO III - Preencher'!M352</f>
        <v>2.5</v>
      </c>
      <c r="M343" s="15">
        <f t="shared" si="31"/>
        <v>67.34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260.39999999999998</v>
      </c>
    </row>
    <row r="344" spans="1:28" x14ac:dyDescent="0.25">
      <c r="A344" s="8">
        <f>IFERROR(VLOOKUP(B344,'[1]DADOS (OCULTAR)'!$P$3:$R$61,3,0),"")</f>
        <v>10739225001866</v>
      </c>
      <c r="B344" s="9" t="str">
        <f>'[1]TCE - ANEXO III - Preencher'!C353</f>
        <v>HOSPITAL REGIONAL FERNANDO BEZERRA - ISMEP</v>
      </c>
      <c r="C344" s="10"/>
      <c r="D344" s="11" t="str">
        <f>'[1]TCE - ANEXO III - Preencher'!E353</f>
        <v>ROSANA MARIA MENDES DE ALENCAR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>
        <f>IF('[1]TCE - ANEXO III - Preencher'!H353="","",'[1]TCE - ANEXO III - Preencher'!H353)</f>
        <v>44348</v>
      </c>
      <c r="H344" s="14">
        <f>'[1]TCE - ANEXO III - Preencher'!I353</f>
        <v>19.2</v>
      </c>
      <c r="I344" s="14">
        <f>'[1]TCE - ANEXO III - Preencher'!J353</f>
        <v>153.57</v>
      </c>
      <c r="J344" s="14">
        <f>'[1]TCE - ANEXO III - Preencher'!K353</f>
        <v>0</v>
      </c>
      <c r="K344" s="15">
        <f>'[1]TCE - ANEXO III - Preencher'!L353</f>
        <v>69.84</v>
      </c>
      <c r="L344" s="15">
        <f>'[1]TCE - ANEXO III - Preencher'!M353</f>
        <v>2.39</v>
      </c>
      <c r="M344" s="15">
        <f t="shared" si="31"/>
        <v>67.45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240.21999999999997</v>
      </c>
    </row>
    <row r="345" spans="1:28" x14ac:dyDescent="0.25">
      <c r="A345" s="8">
        <f>IFERROR(VLOOKUP(B345,'[1]DADOS (OCULTAR)'!$P$3:$R$61,3,0),"")</f>
        <v>10739225001866</v>
      </c>
      <c r="B345" s="9" t="str">
        <f>'[1]TCE - ANEXO III - Preencher'!C354</f>
        <v>HOSPITAL REGIONAL FERNANDO BEZERRA - ISMEP</v>
      </c>
      <c r="C345" s="10"/>
      <c r="D345" s="11" t="str">
        <f>'[1]TCE - ANEXO III - Preencher'!E354</f>
        <v>ROSANIRA GOMES PEREIRA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44348</v>
      </c>
      <c r="H345" s="14">
        <f>'[1]TCE - ANEXO III - Preencher'!I354</f>
        <v>14.89</v>
      </c>
      <c r="I345" s="14">
        <f>'[1]TCE - ANEXO III - Preencher'!J354</f>
        <v>119.13</v>
      </c>
      <c r="J345" s="14">
        <f>'[1]TCE - ANEXO III - Preencher'!K354</f>
        <v>0</v>
      </c>
      <c r="K345" s="15">
        <f>'[1]TCE - ANEXO III - Preencher'!L354</f>
        <v>69.84</v>
      </c>
      <c r="L345" s="15">
        <f>'[1]TCE - ANEXO III - Preencher'!M354</f>
        <v>2.5</v>
      </c>
      <c r="M345" s="15">
        <f t="shared" si="31"/>
        <v>67.34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201.35999999999999</v>
      </c>
    </row>
    <row r="346" spans="1:28" x14ac:dyDescent="0.25">
      <c r="A346" s="8">
        <f>IFERROR(VLOOKUP(B346,'[1]DADOS (OCULTAR)'!$P$3:$R$61,3,0),"")</f>
        <v>10739225001866</v>
      </c>
      <c r="B346" s="9" t="str">
        <f>'[1]TCE - ANEXO III - Preencher'!C355</f>
        <v>HOSPITAL REGIONAL FERNANDO BEZERRA - ISMEP</v>
      </c>
      <c r="C346" s="10"/>
      <c r="D346" s="11" t="str">
        <f>'[1]TCE - ANEXO III - Preencher'!E355</f>
        <v>ROSEANE ARAUJO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5211-30</v>
      </c>
      <c r="G346" s="13">
        <f>IF('[1]TCE - ANEXO III - Preencher'!H355="","",'[1]TCE - ANEXO III - Preencher'!H355)</f>
        <v>44348</v>
      </c>
      <c r="H346" s="14">
        <f>'[1]TCE - ANEXO III - Preencher'!I355</f>
        <v>15.7</v>
      </c>
      <c r="I346" s="14">
        <f>'[1]TCE - ANEXO III - Preencher'!J355</f>
        <v>125.56</v>
      </c>
      <c r="J346" s="14">
        <f>'[1]TCE - ANEXO III - Preencher'!K355</f>
        <v>0</v>
      </c>
      <c r="K346" s="15">
        <f>'[1]TCE - ANEXO III - Preencher'!L355</f>
        <v>69.84</v>
      </c>
      <c r="L346" s="15">
        <f>'[1]TCE - ANEXO III - Preencher'!M355</f>
        <v>2.5</v>
      </c>
      <c r="M346" s="15">
        <f t="shared" si="31"/>
        <v>67.34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208.6</v>
      </c>
    </row>
    <row r="347" spans="1:28" x14ac:dyDescent="0.25">
      <c r="A347" s="8">
        <f>IFERROR(VLOOKUP(B347,'[1]DADOS (OCULTAR)'!$P$3:$R$61,3,0),"")</f>
        <v>10739225001866</v>
      </c>
      <c r="B347" s="9" t="str">
        <f>'[1]TCE - ANEXO III - Preencher'!C356</f>
        <v>HOSPITAL REGIONAL FERNANDO BEZERRA - ISMEP</v>
      </c>
      <c r="C347" s="10"/>
      <c r="D347" s="11" t="str">
        <f>'[1]TCE - ANEXO III - Preencher'!E356</f>
        <v>ROSEANE DE SA AMARAL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5135-05</v>
      </c>
      <c r="G347" s="13">
        <f>IF('[1]TCE - ANEXO III - Preencher'!H356="","",'[1]TCE - ANEXO III - Preencher'!H356)</f>
        <v>44348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>
        <f>IFERROR(VLOOKUP(B348,'[1]DADOS (OCULTAR)'!$P$3:$R$61,3,0),"")</f>
        <v>10739225001866</v>
      </c>
      <c r="B348" s="9" t="str">
        <f>'[1]TCE - ANEXO III - Preencher'!C357</f>
        <v>HOSPITAL REGIONAL FERNANDO BEZERRA - ISMEP</v>
      </c>
      <c r="C348" s="10"/>
      <c r="D348" s="11" t="str">
        <f>'[1]TCE - ANEXO III - Preencher'!E357</f>
        <v>ROSENILDA CABOCLO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5143-20</v>
      </c>
      <c r="G348" s="13">
        <f>IF('[1]TCE - ANEXO III - Preencher'!H357="","",'[1]TCE - ANEXO III - Preencher'!H357)</f>
        <v>44348</v>
      </c>
      <c r="H348" s="14">
        <f>'[1]TCE - ANEXO III - Preencher'!I357</f>
        <v>15.4</v>
      </c>
      <c r="I348" s="14">
        <f>'[1]TCE - ANEXO III - Preencher'!J357</f>
        <v>123.2</v>
      </c>
      <c r="J348" s="14">
        <f>'[1]TCE - ANEXO III - Preencher'!K357</f>
        <v>0</v>
      </c>
      <c r="K348" s="15">
        <f>'[1]TCE - ANEXO III - Preencher'!L357</f>
        <v>69.84</v>
      </c>
      <c r="L348" s="15">
        <f>'[1]TCE - ANEXO III - Preencher'!M357</f>
        <v>2.5</v>
      </c>
      <c r="M348" s="15">
        <f t="shared" si="31"/>
        <v>67.34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205.94</v>
      </c>
    </row>
    <row r="349" spans="1:28" x14ac:dyDescent="0.25">
      <c r="A349" s="8">
        <f>IFERROR(VLOOKUP(B349,'[1]DADOS (OCULTAR)'!$P$3:$R$61,3,0),"")</f>
        <v>10739225001866</v>
      </c>
      <c r="B349" s="9" t="str">
        <f>'[1]TCE - ANEXO III - Preencher'!C358</f>
        <v>HOSPITAL REGIONAL FERNANDO BEZERRA - ISMEP</v>
      </c>
      <c r="C349" s="10"/>
      <c r="D349" s="11" t="str">
        <f>'[1]TCE - ANEXO III - Preencher'!E358</f>
        <v xml:space="preserve">ROSIVAN ALVINO DOS SANTOS 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3516-05</v>
      </c>
      <c r="G349" s="13">
        <f>IF('[1]TCE - ANEXO III - Preencher'!H358="","",'[1]TCE - ANEXO III - Preencher'!H358)</f>
        <v>44348</v>
      </c>
      <c r="H349" s="14">
        <f>'[1]TCE - ANEXO III - Preencher'!I358</f>
        <v>13.2</v>
      </c>
      <c r="I349" s="14">
        <f>'[1]TCE - ANEXO III - Preencher'!J358</f>
        <v>105.6</v>
      </c>
      <c r="J349" s="14">
        <f>'[1]TCE - ANEXO III - Preencher'!K358</f>
        <v>0</v>
      </c>
      <c r="K349" s="15">
        <f>'[1]TCE - ANEXO III - Preencher'!L358</f>
        <v>69.84</v>
      </c>
      <c r="L349" s="15">
        <f>'[1]TCE - ANEXO III - Preencher'!M358</f>
        <v>2.5</v>
      </c>
      <c r="M349" s="15">
        <f t="shared" si="31"/>
        <v>67.34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186.14</v>
      </c>
    </row>
    <row r="350" spans="1:28" x14ac:dyDescent="0.25">
      <c r="A350" s="8">
        <f>IFERROR(VLOOKUP(B350,'[1]DADOS (OCULTAR)'!$P$3:$R$61,3,0),"")</f>
        <v>10739225001866</v>
      </c>
      <c r="B350" s="9" t="str">
        <f>'[1]TCE - ANEXO III - Preencher'!C359</f>
        <v>HOSPITAL REGIONAL FERNANDO BEZERRA - ISMEP</v>
      </c>
      <c r="C350" s="10"/>
      <c r="D350" s="11" t="str">
        <f>'[1]TCE - ANEXO III - Preencher'!E359</f>
        <v>ROZA MARIA MATOS BEZERRA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5134-30</v>
      </c>
      <c r="G350" s="13">
        <f>IF('[1]TCE - ANEXO III - Preencher'!H359="","",'[1]TCE - ANEXO III - Preencher'!H359)</f>
        <v>44348</v>
      </c>
      <c r="H350" s="14">
        <f>'[1]TCE - ANEXO III - Preencher'!I359</f>
        <v>13.2</v>
      </c>
      <c r="I350" s="14">
        <f>'[1]TCE - ANEXO III - Preencher'!J359</f>
        <v>105.6</v>
      </c>
      <c r="J350" s="14">
        <f>'[1]TCE - ANEXO III - Preencher'!K359</f>
        <v>0</v>
      </c>
      <c r="K350" s="15">
        <f>'[1]TCE - ANEXO III - Preencher'!L359</f>
        <v>69.84</v>
      </c>
      <c r="L350" s="15">
        <f>'[1]TCE - ANEXO III - Preencher'!M359</f>
        <v>2.5</v>
      </c>
      <c r="M350" s="15">
        <f t="shared" si="31"/>
        <v>67.34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186.14</v>
      </c>
    </row>
    <row r="351" spans="1:28" x14ac:dyDescent="0.25">
      <c r="A351" s="8">
        <f>IFERROR(VLOOKUP(B351,'[1]DADOS (OCULTAR)'!$P$3:$R$61,3,0),"")</f>
        <v>10739225001866</v>
      </c>
      <c r="B351" s="9" t="str">
        <f>'[1]TCE - ANEXO III - Preencher'!C360</f>
        <v>HOSPITAL REGIONAL FERNANDO BEZERRA - ISMEP</v>
      </c>
      <c r="C351" s="10"/>
      <c r="D351" s="11" t="str">
        <f>'[1]TCE - ANEXO III - Preencher'!E360</f>
        <v>ROZICLEIDE MOREIRA DA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3226-05</v>
      </c>
      <c r="G351" s="13">
        <f>IF('[1]TCE - ANEXO III - Preencher'!H360="","",'[1]TCE - ANEXO III - Preencher'!H360)</f>
        <v>44348</v>
      </c>
      <c r="H351" s="14">
        <f>'[1]TCE - ANEXO III - Preencher'!I360</f>
        <v>15.33</v>
      </c>
      <c r="I351" s="14">
        <f>'[1]TCE - ANEXO III - Preencher'!J360</f>
        <v>122.63</v>
      </c>
      <c r="J351" s="14">
        <f>'[1]TCE - ANEXO III - Preencher'!K360</f>
        <v>0</v>
      </c>
      <c r="K351" s="15">
        <f>'[1]TCE - ANEXO III - Preencher'!L360</f>
        <v>69.84</v>
      </c>
      <c r="L351" s="15">
        <f>'[1]TCE - ANEXO III - Preencher'!M360</f>
        <v>2.5</v>
      </c>
      <c r="M351" s="15">
        <f t="shared" si="31"/>
        <v>67.34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205.3</v>
      </c>
    </row>
    <row r="352" spans="1:28" x14ac:dyDescent="0.25">
      <c r="A352" s="8">
        <f>IFERROR(VLOOKUP(B352,'[1]DADOS (OCULTAR)'!$P$3:$R$61,3,0),"")</f>
        <v>10739225001866</v>
      </c>
      <c r="B352" s="9" t="str">
        <f>'[1]TCE - ANEXO III - Preencher'!C361</f>
        <v>HOSPITAL REGIONAL FERNANDO BEZERRA - ISMEP</v>
      </c>
      <c r="C352" s="10"/>
      <c r="D352" s="11" t="str">
        <f>'[1]TCE - ANEXO III - Preencher'!E361</f>
        <v xml:space="preserve">SABRINA DE MELO RODRIGUES  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5143-20</v>
      </c>
      <c r="G352" s="13">
        <f>IF('[1]TCE - ANEXO III - Preencher'!H361="","",'[1]TCE - ANEXO III - Preencher'!H361)</f>
        <v>44348</v>
      </c>
      <c r="H352" s="14">
        <f>'[1]TCE - ANEXO III - Preencher'!I361</f>
        <v>15.4</v>
      </c>
      <c r="I352" s="14">
        <f>'[1]TCE - ANEXO III - Preencher'!J361</f>
        <v>123.2</v>
      </c>
      <c r="J352" s="14">
        <f>'[1]TCE - ANEXO III - Preencher'!K361</f>
        <v>0</v>
      </c>
      <c r="K352" s="15">
        <f>'[1]TCE - ANEXO III - Preencher'!L361</f>
        <v>69.84</v>
      </c>
      <c r="L352" s="15">
        <f>'[1]TCE - ANEXO III - Preencher'!M361</f>
        <v>2.5</v>
      </c>
      <c r="M352" s="15">
        <f t="shared" si="31"/>
        <v>67.34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205.94</v>
      </c>
    </row>
    <row r="353" spans="1:28" x14ac:dyDescent="0.25">
      <c r="A353" s="8">
        <f>IFERROR(VLOOKUP(B353,'[1]DADOS (OCULTAR)'!$P$3:$R$61,3,0),"")</f>
        <v>10739225001866</v>
      </c>
      <c r="B353" s="9" t="str">
        <f>'[1]TCE - ANEXO III - Preencher'!C362</f>
        <v>HOSPITAL REGIONAL FERNANDO BEZERRA - ISMEP</v>
      </c>
      <c r="C353" s="10"/>
      <c r="D353" s="11" t="str">
        <f>'[1]TCE - ANEXO III - Preencher'!E362</f>
        <v>SARA PINHEIRO PEREIRA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4221-05</v>
      </c>
      <c r="G353" s="13">
        <f>IF('[1]TCE - ANEXO III - Preencher'!H362="","",'[1]TCE - ANEXO III - Preencher'!H362)</f>
        <v>44348</v>
      </c>
      <c r="H353" s="14">
        <f>'[1]TCE - ANEXO III - Preencher'!I362</f>
        <v>15.44</v>
      </c>
      <c r="I353" s="14">
        <f>'[1]TCE - ANEXO III - Preencher'!J362</f>
        <v>123.53</v>
      </c>
      <c r="J353" s="14">
        <f>'[1]TCE - ANEXO III - Preencher'!K362</f>
        <v>0</v>
      </c>
      <c r="K353" s="15">
        <f>'[1]TCE - ANEXO III - Preencher'!L362</f>
        <v>69.84</v>
      </c>
      <c r="L353" s="15">
        <f>'[1]TCE - ANEXO III - Preencher'!M362</f>
        <v>2.5</v>
      </c>
      <c r="M353" s="15">
        <f t="shared" si="31"/>
        <v>67.34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206.31</v>
      </c>
    </row>
    <row r="354" spans="1:28" x14ac:dyDescent="0.25">
      <c r="A354" s="8">
        <f>IFERROR(VLOOKUP(B354,'[1]DADOS (OCULTAR)'!$P$3:$R$61,3,0),"")</f>
        <v>10739225001866</v>
      </c>
      <c r="B354" s="9" t="str">
        <f>'[1]TCE - ANEXO III - Preencher'!C363</f>
        <v>HOSPITAL REGIONAL FERNANDO BEZERRA - ISMEP</v>
      </c>
      <c r="C354" s="10"/>
      <c r="D354" s="11" t="str">
        <f>'[1]TCE - ANEXO III - Preencher'!E363</f>
        <v>SEBASTIANA ALENCAR PEREIRA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44348</v>
      </c>
      <c r="H354" s="14">
        <f>'[1]TCE - ANEXO III - Preencher'!I363</f>
        <v>14.8</v>
      </c>
      <c r="I354" s="14">
        <f>'[1]TCE - ANEXO III - Preencher'!J363</f>
        <v>118.41</v>
      </c>
      <c r="J354" s="14">
        <f>'[1]TCE - ANEXO III - Preencher'!K363</f>
        <v>0</v>
      </c>
      <c r="K354" s="15">
        <f>'[1]TCE - ANEXO III - Preencher'!L363</f>
        <v>69.84</v>
      </c>
      <c r="L354" s="15">
        <f>'[1]TCE - ANEXO III - Preencher'!M363</f>
        <v>2.5</v>
      </c>
      <c r="M354" s="15">
        <f t="shared" si="31"/>
        <v>67.34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200.55</v>
      </c>
    </row>
    <row r="355" spans="1:28" x14ac:dyDescent="0.25">
      <c r="A355" s="8">
        <f>IFERROR(VLOOKUP(B355,'[1]DADOS (OCULTAR)'!$P$3:$R$61,3,0),"")</f>
        <v>10739225001866</v>
      </c>
      <c r="B355" s="9" t="str">
        <f>'[1]TCE - ANEXO III - Preencher'!C364</f>
        <v>HOSPITAL REGIONAL FERNANDO BEZERRA - ISMEP</v>
      </c>
      <c r="C355" s="10"/>
      <c r="D355" s="11" t="str">
        <f>'[1]TCE - ANEXO III - Preencher'!E364</f>
        <v>SEBASTIANA ALINE PEIXOTO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44348</v>
      </c>
      <c r="H355" s="14">
        <f>'[1]TCE - ANEXO III - Preencher'!I364</f>
        <v>18.03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69.84</v>
      </c>
      <c r="L355" s="15">
        <f>'[1]TCE - ANEXO III - Preencher'!M364</f>
        <v>2.5</v>
      </c>
      <c r="M355" s="15">
        <f t="shared" si="31"/>
        <v>67.34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85.37</v>
      </c>
    </row>
    <row r="356" spans="1:28" x14ac:dyDescent="0.25">
      <c r="A356" s="8">
        <f>IFERROR(VLOOKUP(B356,'[1]DADOS (OCULTAR)'!$P$3:$R$61,3,0),"")</f>
        <v>10739225001866</v>
      </c>
      <c r="B356" s="9" t="str">
        <f>'[1]TCE - ANEXO III - Preencher'!C365</f>
        <v>HOSPITAL REGIONAL FERNANDO BEZERRA - ISMEP</v>
      </c>
      <c r="C356" s="10"/>
      <c r="D356" s="11" t="str">
        <f>'[1]TCE - ANEXO III - Preencher'!E365</f>
        <v>SEBASTIÃO ANTONIO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5151-10</v>
      </c>
      <c r="G356" s="13">
        <f>IF('[1]TCE - ANEXO III - Preencher'!H365="","",'[1]TCE - ANEXO III - Preencher'!H365)</f>
        <v>44348</v>
      </c>
      <c r="H356" s="14">
        <f>'[1]TCE - ANEXO III - Preencher'!I365</f>
        <v>17.09</v>
      </c>
      <c r="I356" s="14">
        <f>'[1]TCE - ANEXO III - Preencher'!J365</f>
        <v>136.72999999999999</v>
      </c>
      <c r="J356" s="14">
        <f>'[1]TCE - ANEXO III - Preencher'!K365</f>
        <v>0</v>
      </c>
      <c r="K356" s="15">
        <f>'[1]TCE - ANEXO III - Preencher'!L365</f>
        <v>69.84</v>
      </c>
      <c r="L356" s="15">
        <f>'[1]TCE - ANEXO III - Preencher'!M365</f>
        <v>2.5</v>
      </c>
      <c r="M356" s="15">
        <f t="shared" si="31"/>
        <v>67.34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221.16</v>
      </c>
    </row>
    <row r="357" spans="1:28" x14ac:dyDescent="0.25">
      <c r="A357" s="8">
        <f>IFERROR(VLOOKUP(B357,'[1]DADOS (OCULTAR)'!$P$3:$R$61,3,0),"")</f>
        <v>10739225001866</v>
      </c>
      <c r="B357" s="9" t="str">
        <f>'[1]TCE - ANEXO III - Preencher'!C366</f>
        <v>HOSPITAL REGIONAL FERNANDO BEZERRA - ISMEP</v>
      </c>
      <c r="C357" s="10"/>
      <c r="D357" s="11" t="str">
        <f>'[1]TCE - ANEXO III - Preencher'!E366</f>
        <v>SELISVAN DE ALENCAR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>
        <f>IF('[1]TCE - ANEXO III - Preencher'!H366="","",'[1]TCE - ANEXO III - Preencher'!H366)</f>
        <v>44348</v>
      </c>
      <c r="H357" s="14">
        <f>'[1]TCE - ANEXO III - Preencher'!I366</f>
        <v>11</v>
      </c>
      <c r="I357" s="14">
        <f>'[1]TCE - ANEXO III - Preencher'!J366</f>
        <v>88</v>
      </c>
      <c r="J357" s="14">
        <f>'[1]TCE - ANEXO III - Preencher'!K366</f>
        <v>0</v>
      </c>
      <c r="K357" s="15">
        <f>'[1]TCE - ANEXO III - Preencher'!L366</f>
        <v>69.84</v>
      </c>
      <c r="L357" s="15">
        <f>'[1]TCE - ANEXO III - Preencher'!M366</f>
        <v>2.5</v>
      </c>
      <c r="M357" s="15">
        <f t="shared" si="31"/>
        <v>67.34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166.34</v>
      </c>
    </row>
    <row r="358" spans="1:28" x14ac:dyDescent="0.25">
      <c r="A358" s="8">
        <f>IFERROR(VLOOKUP(B358,'[1]DADOS (OCULTAR)'!$P$3:$R$61,3,0),"")</f>
        <v>10739225001866</v>
      </c>
      <c r="B358" s="9" t="str">
        <f>'[1]TCE - ANEXO III - Preencher'!C367</f>
        <v>HOSPITAL REGIONAL FERNANDO BEZERRA - ISMEP</v>
      </c>
      <c r="C358" s="10"/>
      <c r="D358" s="11" t="str">
        <f>'[1]TCE - ANEXO III - Preencher'!E367</f>
        <v>SILVANA SIQUEIRA COSTA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2515-10</v>
      </c>
      <c r="G358" s="13">
        <f>IF('[1]TCE - ANEXO III - Preencher'!H367="","",'[1]TCE - ANEXO III - Preencher'!H367)</f>
        <v>44348</v>
      </c>
      <c r="H358" s="14">
        <f>'[1]TCE - ANEXO III - Preencher'!I367</f>
        <v>21.56</v>
      </c>
      <c r="I358" s="14">
        <f>'[1]TCE - ANEXO III - Preencher'!J367</f>
        <v>172.44</v>
      </c>
      <c r="J358" s="14">
        <f>'[1]TCE - ANEXO III - Preencher'!K367</f>
        <v>0</v>
      </c>
      <c r="K358" s="15">
        <f>'[1]TCE - ANEXO III - Preencher'!L367</f>
        <v>69.84</v>
      </c>
      <c r="L358" s="15">
        <f>'[1]TCE - ANEXO III - Preencher'!M367</f>
        <v>2.5</v>
      </c>
      <c r="M358" s="15">
        <f t="shared" si="31"/>
        <v>67.34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261.34000000000003</v>
      </c>
    </row>
    <row r="359" spans="1:28" x14ac:dyDescent="0.25">
      <c r="A359" s="8">
        <f>IFERROR(VLOOKUP(B359,'[1]DADOS (OCULTAR)'!$P$3:$R$61,3,0),"")</f>
        <v>10739225001866</v>
      </c>
      <c r="B359" s="9" t="str">
        <f>'[1]TCE - ANEXO III - Preencher'!C368</f>
        <v>HOSPITAL REGIONAL FERNANDO BEZERRA - ISMEP</v>
      </c>
      <c r="C359" s="10"/>
      <c r="D359" s="11" t="str">
        <f>'[1]TCE - ANEXO III - Preencher'!E368</f>
        <v>SIMONY MARIA FREIRE FERNANDES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4102-05</v>
      </c>
      <c r="G359" s="13">
        <f>IF('[1]TCE - ANEXO III - Preencher'!H368="","",'[1]TCE - ANEXO III - Preencher'!H368)</f>
        <v>44348</v>
      </c>
      <c r="H359" s="14">
        <f>'[1]TCE - ANEXO III - Preencher'!I368</f>
        <v>22.2</v>
      </c>
      <c r="I359" s="14">
        <f>'[1]TCE - ANEXO III - Preencher'!J368</f>
        <v>177.6</v>
      </c>
      <c r="J359" s="14">
        <f>'[1]TCE - ANEXO III - Preencher'!K368</f>
        <v>0</v>
      </c>
      <c r="K359" s="15">
        <f>'[1]TCE - ANEXO III - Preencher'!L368</f>
        <v>69.84</v>
      </c>
      <c r="L359" s="15">
        <f>'[1]TCE - ANEXO III - Preencher'!M368</f>
        <v>2.5</v>
      </c>
      <c r="M359" s="15">
        <f t="shared" si="31"/>
        <v>67.34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267.14</v>
      </c>
    </row>
    <row r="360" spans="1:28" x14ac:dyDescent="0.25">
      <c r="A360" s="8">
        <f>IFERROR(VLOOKUP(B360,'[1]DADOS (OCULTAR)'!$P$3:$R$61,3,0),"")</f>
        <v>10739225001866</v>
      </c>
      <c r="B360" s="9" t="str">
        <f>'[1]TCE - ANEXO III - Preencher'!C369</f>
        <v>HOSPITAL REGIONAL FERNANDO BEZERRA - ISMEP</v>
      </c>
      <c r="C360" s="10"/>
      <c r="D360" s="11" t="str">
        <f>'[1]TCE - ANEXO III - Preencher'!E369</f>
        <v>SONIA ROBELY DA SILVA PEREIRA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>
        <f>IF('[1]TCE - ANEXO III - Preencher'!H369="","",'[1]TCE - ANEXO III - Preencher'!H369)</f>
        <v>44348</v>
      </c>
      <c r="H360" s="14">
        <f>'[1]TCE - ANEXO III - Preencher'!I369</f>
        <v>18.16</v>
      </c>
      <c r="I360" s="14">
        <f>'[1]TCE - ANEXO III - Preencher'!J369</f>
        <v>145.31</v>
      </c>
      <c r="J360" s="14">
        <f>'[1]TCE - ANEXO III - Preencher'!K369</f>
        <v>0</v>
      </c>
      <c r="K360" s="15">
        <f>'[1]TCE - ANEXO III - Preencher'!L369</f>
        <v>69.84</v>
      </c>
      <c r="L360" s="15">
        <f>'[1]TCE - ANEXO III - Preencher'!M369</f>
        <v>2.39</v>
      </c>
      <c r="M360" s="15">
        <f t="shared" si="31"/>
        <v>67.45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230.92000000000002</v>
      </c>
    </row>
    <row r="361" spans="1:28" x14ac:dyDescent="0.25">
      <c r="A361" s="8">
        <f>IFERROR(VLOOKUP(B361,'[1]DADOS (OCULTAR)'!$P$3:$R$61,3,0),"")</f>
        <v>10739225001866</v>
      </c>
      <c r="B361" s="9" t="str">
        <f>'[1]TCE - ANEXO III - Preencher'!C370</f>
        <v>HOSPITAL REGIONAL FERNANDO BEZERRA - ISMEP</v>
      </c>
      <c r="C361" s="10"/>
      <c r="D361" s="11" t="str">
        <f>'[1]TCE - ANEXO III - Preencher'!E370</f>
        <v>STELLA VIRGINIA ALVES FERREIRA DE OLIVEIRA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44348</v>
      </c>
      <c r="H361" s="14">
        <f>'[1]TCE - ANEXO III - Preencher'!I370</f>
        <v>15.95</v>
      </c>
      <c r="I361" s="14">
        <f>'[1]TCE - ANEXO III - Preencher'!J370</f>
        <v>127.6</v>
      </c>
      <c r="J361" s="14">
        <f>'[1]TCE - ANEXO III - Preencher'!K370</f>
        <v>0</v>
      </c>
      <c r="K361" s="15">
        <f>'[1]TCE - ANEXO III - Preencher'!L370</f>
        <v>69.84</v>
      </c>
      <c r="L361" s="15">
        <f>'[1]TCE - ANEXO III - Preencher'!M370</f>
        <v>2.5</v>
      </c>
      <c r="M361" s="15">
        <f t="shared" si="31"/>
        <v>67.34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210.89</v>
      </c>
    </row>
    <row r="362" spans="1:28" x14ac:dyDescent="0.25">
      <c r="A362" s="8">
        <f>IFERROR(VLOOKUP(B362,'[1]DADOS (OCULTAR)'!$P$3:$R$61,3,0),"")</f>
        <v>10739225001866</v>
      </c>
      <c r="B362" s="9" t="str">
        <f>'[1]TCE - ANEXO III - Preencher'!C371</f>
        <v>HOSPITAL REGIONAL FERNANDO BEZERRA - ISMEP</v>
      </c>
      <c r="C362" s="10"/>
      <c r="D362" s="11" t="str">
        <f>'[1]TCE - ANEXO III - Preencher'!E371</f>
        <v>SUELLEM DE LIMA SOBRAL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4201-25</v>
      </c>
      <c r="G362" s="13">
        <f>IF('[1]TCE - ANEXO III - Preencher'!H371="","",'[1]TCE - ANEXO III - Preencher'!H371)</f>
        <v>44348</v>
      </c>
      <c r="H362" s="14">
        <f>'[1]TCE - ANEXO III - Preencher'!I371</f>
        <v>22.2</v>
      </c>
      <c r="I362" s="14">
        <f>'[1]TCE - ANEXO III - Preencher'!J371</f>
        <v>177.6</v>
      </c>
      <c r="J362" s="14">
        <f>'[1]TCE - ANEXO III - Preencher'!K371</f>
        <v>0</v>
      </c>
      <c r="K362" s="15">
        <f>'[1]TCE - ANEXO III - Preencher'!L371</f>
        <v>69.84</v>
      </c>
      <c r="L362" s="15">
        <f>'[1]TCE - ANEXO III - Preencher'!M371</f>
        <v>2.5</v>
      </c>
      <c r="M362" s="15">
        <f t="shared" si="31"/>
        <v>67.34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267.14</v>
      </c>
    </row>
    <row r="363" spans="1:28" x14ac:dyDescent="0.25">
      <c r="A363" s="8">
        <f>IFERROR(VLOOKUP(B363,'[1]DADOS (OCULTAR)'!$P$3:$R$61,3,0),"")</f>
        <v>10739225001866</v>
      </c>
      <c r="B363" s="9" t="str">
        <f>'[1]TCE - ANEXO III - Preencher'!C372</f>
        <v>HOSPITAL REGIONAL FERNANDO BEZERRA - ISMEP</v>
      </c>
      <c r="C363" s="10"/>
      <c r="D363" s="11" t="str">
        <f>'[1]TCE - ANEXO III - Preencher'!E372</f>
        <v>TAIAN BATISTA DE BARROS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4102-40</v>
      </c>
      <c r="G363" s="13">
        <f>IF('[1]TCE - ANEXO III - Preencher'!H372="","",'[1]TCE - ANEXO III - Preencher'!H372)</f>
        <v>44348</v>
      </c>
      <c r="H363" s="14">
        <f>'[1]TCE - ANEXO III - Preencher'!I372</f>
        <v>52.2</v>
      </c>
      <c r="I363" s="14">
        <f>'[1]TCE - ANEXO III - Preencher'!J372</f>
        <v>417.6</v>
      </c>
      <c r="J363" s="14">
        <f>'[1]TCE - ANEXO III - Preencher'!K372</f>
        <v>0</v>
      </c>
      <c r="K363" s="15">
        <f>'[1]TCE - ANEXO III - Preencher'!L372</f>
        <v>69.84</v>
      </c>
      <c r="L363" s="15">
        <f>'[1]TCE - ANEXO III - Preencher'!M372</f>
        <v>2.5</v>
      </c>
      <c r="M363" s="15">
        <f t="shared" si="31"/>
        <v>67.34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537.14</v>
      </c>
    </row>
    <row r="364" spans="1:28" x14ac:dyDescent="0.25">
      <c r="A364" s="8">
        <f>IFERROR(VLOOKUP(B364,'[1]DADOS (OCULTAR)'!$P$3:$R$61,3,0),"")</f>
        <v>10739225001866</v>
      </c>
      <c r="B364" s="9" t="str">
        <f>'[1]TCE - ANEXO III - Preencher'!C373</f>
        <v>HOSPITAL REGIONAL FERNANDO BEZERRA - ISMEP</v>
      </c>
      <c r="C364" s="10"/>
      <c r="D364" s="11" t="str">
        <f>'[1]TCE - ANEXO III - Preencher'!E373</f>
        <v>TAIS BATISTA DE BARROS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44348</v>
      </c>
      <c r="H364" s="14">
        <f>'[1]TCE - ANEXO III - Preencher'!I373</f>
        <v>13.2</v>
      </c>
      <c r="I364" s="14">
        <f>'[1]TCE - ANEXO III - Preencher'!J373</f>
        <v>105.6</v>
      </c>
      <c r="J364" s="14">
        <f>'[1]TCE - ANEXO III - Preencher'!K373</f>
        <v>0</v>
      </c>
      <c r="K364" s="15">
        <f>'[1]TCE - ANEXO III - Preencher'!L373</f>
        <v>69.84</v>
      </c>
      <c r="L364" s="15">
        <f>'[1]TCE - ANEXO III - Preencher'!M373</f>
        <v>2.5</v>
      </c>
      <c r="M364" s="15">
        <f t="shared" si="31"/>
        <v>67.34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186.14</v>
      </c>
    </row>
    <row r="365" spans="1:28" x14ac:dyDescent="0.25">
      <c r="A365" s="8">
        <f>IFERROR(VLOOKUP(B365,'[1]DADOS (OCULTAR)'!$P$3:$R$61,3,0),"")</f>
        <v>10739225001866</v>
      </c>
      <c r="B365" s="9" t="str">
        <f>'[1]TCE - ANEXO III - Preencher'!C374</f>
        <v>HOSPITAL REGIONAL FERNANDO BEZERRA - ISMEP</v>
      </c>
      <c r="C365" s="10"/>
      <c r="D365" s="11" t="str">
        <f>'[1]TCE - ANEXO III - Preencher'!E374</f>
        <v>TAMIRES SANTOS ARAUJO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>
        <f>IF('[1]TCE - ANEXO III - Preencher'!H374="","",'[1]TCE - ANEXO III - Preencher'!H374)</f>
        <v>44348</v>
      </c>
      <c r="H365" s="14">
        <f>'[1]TCE - ANEXO III - Preencher'!I374</f>
        <v>14.3</v>
      </c>
      <c r="I365" s="14">
        <f>'[1]TCE - ANEXO III - Preencher'!J374</f>
        <v>114.4</v>
      </c>
      <c r="J365" s="14">
        <f>'[1]TCE - ANEXO III - Preencher'!K374</f>
        <v>0</v>
      </c>
      <c r="K365" s="15">
        <f>'[1]TCE - ANEXO III - Preencher'!L374</f>
        <v>69.84</v>
      </c>
      <c r="L365" s="15">
        <f>'[1]TCE - ANEXO III - Preencher'!M374</f>
        <v>2.5</v>
      </c>
      <c r="M365" s="15">
        <f t="shared" si="31"/>
        <v>67.34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196.04000000000002</v>
      </c>
    </row>
    <row r="366" spans="1:28" x14ac:dyDescent="0.25">
      <c r="A366" s="8">
        <f>IFERROR(VLOOKUP(B366,'[1]DADOS (OCULTAR)'!$P$3:$R$61,3,0),"")</f>
        <v>10739225001866</v>
      </c>
      <c r="B366" s="9" t="str">
        <f>'[1]TCE - ANEXO III - Preencher'!C375</f>
        <v>HOSPITAL REGIONAL FERNANDO BEZERRA - ISMEP</v>
      </c>
      <c r="C366" s="10"/>
      <c r="D366" s="11" t="str">
        <f>'[1]TCE - ANEXO III - Preencher'!E375</f>
        <v>TAMIRES VIEIRA RIBEIRO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5152-10</v>
      </c>
      <c r="G366" s="13">
        <f>IF('[1]TCE - ANEXO III - Preencher'!H375="","",'[1]TCE - ANEXO III - Preencher'!H375)</f>
        <v>44348</v>
      </c>
      <c r="H366" s="14">
        <f>'[1]TCE - ANEXO III - Preencher'!I375</f>
        <v>13.2</v>
      </c>
      <c r="I366" s="14">
        <f>'[1]TCE - ANEXO III - Preencher'!J375</f>
        <v>105.6</v>
      </c>
      <c r="J366" s="14">
        <f>'[1]TCE - ANEXO III - Preencher'!K375</f>
        <v>0</v>
      </c>
      <c r="K366" s="15">
        <f>'[1]TCE - ANEXO III - Preencher'!L375</f>
        <v>69.84</v>
      </c>
      <c r="L366" s="15">
        <f>'[1]TCE - ANEXO III - Preencher'!M375</f>
        <v>2.5</v>
      </c>
      <c r="M366" s="15">
        <f t="shared" si="31"/>
        <v>67.34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186.14</v>
      </c>
    </row>
    <row r="367" spans="1:28" x14ac:dyDescent="0.25">
      <c r="A367" s="8">
        <f>IFERROR(VLOOKUP(B367,'[1]DADOS (OCULTAR)'!$P$3:$R$61,3,0),"")</f>
        <v>10739225001866</v>
      </c>
      <c r="B367" s="9" t="str">
        <f>'[1]TCE - ANEXO III - Preencher'!C376</f>
        <v>HOSPITAL REGIONAL FERNANDO BEZERRA - ISMEP</v>
      </c>
      <c r="C367" s="10"/>
      <c r="D367" s="11" t="str">
        <f>'[1]TCE - ANEXO III - Preencher'!E376</f>
        <v>TATIANA PEREIRA DE ALENCAR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5102-05</v>
      </c>
      <c r="G367" s="13">
        <f>IF('[1]TCE - ANEXO III - Preencher'!H376="","",'[1]TCE - ANEXO III - Preencher'!H376)</f>
        <v>44348</v>
      </c>
      <c r="H367" s="14">
        <f>'[1]TCE - ANEXO III - Preencher'!I376</f>
        <v>22.2</v>
      </c>
      <c r="I367" s="14">
        <f>'[1]TCE - ANEXO III - Preencher'!J376</f>
        <v>177.6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199.79999999999998</v>
      </c>
    </row>
    <row r="368" spans="1:28" x14ac:dyDescent="0.25">
      <c r="A368" s="8">
        <f>IFERROR(VLOOKUP(B368,'[1]DADOS (OCULTAR)'!$P$3:$R$61,3,0),"")</f>
        <v>10739225001866</v>
      </c>
      <c r="B368" s="9" t="str">
        <f>'[1]TCE - ANEXO III - Preencher'!C377</f>
        <v>HOSPITAL REGIONAL FERNANDO BEZERRA - ISMEP</v>
      </c>
      <c r="C368" s="10"/>
      <c r="D368" s="11" t="str">
        <f>'[1]TCE - ANEXO III - Preencher'!E377</f>
        <v>TEOGENES NOGUEIRA VIEIRA DE CARVALHO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>
        <f>IF('[1]TCE - ANEXO III - Preencher'!H377="","",'[1]TCE - ANEXO III - Preencher'!H377)</f>
        <v>44348</v>
      </c>
      <c r="H368" s="14">
        <f>'[1]TCE - ANEXO III - Preencher'!I377</f>
        <v>24.17</v>
      </c>
      <c r="I368" s="14">
        <f>'[1]TCE - ANEXO III - Preencher'!J377</f>
        <v>193.39</v>
      </c>
      <c r="J368" s="14">
        <f>'[1]TCE - ANEXO III - Preencher'!K377</f>
        <v>0</v>
      </c>
      <c r="K368" s="15">
        <f>'[1]TCE - ANEXO III - Preencher'!L377</f>
        <v>69.84</v>
      </c>
      <c r="L368" s="15">
        <f>'[1]TCE - ANEXO III - Preencher'!M377</f>
        <v>2.39</v>
      </c>
      <c r="M368" s="15">
        <f t="shared" si="31"/>
        <v>67.45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285.01</v>
      </c>
    </row>
    <row r="369" spans="1:28" x14ac:dyDescent="0.25">
      <c r="A369" s="8">
        <f>IFERROR(VLOOKUP(B369,'[1]DADOS (OCULTAR)'!$P$3:$R$61,3,0),"")</f>
        <v>10739225001866</v>
      </c>
      <c r="B369" s="9" t="str">
        <f>'[1]TCE - ANEXO III - Preencher'!C378</f>
        <v>HOSPITAL REGIONAL FERNANDO BEZERRA - ISMEP</v>
      </c>
      <c r="C369" s="10"/>
      <c r="D369" s="11" t="str">
        <f>'[1]TCE - ANEXO III - Preencher'!E378</f>
        <v>TEREZINHA JOANA DOS SANTOS SOUZA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44348</v>
      </c>
      <c r="H369" s="14">
        <f>'[1]TCE - ANEXO III - Preencher'!I378</f>
        <v>16.420000000000002</v>
      </c>
      <c r="I369" s="14">
        <f>'[1]TCE - ANEXO III - Preencher'!J378</f>
        <v>131.32</v>
      </c>
      <c r="J369" s="14">
        <f>'[1]TCE - ANEXO III - Preencher'!K378</f>
        <v>0</v>
      </c>
      <c r="K369" s="15">
        <f>'[1]TCE - ANEXO III - Preencher'!L378</f>
        <v>69.84</v>
      </c>
      <c r="L369" s="15">
        <f>'[1]TCE - ANEXO III - Preencher'!M378</f>
        <v>2.5</v>
      </c>
      <c r="M369" s="15">
        <f t="shared" si="31"/>
        <v>67.34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215.08</v>
      </c>
    </row>
    <row r="370" spans="1:28" x14ac:dyDescent="0.25">
      <c r="A370" s="8">
        <f>IFERROR(VLOOKUP(B370,'[1]DADOS (OCULTAR)'!$P$3:$R$61,3,0),"")</f>
        <v>10739225001866</v>
      </c>
      <c r="B370" s="9" t="str">
        <f>'[1]TCE - ANEXO III - Preencher'!C379</f>
        <v>HOSPITAL REGIONAL FERNANDO BEZERRA - ISMEP</v>
      </c>
      <c r="C370" s="10"/>
      <c r="D370" s="11" t="str">
        <f>'[1]TCE - ANEXO III - Preencher'!E379</f>
        <v>THAISA KELSANNE BARBOSA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44348</v>
      </c>
      <c r="H370" s="14">
        <f>'[1]TCE - ANEXO III - Preencher'!I379</f>
        <v>17.28</v>
      </c>
      <c r="I370" s="14">
        <f>'[1]TCE - ANEXO III - Preencher'!J379</f>
        <v>138.19999999999999</v>
      </c>
      <c r="J370" s="14">
        <f>'[1]TCE - ANEXO III - Preencher'!K379</f>
        <v>0</v>
      </c>
      <c r="K370" s="15">
        <f>'[1]TCE - ANEXO III - Preencher'!L379</f>
        <v>69.84</v>
      </c>
      <c r="L370" s="15">
        <f>'[1]TCE - ANEXO III - Preencher'!M379</f>
        <v>2.5</v>
      </c>
      <c r="M370" s="15">
        <f t="shared" si="31"/>
        <v>67.34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222.82</v>
      </c>
    </row>
    <row r="371" spans="1:28" x14ac:dyDescent="0.25">
      <c r="A371" s="8">
        <f>IFERROR(VLOOKUP(B371,'[1]DADOS (OCULTAR)'!$P$3:$R$61,3,0),"")</f>
        <v>10739225001866</v>
      </c>
      <c r="B371" s="9" t="str">
        <f>'[1]TCE - ANEXO III - Preencher'!C380</f>
        <v>HOSPITAL REGIONAL FERNANDO BEZERRA - ISMEP</v>
      </c>
      <c r="C371" s="10"/>
      <c r="D371" s="11" t="str">
        <f>'[1]TCE - ANEXO III - Preencher'!E380</f>
        <v>THAMIRYS ROSEMBERG LIMA LOPES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44348</v>
      </c>
      <c r="H371" s="14">
        <f>'[1]TCE - ANEXO III - Preencher'!I380</f>
        <v>20.36</v>
      </c>
      <c r="I371" s="14">
        <f>'[1]TCE - ANEXO III - Preencher'!J380</f>
        <v>162.91</v>
      </c>
      <c r="J371" s="14">
        <f>'[1]TCE - ANEXO III - Preencher'!K380</f>
        <v>0</v>
      </c>
      <c r="K371" s="15">
        <f>'[1]TCE - ANEXO III - Preencher'!L380</f>
        <v>69.84</v>
      </c>
      <c r="L371" s="15">
        <f>'[1]TCE - ANEXO III - Preencher'!M380</f>
        <v>2.39</v>
      </c>
      <c r="M371" s="15">
        <f t="shared" si="31"/>
        <v>67.45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250.71999999999997</v>
      </c>
    </row>
    <row r="372" spans="1:28" x14ac:dyDescent="0.25">
      <c r="A372" s="8">
        <f>IFERROR(VLOOKUP(B372,'[1]DADOS (OCULTAR)'!$P$3:$R$61,3,0),"")</f>
        <v>10739225001866</v>
      </c>
      <c r="B372" s="9" t="str">
        <f>'[1]TCE - ANEXO III - Preencher'!C381</f>
        <v>HOSPITAL REGIONAL FERNANDO BEZERRA - ISMEP</v>
      </c>
      <c r="C372" s="10"/>
      <c r="D372" s="11" t="str">
        <f>'[1]TCE - ANEXO III - Preencher'!E381</f>
        <v>TIBERIO DE LIMA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44348</v>
      </c>
      <c r="H372" s="14">
        <f>'[1]TCE - ANEXO III - Preencher'!I381</f>
        <v>23.07</v>
      </c>
      <c r="I372" s="14">
        <f>'[1]TCE - ANEXO III - Preencher'!J381</f>
        <v>184.52</v>
      </c>
      <c r="J372" s="14">
        <f>'[1]TCE - ANEXO III - Preencher'!K381</f>
        <v>0</v>
      </c>
      <c r="K372" s="15">
        <f>'[1]TCE - ANEXO III - Preencher'!L381</f>
        <v>69.84</v>
      </c>
      <c r="L372" s="15">
        <f>'[1]TCE - ANEXO III - Preencher'!M381</f>
        <v>2.39</v>
      </c>
      <c r="M372" s="15">
        <f t="shared" si="31"/>
        <v>67.45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275.04000000000002</v>
      </c>
    </row>
    <row r="373" spans="1:28" x14ac:dyDescent="0.25">
      <c r="A373" s="8">
        <f>IFERROR(VLOOKUP(B373,'[1]DADOS (OCULTAR)'!$P$3:$R$61,3,0),"")</f>
        <v>10739225001866</v>
      </c>
      <c r="B373" s="9" t="str">
        <f>'[1]TCE - ANEXO III - Preencher'!C382</f>
        <v>HOSPITAL REGIONAL FERNANDO BEZERRA - ISMEP</v>
      </c>
      <c r="C373" s="10"/>
      <c r="D373" s="11" t="str">
        <f>'[1]TCE - ANEXO III - Preencher'!E382</f>
        <v>VALDINEIDE ALBA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5135-05</v>
      </c>
      <c r="G373" s="13">
        <f>IF('[1]TCE - ANEXO III - Preencher'!H382="","",'[1]TCE - ANEXO III - Preencher'!H382)</f>
        <v>44348</v>
      </c>
      <c r="H373" s="14">
        <f>'[1]TCE - ANEXO III - Preencher'!I382</f>
        <v>13.2</v>
      </c>
      <c r="I373" s="14">
        <f>'[1]TCE - ANEXO III - Preencher'!J382</f>
        <v>105.6</v>
      </c>
      <c r="J373" s="14">
        <f>'[1]TCE - ANEXO III - Preencher'!K382</f>
        <v>0</v>
      </c>
      <c r="K373" s="15">
        <f>'[1]TCE - ANEXO III - Preencher'!L382</f>
        <v>69.84</v>
      </c>
      <c r="L373" s="15">
        <f>'[1]TCE - ANEXO III - Preencher'!M382</f>
        <v>2.5</v>
      </c>
      <c r="M373" s="15">
        <f t="shared" si="31"/>
        <v>67.34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186.14</v>
      </c>
    </row>
    <row r="374" spans="1:28" x14ac:dyDescent="0.25">
      <c r="A374" s="8">
        <f>IFERROR(VLOOKUP(B374,'[1]DADOS (OCULTAR)'!$P$3:$R$61,3,0),"")</f>
        <v>10739225001866</v>
      </c>
      <c r="B374" s="9" t="str">
        <f>'[1]TCE - ANEXO III - Preencher'!C383</f>
        <v>HOSPITAL REGIONAL FERNANDO BEZERRA - ISMEP</v>
      </c>
      <c r="C374" s="10"/>
      <c r="D374" s="11" t="str">
        <f>'[1]TCE - ANEXO III - Preencher'!E383</f>
        <v>VALMA DA SILVA NUNES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>
        <f>IF('[1]TCE - ANEXO III - Preencher'!H383="","",'[1]TCE - ANEXO III - Preencher'!H383)</f>
        <v>44348</v>
      </c>
      <c r="H374" s="14">
        <f>'[1]TCE - ANEXO III - Preencher'!I383</f>
        <v>17.09</v>
      </c>
      <c r="I374" s="14">
        <f>'[1]TCE - ANEXO III - Preencher'!J383</f>
        <v>136.72999999999999</v>
      </c>
      <c r="J374" s="14">
        <f>'[1]TCE - ANEXO III - Preencher'!K383</f>
        <v>0</v>
      </c>
      <c r="K374" s="15">
        <f>'[1]TCE - ANEXO III - Preencher'!L383</f>
        <v>69.84</v>
      </c>
      <c r="L374" s="15">
        <f>'[1]TCE - ANEXO III - Preencher'!M383</f>
        <v>2.5</v>
      </c>
      <c r="M374" s="15">
        <f t="shared" si="31"/>
        <v>67.34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221.16</v>
      </c>
    </row>
    <row r="375" spans="1:28" x14ac:dyDescent="0.25">
      <c r="A375" s="8">
        <f>IFERROR(VLOOKUP(B375,'[1]DADOS (OCULTAR)'!$P$3:$R$61,3,0),"")</f>
        <v>10739225001866</v>
      </c>
      <c r="B375" s="9" t="str">
        <f>'[1]TCE - ANEXO III - Preencher'!C384</f>
        <v>HOSPITAL REGIONAL FERNANDO BEZERRA - ISMEP</v>
      </c>
      <c r="C375" s="10"/>
      <c r="D375" s="11" t="str">
        <f>'[1]TCE - ANEXO III - Preencher'!E384</f>
        <v>VALTERLANIA FELICIANO SOARES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>
        <f>IF('[1]TCE - ANEXO III - Preencher'!H384="","",'[1]TCE - ANEXO III - Preencher'!H384)</f>
        <v>44348</v>
      </c>
      <c r="H375" s="14">
        <f>'[1]TCE - ANEXO III - Preencher'!I384</f>
        <v>15.4</v>
      </c>
      <c r="I375" s="14">
        <f>'[1]TCE - ANEXO III - Preencher'!J384</f>
        <v>123.2</v>
      </c>
      <c r="J375" s="14">
        <f>'[1]TCE - ANEXO III - Preencher'!K384</f>
        <v>0</v>
      </c>
      <c r="K375" s="15">
        <f>'[1]TCE - ANEXO III - Preencher'!L384</f>
        <v>69.84</v>
      </c>
      <c r="L375" s="15">
        <f>'[1]TCE - ANEXO III - Preencher'!M384</f>
        <v>2.5</v>
      </c>
      <c r="M375" s="15">
        <f t="shared" si="31"/>
        <v>67.34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205.94</v>
      </c>
    </row>
    <row r="376" spans="1:28" x14ac:dyDescent="0.25">
      <c r="A376" s="8">
        <f>IFERROR(VLOOKUP(B376,'[1]DADOS (OCULTAR)'!$P$3:$R$61,3,0),"")</f>
        <v>10739225001866</v>
      </c>
      <c r="B376" s="9" t="str">
        <f>'[1]TCE - ANEXO III - Preencher'!C385</f>
        <v>HOSPITAL REGIONAL FERNANDO BEZERRA - ISMEP</v>
      </c>
      <c r="C376" s="10"/>
      <c r="D376" s="11" t="str">
        <f>'[1]TCE - ANEXO III - Preencher'!E385</f>
        <v>VANILZA PEREIRA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5135-05</v>
      </c>
      <c r="G376" s="13">
        <f>IF('[1]TCE - ANEXO III - Preencher'!H385="","",'[1]TCE - ANEXO III - Preencher'!H385)</f>
        <v>44348</v>
      </c>
      <c r="H376" s="14">
        <f>'[1]TCE - ANEXO III - Preencher'!I385</f>
        <v>14.81</v>
      </c>
      <c r="I376" s="14">
        <f>'[1]TCE - ANEXO III - Preencher'!J385</f>
        <v>118.46</v>
      </c>
      <c r="J376" s="14">
        <f>'[1]TCE - ANEXO III - Preencher'!K385</f>
        <v>0</v>
      </c>
      <c r="K376" s="15">
        <f>'[1]TCE - ANEXO III - Preencher'!L385</f>
        <v>69.84</v>
      </c>
      <c r="L376" s="15">
        <f>'[1]TCE - ANEXO III - Preencher'!M385</f>
        <v>2.5</v>
      </c>
      <c r="M376" s="15">
        <f t="shared" si="31"/>
        <v>67.34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200.60999999999999</v>
      </c>
    </row>
    <row r="377" spans="1:28" x14ac:dyDescent="0.25">
      <c r="A377" s="8">
        <f>IFERROR(VLOOKUP(B377,'[1]DADOS (OCULTAR)'!$P$3:$R$61,3,0),"")</f>
        <v>10739225001866</v>
      </c>
      <c r="B377" s="9" t="str">
        <f>'[1]TCE - ANEXO III - Preencher'!C386</f>
        <v>HOSPITAL REGIONAL FERNANDO BEZERRA - ISMEP</v>
      </c>
      <c r="C377" s="10"/>
      <c r="D377" s="11" t="str">
        <f>'[1]TCE - ANEXO III - Preencher'!E386</f>
        <v>WAGNA KLEBIA LEANDRO FURTADO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2516-05</v>
      </c>
      <c r="G377" s="13">
        <f>IF('[1]TCE - ANEXO III - Preencher'!H386="","",'[1]TCE - ANEXO III - Preencher'!H386)</f>
        <v>44348</v>
      </c>
      <c r="H377" s="14">
        <f>'[1]TCE - ANEXO III - Preencher'!I386</f>
        <v>30.67</v>
      </c>
      <c r="I377" s="14">
        <f>'[1]TCE - ANEXO III - Preencher'!J386</f>
        <v>245.37</v>
      </c>
      <c r="J377" s="14">
        <f>'[1]TCE - ANEXO III - Preencher'!K386</f>
        <v>0</v>
      </c>
      <c r="K377" s="15">
        <f>'[1]TCE - ANEXO III - Preencher'!L386</f>
        <v>69.84</v>
      </c>
      <c r="L377" s="15">
        <f>'[1]TCE - ANEXO III - Preencher'!M386</f>
        <v>2.5</v>
      </c>
      <c r="M377" s="15">
        <f t="shared" si="31"/>
        <v>67.34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343.38</v>
      </c>
    </row>
    <row r="378" spans="1:28" x14ac:dyDescent="0.25">
      <c r="A378" s="8">
        <f>IFERROR(VLOOKUP(B378,'[1]DADOS (OCULTAR)'!$P$3:$R$61,3,0),"")</f>
        <v>10739225001866</v>
      </c>
      <c r="B378" s="9" t="str">
        <f>'[1]TCE - ANEXO III - Preencher'!C387</f>
        <v>HOSPITAL REGIONAL FERNANDO BEZERRA - ISMEP</v>
      </c>
      <c r="C378" s="10"/>
      <c r="D378" s="11" t="str">
        <f>'[1]TCE - ANEXO III - Preencher'!E387</f>
        <v>WAGNER ALMEIDA LEITE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>
        <f>IF('[1]TCE - ANEXO III - Preencher'!H387="","",'[1]TCE - ANEXO III - Preencher'!H387)</f>
        <v>44348</v>
      </c>
      <c r="H378" s="14">
        <f>'[1]TCE - ANEXO III - Preencher'!I387</f>
        <v>35.18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69.84</v>
      </c>
      <c r="L378" s="15">
        <f>'[1]TCE - ANEXO III - Preencher'!M387</f>
        <v>2.09</v>
      </c>
      <c r="M378" s="15">
        <f t="shared" si="31"/>
        <v>67.75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102.93</v>
      </c>
    </row>
    <row r="379" spans="1:28" x14ac:dyDescent="0.25">
      <c r="A379" s="8">
        <f>IFERROR(VLOOKUP(B379,'[1]DADOS (OCULTAR)'!$P$3:$R$61,3,0),"")</f>
        <v>10739225001866</v>
      </c>
      <c r="B379" s="9" t="str">
        <f>'[1]TCE - ANEXO III - Preencher'!C388</f>
        <v>HOSPITAL REGIONAL FERNANDO BEZERRA - ISMEP</v>
      </c>
      <c r="C379" s="10"/>
      <c r="D379" s="11" t="str">
        <f>'[1]TCE - ANEXO III - Preencher'!E388</f>
        <v>WALDEANE MOREIRA DE OLIVEIRA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4221-05</v>
      </c>
      <c r="G379" s="13">
        <f>IF('[1]TCE - ANEXO III - Preencher'!H388="","",'[1]TCE - ANEXO III - Preencher'!H388)</f>
        <v>44348</v>
      </c>
      <c r="H379" s="14">
        <f>'[1]TCE - ANEXO III - Preencher'!I388</f>
        <v>13.2</v>
      </c>
      <c r="I379" s="14">
        <f>'[1]TCE - ANEXO III - Preencher'!J388</f>
        <v>105.6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118.8</v>
      </c>
    </row>
    <row r="380" spans="1:28" x14ac:dyDescent="0.25">
      <c r="A380" s="8">
        <f>IFERROR(VLOOKUP(B380,'[1]DADOS (OCULTAR)'!$P$3:$R$61,3,0),"")</f>
        <v>10739225001866</v>
      </c>
      <c r="B380" s="9" t="str">
        <f>'[1]TCE - ANEXO III - Preencher'!C389</f>
        <v>HOSPITAL REGIONAL FERNANDO BEZERRA - ISMEP</v>
      </c>
      <c r="C380" s="10"/>
      <c r="D380" s="11" t="str">
        <f>'[1]TCE - ANEXO III - Preencher'!E389</f>
        <v>WANDER RODRIGUES MARRA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>
        <f>IF('[1]TCE - ANEXO III - Preencher'!H389="","",'[1]TCE - ANEXO III - Preencher'!H389)</f>
        <v>44348</v>
      </c>
      <c r="H380" s="14">
        <f>'[1]TCE - ANEXO III - Preencher'!I389</f>
        <v>14.89</v>
      </c>
      <c r="I380" s="14">
        <f>'[1]TCE - ANEXO III - Preencher'!J389</f>
        <v>119.13</v>
      </c>
      <c r="J380" s="14">
        <f>'[1]TCE - ANEXO III - Preencher'!K389</f>
        <v>0</v>
      </c>
      <c r="K380" s="15">
        <f>'[1]TCE - ANEXO III - Preencher'!L389</f>
        <v>69.84</v>
      </c>
      <c r="L380" s="15">
        <f>'[1]TCE - ANEXO III - Preencher'!M389</f>
        <v>2.5</v>
      </c>
      <c r="M380" s="15">
        <f t="shared" si="31"/>
        <v>67.34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201.35999999999999</v>
      </c>
    </row>
    <row r="381" spans="1:28" x14ac:dyDescent="0.25">
      <c r="A381" s="8">
        <f>IFERROR(VLOOKUP(B381,'[1]DADOS (OCULTAR)'!$P$3:$R$61,3,0),"")</f>
        <v>10739225001866</v>
      </c>
      <c r="B381" s="9" t="str">
        <f>'[1]TCE - ANEXO III - Preencher'!C390</f>
        <v>HOSPITAL REGIONAL FERNANDO BEZERRA - ISMEP</v>
      </c>
      <c r="C381" s="10"/>
      <c r="D381" s="11" t="str">
        <f>'[1]TCE - ANEXO III - Preencher'!E390</f>
        <v>WANDSON BRUNO SARAIVA MACEDO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2232-68</v>
      </c>
      <c r="G381" s="13">
        <f>IF('[1]TCE - ANEXO III - Preencher'!H390="","",'[1]TCE - ANEXO III - Preencher'!H390)</f>
        <v>44348</v>
      </c>
      <c r="H381" s="14">
        <f>'[1]TCE - ANEXO III - Preencher'!I390</f>
        <v>120.82</v>
      </c>
      <c r="I381" s="14">
        <f>'[1]TCE - ANEXO III - Preencher'!J390</f>
        <v>966.54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1087.3599999999999</v>
      </c>
    </row>
    <row r="382" spans="1:28" x14ac:dyDescent="0.25">
      <c r="A382" s="8">
        <f>IFERROR(VLOOKUP(B382,'[1]DADOS (OCULTAR)'!$P$3:$R$61,3,0),"")</f>
        <v>10739225001866</v>
      </c>
      <c r="B382" s="9" t="str">
        <f>'[1]TCE - ANEXO III - Preencher'!C391</f>
        <v>HOSPITAL REGIONAL FERNANDO BEZERRA - ISMEP</v>
      </c>
      <c r="C382" s="10"/>
      <c r="D382" s="11" t="str">
        <f>'[1]TCE - ANEXO III - Preencher'!E391</f>
        <v>WDLANIA PEREIRA DE SOUZA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5135-05</v>
      </c>
      <c r="G382" s="13">
        <f>IF('[1]TCE - ANEXO III - Preencher'!H391="","",'[1]TCE - ANEXO III - Preencher'!H391)</f>
        <v>44348</v>
      </c>
      <c r="H382" s="14">
        <f>'[1]TCE - ANEXO III - Preencher'!I391</f>
        <v>16.059999999999999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69.84</v>
      </c>
      <c r="L382" s="15">
        <f>'[1]TCE - ANEXO III - Preencher'!M391</f>
        <v>2.5</v>
      </c>
      <c r="M382" s="15">
        <f t="shared" si="31"/>
        <v>67.34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83.4</v>
      </c>
    </row>
    <row r="383" spans="1:28" x14ac:dyDescent="0.25">
      <c r="A383" s="8">
        <f>IFERROR(VLOOKUP(B383,'[1]DADOS (OCULTAR)'!$P$3:$R$61,3,0),"")</f>
        <v>10739225001866</v>
      </c>
      <c r="B383" s="9" t="str">
        <f>'[1]TCE - ANEXO III - Preencher'!C392</f>
        <v>HOSPITAL REGIONAL FERNANDO BEZERRA - ISMEP</v>
      </c>
      <c r="C383" s="10"/>
      <c r="D383" s="11" t="str">
        <f>'[1]TCE - ANEXO III - Preencher'!E392</f>
        <v>WELKIA DE MACEDO TORRES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>
        <f>IF('[1]TCE - ANEXO III - Preencher'!H392="","",'[1]TCE - ANEXO III - Preencher'!H392)</f>
        <v>44348</v>
      </c>
      <c r="H383" s="14">
        <f>'[1]TCE - ANEXO III - Preencher'!I392</f>
        <v>21.88</v>
      </c>
      <c r="I383" s="14">
        <f>'[1]TCE - ANEXO III - Preencher'!J392</f>
        <v>175.01</v>
      </c>
      <c r="J383" s="14">
        <f>'[1]TCE - ANEXO III - Preencher'!K392</f>
        <v>0</v>
      </c>
      <c r="K383" s="15">
        <f>'[1]TCE - ANEXO III - Preencher'!L392</f>
        <v>69.84</v>
      </c>
      <c r="L383" s="15">
        <f>'[1]TCE - ANEXO III - Preencher'!M392</f>
        <v>2.39</v>
      </c>
      <c r="M383" s="15">
        <f t="shared" si="31"/>
        <v>67.45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264.33999999999997</v>
      </c>
    </row>
    <row r="384" spans="1:28" x14ac:dyDescent="0.25">
      <c r="A384" s="8">
        <f>IFERROR(VLOOKUP(B384,'[1]DADOS (OCULTAR)'!$P$3:$R$61,3,0),"")</f>
        <v>10739225001866</v>
      </c>
      <c r="B384" s="9" t="str">
        <f>'[1]TCE - ANEXO III - Preencher'!C393</f>
        <v>HOSPITAL REGIONAL FERNANDO BEZERRA - ISMEP</v>
      </c>
      <c r="C384" s="10"/>
      <c r="D384" s="11" t="str">
        <f>'[1]TCE - ANEXO III - Preencher'!E393</f>
        <v>WELMARIA PEREIRA CRUZ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4221-05</v>
      </c>
      <c r="G384" s="13">
        <f>IF('[1]TCE - ANEXO III - Preencher'!H393="","",'[1]TCE - ANEXO III - Preencher'!H393)</f>
        <v>44348</v>
      </c>
      <c r="H384" s="14">
        <f>'[1]TCE - ANEXO III - Preencher'!I393</f>
        <v>15.44</v>
      </c>
      <c r="I384" s="14">
        <f>'[1]TCE - ANEXO III - Preencher'!J393</f>
        <v>123.53</v>
      </c>
      <c r="J384" s="14">
        <f>'[1]TCE - ANEXO III - Preencher'!K393</f>
        <v>0</v>
      </c>
      <c r="K384" s="15">
        <f>'[1]TCE - ANEXO III - Preencher'!L393</f>
        <v>69.84</v>
      </c>
      <c r="L384" s="15">
        <f>'[1]TCE - ANEXO III - Preencher'!M393</f>
        <v>2.5</v>
      </c>
      <c r="M384" s="15">
        <f t="shared" si="31"/>
        <v>67.34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206.31</v>
      </c>
    </row>
    <row r="385" spans="1:28" x14ac:dyDescent="0.25">
      <c r="A385" s="8">
        <f>IFERROR(VLOOKUP(B385,'[1]DADOS (OCULTAR)'!$P$3:$R$61,3,0),"")</f>
        <v>10739225001866</v>
      </c>
      <c r="B385" s="9" t="str">
        <f>'[1]TCE - ANEXO III - Preencher'!C394</f>
        <v>HOSPITAL REGIONAL FERNANDO BEZERRA - ISMEP</v>
      </c>
      <c r="C385" s="10"/>
      <c r="D385" s="11" t="str">
        <f>'[1]TCE - ANEXO III - Preencher'!E394</f>
        <v>WERIDA GOMES DE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44348</v>
      </c>
      <c r="H385" s="14">
        <f>'[1]TCE - ANEXO III - Preencher'!I394</f>
        <v>15.4</v>
      </c>
      <c r="I385" s="14">
        <f>'[1]TCE - ANEXO III - Preencher'!J394</f>
        <v>123.2</v>
      </c>
      <c r="J385" s="14">
        <f>'[1]TCE - ANEXO III - Preencher'!K394</f>
        <v>0</v>
      </c>
      <c r="K385" s="15">
        <f>'[1]TCE - ANEXO III - Preencher'!L394</f>
        <v>69.84</v>
      </c>
      <c r="L385" s="15">
        <f>'[1]TCE - ANEXO III - Preencher'!M394</f>
        <v>2.5</v>
      </c>
      <c r="M385" s="15">
        <f t="shared" si="31"/>
        <v>67.34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205.94</v>
      </c>
    </row>
    <row r="386" spans="1:28" x14ac:dyDescent="0.25">
      <c r="A386" s="8">
        <f>IFERROR(VLOOKUP(B386,'[1]DADOS (OCULTAR)'!$P$3:$R$61,3,0),"")</f>
        <v>10739225001866</v>
      </c>
      <c r="B386" s="9" t="str">
        <f>'[1]TCE - ANEXO III - Preencher'!C395</f>
        <v>HOSPITAL REGIONAL FERNANDO BEZERRA - ISMEP</v>
      </c>
      <c r="C386" s="10"/>
      <c r="D386" s="11" t="str">
        <f>'[1]TCE - ANEXO III - Preencher'!E395</f>
        <v>WICARO ARAUJO CRUZ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44348</v>
      </c>
      <c r="H386" s="14">
        <f>'[1]TCE - ANEXO III - Preencher'!I395</f>
        <v>4.9800000000000004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69.84</v>
      </c>
      <c r="L386" s="15">
        <f>'[1]TCE - ANEXO III - Preencher'!M395</f>
        <v>2.5</v>
      </c>
      <c r="M386" s="15">
        <f t="shared" si="31"/>
        <v>67.34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72.320000000000007</v>
      </c>
    </row>
    <row r="387" spans="1:28" x14ac:dyDescent="0.25">
      <c r="A387" s="8">
        <f>IFERROR(VLOOKUP(B387,'[1]DADOS (OCULTAR)'!$P$3:$R$61,3,0),"")</f>
        <v>10739225001866</v>
      </c>
      <c r="B387" s="9" t="str">
        <f>'[1]TCE - ANEXO III - Preencher'!C396</f>
        <v>HOSPITAL REGIONAL FERNANDO BEZERRA - ISMEP</v>
      </c>
      <c r="C387" s="10"/>
      <c r="D387" s="11" t="str">
        <f>'[1]TCE - ANEXO III - Preencher'!E396</f>
        <v>WILSSOM BOSCO PEREIRA CRUZ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44348</v>
      </c>
      <c r="H387" s="14">
        <f>'[1]TCE - ANEXO III - Preencher'!I396</f>
        <v>16.73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69.84</v>
      </c>
      <c r="L387" s="15">
        <f>'[1]TCE - ANEXO III - Preencher'!M396</f>
        <v>2.5</v>
      </c>
      <c r="M387" s="15">
        <f t="shared" si="31"/>
        <v>67.34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84.070000000000007</v>
      </c>
    </row>
    <row r="388" spans="1:28" x14ac:dyDescent="0.25">
      <c r="A388" s="8">
        <f>IFERROR(VLOOKUP(B388,'[1]DADOS (OCULTAR)'!$P$3:$R$61,3,0),"")</f>
        <v>10739225001866</v>
      </c>
      <c r="B388" s="9" t="str">
        <f>'[1]TCE - ANEXO III - Preencher'!C397</f>
        <v>HOSPITAL REGIONAL FERNANDO BEZERRA - ISMEP</v>
      </c>
      <c r="C388" s="10"/>
      <c r="D388" s="11" t="str">
        <f>'[1]TCE - ANEXO III - Preencher'!E397</f>
        <v>YRAPUAN VALERIANO FIGUEIREDO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>
        <f>IF('[1]TCE - ANEXO III - Preencher'!H397="","",'[1]TCE - ANEXO III - Preencher'!H397)</f>
        <v>44348</v>
      </c>
      <c r="H388" s="14">
        <f>'[1]TCE - ANEXO III - Preencher'!I397</f>
        <v>18.11</v>
      </c>
      <c r="I388" s="14">
        <f>'[1]TCE - ANEXO III - Preencher'!J397</f>
        <v>144.86000000000001</v>
      </c>
      <c r="J388" s="14">
        <f>'[1]TCE - ANEXO III - Preencher'!K397</f>
        <v>0</v>
      </c>
      <c r="K388" s="15">
        <f>'[1]TCE - ANEXO III - Preencher'!L397</f>
        <v>69.84</v>
      </c>
      <c r="L388" s="15">
        <f>'[1]TCE - ANEXO III - Preencher'!M397</f>
        <v>2.5</v>
      </c>
      <c r="M388" s="15">
        <f t="shared" ref="M388:M451" si="37">K388-L388</f>
        <v>67.34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230.31000000000003</v>
      </c>
    </row>
    <row r="389" spans="1:28" x14ac:dyDescent="0.25">
      <c r="A389" s="8">
        <f>IFERROR(VLOOKUP(B389,'[1]DADOS (OCULTAR)'!$P$3:$R$61,3,0),"")</f>
        <v>10739225001866</v>
      </c>
      <c r="B389" s="9" t="str">
        <f>'[1]TCE - ANEXO III - Preencher'!C398</f>
        <v>HOSPITAL REGIONAL FERNANDO BEZERRA - ISMEP</v>
      </c>
      <c r="C389" s="10"/>
      <c r="D389" s="11" t="str">
        <f>'[1]TCE - ANEXO III - Preencher'!E398</f>
        <v>ZAIRA JOICE ARAUJO ARRAES PEREIRA ALENCAR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>
        <f>IF('[1]TCE - ANEXO III - Preencher'!H398="","",'[1]TCE - ANEXO III - Preencher'!H398)</f>
        <v>44348</v>
      </c>
      <c r="H389" s="14">
        <f>'[1]TCE - ANEXO III - Preencher'!I398</f>
        <v>25.62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69.84</v>
      </c>
      <c r="L389" s="15">
        <f>'[1]TCE - ANEXO III - Preencher'!M398</f>
        <v>2.39</v>
      </c>
      <c r="M389" s="15">
        <f t="shared" si="37"/>
        <v>67.45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93.070000000000007</v>
      </c>
    </row>
    <row r="390" spans="1:28" x14ac:dyDescent="0.25">
      <c r="A390" s="8" t="str">
        <f>IFERROR(VLOOKUP(B390,'[1]DADOS (OCULTAR)'!$P$3:$R$61,3,0),"")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(OCULTAR)'!$P$3:$R$61,3,0),"")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(OCULTAR)'!$P$3:$R$61,3,0),"")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(OCULTAR)'!$P$3:$R$61,3,0),"")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(OCULTAR)'!$P$3:$R$61,3,0),"")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(OCULTAR)'!$P$3:$R$61,3,0),"")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(OCULTAR)'!$P$3:$R$61,3,0),"")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(OCULTAR)'!$P$3:$R$61,3,0),"")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(OCULTAR)'!$P$3:$R$61,3,0),"")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(OCULTAR)'!$P$3:$R$61,3,0),"")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(OCULTAR)'!$P$3:$R$61,3,0),"")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(OCULTAR)'!$P$3:$R$61,3,0),"")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(OCULTAR)'!$P$3:$R$61,3,0),"")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(OCULTAR)'!$P$3:$R$61,3,0),"")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(OCULTAR)'!$P$3:$R$61,3,0),"")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(OCULTAR)'!$P$3:$R$61,3,0),"")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(OCULTAR)'!$P$3:$R$61,3,0),"")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(OCULTAR)'!$P$3:$R$61,3,0),"")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(OCULTAR)'!$P$3:$R$61,3,0),"")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(OCULTAR)'!$P$3:$R$61,3,0),"")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(OCULTAR)'!$P$3:$R$61,3,0),"")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(OCULTAR)'!$P$3:$R$61,3,0),"")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(OCULTAR)'!$P$3:$R$61,3,0),"")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(OCULTAR)'!$P$3:$R$61,3,0),"")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(OCULTAR)'!$P$3:$R$61,3,0),"")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(OCULTAR)'!$P$3:$R$61,3,0),"")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(OCULTAR)'!$P$3:$R$61,3,0),"")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(OCULTAR)'!$P$3:$R$61,3,0),"")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(OCULTAR)'!$P$3:$R$61,3,0),"")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(OCULTAR)'!$P$3:$R$61,3,0),"")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(OCULTAR)'!$P$3:$R$61,3,0),"")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(OCULTAR)'!$P$3:$R$61,3,0),"")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(OCULTAR)'!$P$3:$R$61,3,0),"")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(OCULTAR)'!$P$3:$R$61,3,0),"")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(OCULTAR)'!$P$3:$R$61,3,0),"")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(OCULTAR)'!$P$3:$R$61,3,0),"")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(OCULTAR)'!$P$3:$R$61,3,0),"")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(OCULTAR)'!$P$3:$R$61,3,0),"")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(OCULTAR)'!$P$3:$R$61,3,0),"")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(OCULTAR)'!$P$3:$R$61,3,0),"")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(OCULTAR)'!$P$3:$R$61,3,0),"")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(OCULTAR)'!$P$3:$R$61,3,0),"")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(OCULTAR)'!$P$3:$R$61,3,0),"")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(OCULTAR)'!$P$3:$R$61,3,0),"")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(OCULTAR)'!$P$3:$R$61,3,0),"")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(OCULTAR)'!$P$3:$R$61,3,0),"")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(OCULTAR)'!$P$3:$R$61,3,0),"")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(OCULTAR)'!$P$3:$R$61,3,0),"")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(OCULTAR)'!$P$3:$R$61,3,0),"")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(OCULTAR)'!$P$3:$R$61,3,0),"")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(OCULTAR)'!$P$3:$R$61,3,0),"")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(OCULTAR)'!$P$3:$R$61,3,0),"")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(OCULTAR)'!$P$3:$R$61,3,0),"")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(OCULTAR)'!$P$3:$R$61,3,0),"")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(OCULTAR)'!$P$3:$R$61,3,0),"")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(OCULTAR)'!$P$3:$R$61,3,0),"")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(OCULTAR)'!$P$3:$R$61,3,0),"")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(OCULTAR)'!$P$3:$R$61,3,0),"")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(OCULTAR)'!$P$3:$R$61,3,0),"")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(OCULTAR)'!$P$3:$R$61,3,0),"")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(OCULTAR)'!$P$3:$R$61,3,0),"")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(OCULTAR)'!$P$3:$R$61,3,0),"")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(OCULTAR)'!$P$3:$R$61,3,0),"")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(OCULTAR)'!$P$3:$R$61,3,0),"")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(OCULTAR)'!$P$3:$R$61,3,0),"")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(OCULTAR)'!$P$3:$R$61,3,0),"")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(OCULTAR)'!$P$3:$R$61,3,0),"")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(OCULTAR)'!$P$3:$R$61,3,0),"")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(OCULTAR)'!$P$3:$R$61,3,0),"")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(OCULTAR)'!$P$3:$R$61,3,0),"")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(OCULTAR)'!$P$3:$R$61,3,0),"")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(OCULTAR)'!$P$3:$R$61,3,0),"")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(OCULTAR)'!$P$3:$R$61,3,0),"")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(OCULTAR)'!$P$3:$R$61,3,0),"")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(OCULTAR)'!$P$3:$R$61,3,0),"")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(OCULTAR)'!$P$3:$R$61,3,0),"")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(OCULTAR)'!$P$3:$R$61,3,0),"")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(OCULTAR)'!$P$3:$R$61,3,0),"")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(OCULTAR)'!$P$3:$R$61,3,0),"")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(OCULTAR)'!$P$3:$R$61,3,0),"")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(OCULTAR)'!$P$3:$R$61,3,0),"")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(OCULTAR)'!$P$3:$R$61,3,0),"")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(OCULTAR)'!$P$3:$R$61,3,0),"")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(OCULTAR)'!$P$3:$R$61,3,0),"")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(OCULTAR)'!$P$3:$R$61,3,0),"")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(OCULTAR)'!$P$3:$R$61,3,0),"")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(OCULTAR)'!$P$3:$R$61,3,0),"")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(OCULTAR)'!$P$3:$R$61,3,0),"")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(OCULTAR)'!$P$3:$R$61,3,0),"")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(OCULTAR)'!$P$3:$R$61,3,0),"")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(OCULTAR)'!$P$3:$R$61,3,0),"")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(OCULTAR)'!$P$3:$R$61,3,0),"")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(OCULTAR)'!$P$3:$R$61,3,0),"")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(OCULTAR)'!$P$3:$R$61,3,0),"")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(OCULTAR)'!$P$3:$R$61,3,0),"")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(OCULTAR)'!$P$3:$R$61,3,0),"")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(OCULTAR)'!$P$3:$R$61,3,0),"")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(OCULTAR)'!$P$3:$R$61,3,0),"")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(OCULTAR)'!$P$3:$R$61,3,0),"")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(OCULTAR)'!$P$3:$R$61,3,0),"")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(OCULTAR)'!$P$3:$R$61,3,0),"")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(OCULTAR)'!$P$3:$R$61,3,0),"")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(OCULTAR)'!$P$3:$R$61,3,0),"")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(OCULTAR)'!$P$3:$R$61,3,0),"")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(OCULTAR)'!$P$3:$R$61,3,0),"")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(OCULTAR)'!$P$3:$R$61,3,0),"")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(OCULTAR)'!$P$3:$R$61,3,0),"")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(OCULTAR)'!$P$3:$R$61,3,0),"")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(OCULTAR)'!$P$3:$R$61,3,0),"")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(OCULTAR)'!$P$3:$R$61,3,0),"")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(OCULTAR)'!$P$3:$R$61,3,0),"")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(OCULTAR)'!$P$3:$R$61,3,0),"")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(OCULTAR)'!$P$3:$R$61,3,0),"")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(OCULTAR)'!$P$3:$R$61,3,0),"")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(OCULTAR)'!$P$3:$R$61,3,0),"")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(OCULTAR)'!$P$3:$R$61,3,0),"")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(OCULTAR)'!$P$3:$R$61,3,0),"")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(OCULTAR)'!$P$3:$R$61,3,0),"")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(OCULTAR)'!$P$3:$R$61,3,0),"")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(OCULTAR)'!$P$3:$R$61,3,0),"")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(OCULTAR)'!$P$3:$R$61,3,0),"")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(OCULTAR)'!$P$3:$R$61,3,0),"")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(OCULTAR)'!$P$3:$R$61,3,0),"")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(OCULTAR)'!$P$3:$R$61,3,0),"")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(OCULTAR)'!$P$3:$R$61,3,0),"")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(OCULTAR)'!$P$3:$R$61,3,0),"")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(OCULTAR)'!$P$3:$R$61,3,0),"")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(OCULTAR)'!$P$3:$R$61,3,0),"")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(OCULTAR)'!$P$3:$R$61,3,0),"")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(OCULTAR)'!$P$3:$R$61,3,0),"")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(OCULTAR)'!$P$3:$R$61,3,0),"")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(OCULTAR)'!$P$3:$R$61,3,0),"")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(OCULTAR)'!$P$3:$R$61,3,0),"")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(OCULTAR)'!$P$3:$R$61,3,0),"")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(OCULTAR)'!$P$3:$R$61,3,0),"")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(OCULTAR)'!$P$3:$R$61,3,0),"")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(OCULTAR)'!$P$3:$R$61,3,0),"")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(OCULTAR)'!$P$3:$R$61,3,0),"")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(OCULTAR)'!$P$3:$R$61,3,0),"")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(OCULTAR)'!$P$3:$R$61,3,0),"")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(OCULTAR)'!$P$3:$R$61,3,0),"")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(OCULTAR)'!$P$3:$R$61,3,0),"")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(OCULTAR)'!$P$3:$R$61,3,0),"")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(OCULTAR)'!$P$3:$R$61,3,0),"")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(OCULTAR)'!$P$3:$R$61,3,0),"")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(OCULTAR)'!$P$3:$R$61,3,0),"")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(OCULTAR)'!$P$3:$R$61,3,0),"")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(OCULTAR)'!$P$3:$R$61,3,0),"")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(OCULTAR)'!$P$3:$R$61,3,0),"")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(OCULTAR)'!$P$3:$R$61,3,0),"")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(OCULTAR)'!$P$3:$R$61,3,0),"")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(OCULTAR)'!$P$3:$R$61,3,0),"")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(OCULTAR)'!$P$3:$R$61,3,0),"")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(OCULTAR)'!$P$3:$R$61,3,0),"")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(OCULTAR)'!$P$3:$R$61,3,0),"")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(OCULTAR)'!$P$3:$R$61,3,0),"")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(OCULTAR)'!$P$3:$R$61,3,0),"")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(OCULTAR)'!$P$3:$R$61,3,0),"")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(OCULTAR)'!$P$3:$R$61,3,0),"")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(OCULTAR)'!$P$3:$R$61,3,0),"")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(OCULTAR)'!$P$3:$R$61,3,0),"")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(OCULTAR)'!$P$3:$R$61,3,0),"")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(OCULTAR)'!$P$3:$R$61,3,0),"")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(OCULTAR)'!$P$3:$R$61,3,0),"")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(OCULTAR)'!$P$3:$R$61,3,0),"")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(OCULTAR)'!$P$3:$R$61,3,0),"")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(OCULTAR)'!$P$3:$R$61,3,0),"")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(OCULTAR)'!$P$3:$R$61,3,0),"")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(OCULTAR)'!$P$3:$R$61,3,0),"")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(OCULTAR)'!$P$3:$R$61,3,0),"")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(OCULTAR)'!$P$3:$R$61,3,0),"")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(OCULTAR)'!$P$3:$R$61,3,0),"")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(OCULTAR)'!$P$3:$R$61,3,0),"")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(OCULTAR)'!$P$3:$R$61,3,0),"")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(OCULTAR)'!$P$3:$R$61,3,0),"")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(OCULTAR)'!$P$3:$R$61,3,0),"")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(OCULTAR)'!$P$3:$R$61,3,0),"")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(OCULTAR)'!$P$3:$R$61,3,0),"")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(OCULTAR)'!$P$3:$R$61,3,0),"")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(OCULTAR)'!$P$3:$R$61,3,0),"")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(OCULTAR)'!$P$3:$R$61,3,0),"")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(OCULTAR)'!$P$3:$R$61,3,0),"")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(OCULTAR)'!$P$3:$R$61,3,0),"")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(OCULTAR)'!$P$3:$R$61,3,0),"")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(OCULTAR)'!$P$3:$R$61,3,0),"")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(OCULTAR)'!$P$3:$R$61,3,0),"")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(OCULTAR)'!$P$3:$R$61,3,0),"")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(OCULTAR)'!$P$3:$R$61,3,0),"")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(OCULTAR)'!$P$3:$R$61,3,0),"")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(OCULTAR)'!$P$3:$R$61,3,0),"")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(OCULTAR)'!$P$3:$R$61,3,0),"")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(OCULTAR)'!$P$3:$R$61,3,0),"")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(OCULTAR)'!$P$3:$R$61,3,0),"")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(OCULTAR)'!$P$3:$R$61,3,0),"")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(OCULTAR)'!$P$3:$R$61,3,0),"")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(OCULTAR)'!$P$3:$R$61,3,0),"")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(OCULTAR)'!$P$3:$R$61,3,0),"")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(OCULTAR)'!$P$3:$R$61,3,0),"")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(OCULTAR)'!$P$3:$R$61,3,0),"")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(OCULTAR)'!$P$3:$R$61,3,0),"")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(OCULTAR)'!$P$3:$R$61,3,0),"")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(OCULTAR)'!$P$3:$R$61,3,0),"")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(OCULTAR)'!$P$3:$R$61,3,0),"")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(OCULTAR)'!$P$3:$R$61,3,0),"")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(OCULTAR)'!$P$3:$R$61,3,0),"")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(OCULTAR)'!$P$3:$R$61,3,0),"")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(OCULTAR)'!$P$3:$R$61,3,0),"")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(OCULTAR)'!$P$3:$R$61,3,0),"")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(OCULTAR)'!$P$3:$R$61,3,0),"")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(OCULTAR)'!$P$3:$R$61,3,0),"")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(OCULTAR)'!$P$3:$R$61,3,0),"")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(OCULTAR)'!$P$3:$R$61,3,0),"")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(OCULTAR)'!$P$3:$R$61,3,0),"")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(OCULTAR)'!$P$3:$R$61,3,0),"")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(OCULTAR)'!$P$3:$R$61,3,0),"")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(OCULTAR)'!$P$3:$R$61,3,0),"")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(OCULTAR)'!$P$3:$R$61,3,0),"")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(OCULTAR)'!$P$3:$R$61,3,0),"")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(OCULTAR)'!$P$3:$R$61,3,0),"")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(OCULTAR)'!$P$3:$R$61,3,0),"")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(OCULTAR)'!$P$3:$R$61,3,0),"")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(OCULTAR)'!$P$3:$R$61,3,0),"")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(OCULTAR)'!$P$3:$R$61,3,0),"")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(OCULTAR)'!$P$3:$R$61,3,0),"")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(OCULTAR)'!$P$3:$R$61,3,0),"")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(OCULTAR)'!$P$3:$R$61,3,0),"")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(OCULTAR)'!$P$3:$R$61,3,0),"")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(OCULTAR)'!$P$3:$R$61,3,0),"")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(OCULTAR)'!$P$3:$R$61,3,0),"")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(OCULTAR)'!$P$3:$R$61,3,0),"")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(OCULTAR)'!$P$3:$R$61,3,0),"")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(OCULTAR)'!$P$3:$R$61,3,0),"")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(OCULTAR)'!$P$3:$R$61,3,0),"")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(OCULTAR)'!$P$3:$R$61,3,0),"")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(OCULTAR)'!$P$3:$R$61,3,0),"")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(OCULTAR)'!$P$3:$R$61,3,0),"")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(OCULTAR)'!$P$3:$R$61,3,0),"")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(OCULTAR)'!$P$3:$R$61,3,0),"")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(OCULTAR)'!$P$3:$R$61,3,0),"")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(OCULTAR)'!$P$3:$R$61,3,0),"")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(OCULTAR)'!$P$3:$R$61,3,0),"")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(OCULTAR)'!$P$3:$R$61,3,0),"")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(OCULTAR)'!$P$3:$R$61,3,0),"")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(OCULTAR)'!$P$3:$R$61,3,0),"")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(OCULTAR)'!$P$3:$R$61,3,0),"")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(OCULTAR)'!$P$3:$R$61,3,0),"")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(OCULTAR)'!$P$3:$R$61,3,0),"")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(OCULTAR)'!$P$3:$R$61,3,0),"")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(OCULTAR)'!$P$3:$R$61,3,0),"")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(OCULTAR)'!$P$3:$R$61,3,0),"")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(OCULTAR)'!$P$3:$R$61,3,0),"")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(OCULTAR)'!$P$3:$R$61,3,0),"")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(OCULTAR)'!$P$3:$R$61,3,0),"")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(OCULTAR)'!$P$3:$R$61,3,0),"")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(OCULTAR)'!$P$3:$R$61,3,0),"")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(OCULTAR)'!$P$3:$R$61,3,0),"")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(OCULTAR)'!$P$3:$R$61,3,0),"")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(OCULTAR)'!$P$3:$R$61,3,0),"")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(OCULTAR)'!$P$3:$R$61,3,0),"")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(OCULTAR)'!$P$3:$R$61,3,0),"")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(OCULTAR)'!$P$3:$R$61,3,0),"")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(OCULTAR)'!$P$3:$R$61,3,0),"")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(OCULTAR)'!$P$3:$R$61,3,0),"")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(OCULTAR)'!$P$3:$R$61,3,0),"")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(OCULTAR)'!$P$3:$R$61,3,0),"")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(OCULTAR)'!$P$3:$R$61,3,0),"")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(OCULTAR)'!$P$3:$R$61,3,0),"")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(OCULTAR)'!$P$3:$R$61,3,0),"")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(OCULTAR)'!$P$3:$R$61,3,0),"")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(OCULTAR)'!$P$3:$R$61,3,0),"")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(OCULTAR)'!$P$3:$R$61,3,0),"")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(OCULTAR)'!$P$3:$R$61,3,0),"")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(OCULTAR)'!$P$3:$R$61,3,0),"")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(OCULTAR)'!$P$3:$R$61,3,0),"")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(OCULTAR)'!$P$3:$R$61,3,0),"")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(OCULTAR)'!$P$3:$R$61,3,0),"")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(OCULTAR)'!$P$3:$R$61,3,0),"")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(OCULTAR)'!$P$3:$R$61,3,0),"")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(OCULTAR)'!$P$3:$R$61,3,0),"")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(OCULTAR)'!$P$3:$R$61,3,0),"")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(OCULTAR)'!$P$3:$R$61,3,0),"")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(OCULTAR)'!$P$3:$R$61,3,0),"")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(OCULTAR)'!$P$3:$R$61,3,0),"")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(OCULTAR)'!$P$3:$R$61,3,0),"")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(OCULTAR)'!$P$3:$R$61,3,0),"")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(OCULTAR)'!$P$3:$R$61,3,0),"")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(OCULTAR)'!$P$3:$R$61,3,0),"")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(OCULTAR)'!$P$3:$R$61,3,0),"")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(OCULTAR)'!$P$3:$R$61,3,0),"")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(OCULTAR)'!$P$3:$R$61,3,0),"")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(OCULTAR)'!$P$3:$R$61,3,0),"")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(OCULTAR)'!$P$3:$R$61,3,0),"")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(OCULTAR)'!$P$3:$R$61,3,0),"")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(OCULTAR)'!$P$3:$R$61,3,0),"")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(OCULTAR)'!$P$3:$R$61,3,0),"")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(OCULTAR)'!$P$3:$R$61,3,0),"")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(OCULTAR)'!$P$3:$R$61,3,0),"")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(OCULTAR)'!$P$3:$R$61,3,0),"")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(OCULTAR)'!$P$3:$R$61,3,0),"")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(OCULTAR)'!$P$3:$R$61,3,0),"")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(OCULTAR)'!$P$3:$R$61,3,0),"")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(OCULTAR)'!$P$3:$R$61,3,0),"")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(OCULTAR)'!$P$3:$R$61,3,0),"")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(OCULTAR)'!$P$3:$R$61,3,0),"")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(OCULTAR)'!$P$3:$R$61,3,0),"")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(OCULTAR)'!$P$3:$R$61,3,0),"")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(OCULTAR)'!$P$3:$R$61,3,0),"")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(OCULTAR)'!$P$3:$R$61,3,0),"")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(OCULTAR)'!$P$3:$R$61,3,0),"")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(OCULTAR)'!$P$3:$R$61,3,0),"")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(OCULTAR)'!$P$3:$R$61,3,0),"")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(OCULTAR)'!$P$3:$R$61,3,0),"")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(OCULTAR)'!$P$3:$R$61,3,0),"")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(OCULTAR)'!$P$3:$R$61,3,0),"")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(OCULTAR)'!$P$3:$R$61,3,0),"")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(OCULTAR)'!$P$3:$R$61,3,0),"")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(OCULTAR)'!$P$3:$R$61,3,0),"")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(OCULTAR)'!$P$3:$R$61,3,0),"")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(OCULTAR)'!$P$3:$R$61,3,0),"")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(OCULTAR)'!$P$3:$R$61,3,0),"")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(OCULTAR)'!$P$3:$R$61,3,0),"")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(OCULTAR)'!$P$3:$R$61,3,0),"")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(OCULTAR)'!$P$3:$R$61,3,0),"")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(OCULTAR)'!$P$3:$R$61,3,0),"")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(OCULTAR)'!$P$3:$R$61,3,0),"")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(OCULTAR)'!$P$3:$R$61,3,0),"")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(OCULTAR)'!$P$3:$R$61,3,0),"")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(OCULTAR)'!$P$3:$R$61,3,0),"")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(OCULTAR)'!$P$3:$R$61,3,0),"")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(OCULTAR)'!$P$3:$R$61,3,0),"")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(OCULTAR)'!$P$3:$R$61,3,0),"")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(OCULTAR)'!$P$3:$R$61,3,0),"")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(OCULTAR)'!$P$3:$R$61,3,0),"")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(OCULTAR)'!$P$3:$R$61,3,0),"")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(OCULTAR)'!$P$3:$R$61,3,0),"")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(OCULTAR)'!$P$3:$R$61,3,0),"")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(OCULTAR)'!$P$3:$R$61,3,0),"")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(OCULTAR)'!$P$3:$R$61,3,0),"")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(OCULTAR)'!$P$3:$R$61,3,0),"")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(OCULTAR)'!$P$3:$R$61,3,0),"")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(OCULTAR)'!$P$3:$R$61,3,0),"")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(OCULTAR)'!$P$3:$R$61,3,0),"")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(OCULTAR)'!$P$3:$R$61,3,0),"")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(OCULTAR)'!$P$3:$R$61,3,0),"")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(OCULTAR)'!$P$3:$R$61,3,0),"")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(OCULTAR)'!$P$3:$R$61,3,0),"")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(OCULTAR)'!$P$3:$R$61,3,0),"")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(OCULTAR)'!$P$3:$R$61,3,0),"")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(OCULTAR)'!$P$3:$R$61,3,0),"")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(OCULTAR)'!$P$3:$R$61,3,0),"")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(OCULTAR)'!$P$3:$R$61,3,0),"")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(OCULTAR)'!$P$3:$R$61,3,0),"")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(OCULTAR)'!$P$3:$R$61,3,0),"")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(OCULTAR)'!$P$3:$R$61,3,0),"")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(OCULTAR)'!$P$3:$R$61,3,0),"")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(OCULTAR)'!$P$3:$R$61,3,0),"")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(OCULTAR)'!$P$3:$R$61,3,0),"")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(OCULTAR)'!$P$3:$R$61,3,0),"")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(OCULTAR)'!$P$3:$R$61,3,0),"")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(OCULTAR)'!$P$3:$R$61,3,0),"")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(OCULTAR)'!$P$3:$R$61,3,0),"")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(OCULTAR)'!$P$3:$R$61,3,0),"")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(OCULTAR)'!$P$3:$R$61,3,0),"")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(OCULTAR)'!$P$3:$R$61,3,0),"")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(OCULTAR)'!$P$3:$R$61,3,0),"")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(OCULTAR)'!$P$3:$R$61,3,0),"")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(OCULTAR)'!$P$3:$R$61,3,0),"")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(OCULTAR)'!$P$3:$R$61,3,0),"")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(OCULTAR)'!$P$3:$R$61,3,0),"")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(OCULTAR)'!$P$3:$R$61,3,0),"")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(OCULTAR)'!$P$3:$R$61,3,0),"")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(OCULTAR)'!$P$3:$R$61,3,0),"")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(OCULTAR)'!$P$3:$R$61,3,0),"")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(OCULTAR)'!$P$3:$R$61,3,0),"")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(OCULTAR)'!$P$3:$R$61,3,0),"")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(OCULTAR)'!$P$3:$R$61,3,0),"")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(OCULTAR)'!$P$3:$R$61,3,0),"")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(OCULTAR)'!$P$3:$R$61,3,0),"")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(OCULTAR)'!$P$3:$R$61,3,0),"")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(OCULTAR)'!$P$3:$R$61,3,0),"")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(OCULTAR)'!$P$3:$R$61,3,0),"")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(OCULTAR)'!$P$3:$R$61,3,0),"")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(OCULTAR)'!$P$3:$R$61,3,0),"")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(OCULTAR)'!$P$3:$R$61,3,0),"")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(OCULTAR)'!$P$3:$R$61,3,0),"")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(OCULTAR)'!$P$3:$R$61,3,0),"")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(OCULTAR)'!$P$3:$R$61,3,0),"")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(OCULTAR)'!$P$3:$R$61,3,0),"")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(OCULTAR)'!$P$3:$R$61,3,0),"")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(OCULTAR)'!$P$3:$R$61,3,0),"")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(OCULTAR)'!$P$3:$R$61,3,0),"")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(OCULTAR)'!$P$3:$R$61,3,0),"")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(OCULTAR)'!$P$3:$R$61,3,0),"")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(OCULTAR)'!$P$3:$R$61,3,0),"")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(OCULTAR)'!$P$3:$R$61,3,0),"")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(OCULTAR)'!$P$3:$R$61,3,0),"")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(OCULTAR)'!$P$3:$R$61,3,0),"")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(OCULTAR)'!$P$3:$R$61,3,0),"")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(OCULTAR)'!$P$3:$R$61,3,0),"")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(OCULTAR)'!$P$3:$R$61,3,0),"")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(OCULTAR)'!$P$3:$R$61,3,0),"")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(OCULTAR)'!$P$3:$R$61,3,0),"")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(OCULTAR)'!$P$3:$R$61,3,0),"")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(OCULTAR)'!$P$3:$R$61,3,0),"")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(OCULTAR)'!$P$3:$R$61,3,0),"")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(OCULTAR)'!$P$3:$R$61,3,0),"")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(OCULTAR)'!$P$3:$R$61,3,0),"")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(OCULTAR)'!$P$3:$R$61,3,0),"")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(OCULTAR)'!$P$3:$R$61,3,0),"")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(OCULTAR)'!$P$3:$R$61,3,0),"")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(OCULTAR)'!$P$3:$R$61,3,0),"")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(OCULTAR)'!$P$3:$R$61,3,0),"")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(OCULTAR)'!$P$3:$R$61,3,0),"")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(OCULTAR)'!$P$3:$R$61,3,0),"")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(OCULTAR)'!$P$3:$R$61,3,0),"")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(OCULTAR)'!$P$3:$R$61,3,0),"")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(OCULTAR)'!$P$3:$R$61,3,0),"")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(OCULTAR)'!$P$3:$R$61,3,0),"")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(OCULTAR)'!$P$3:$R$61,3,0),"")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(OCULTAR)'!$P$3:$R$61,3,0),"")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(OCULTAR)'!$P$3:$R$61,3,0),"")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(OCULTAR)'!$P$3:$R$61,3,0),"")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(OCULTAR)'!$P$3:$R$61,3,0),"")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(OCULTAR)'!$P$3:$R$61,3,0),"")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(OCULTAR)'!$P$3:$R$61,3,0),"")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(OCULTAR)'!$P$3:$R$61,3,0),"")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(OCULTAR)'!$P$3:$R$61,3,0),"")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(OCULTAR)'!$P$3:$R$61,3,0),"")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(OCULTAR)'!$P$3:$R$61,3,0),"")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(OCULTAR)'!$P$3:$R$61,3,0),"")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(OCULTAR)'!$P$3:$R$61,3,0),"")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(OCULTAR)'!$P$3:$R$61,3,0),"")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(OCULTAR)'!$P$3:$R$61,3,0),"")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(OCULTAR)'!$P$3:$R$61,3,0),"")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(OCULTAR)'!$P$3:$R$61,3,0),"")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(OCULTAR)'!$P$3:$R$61,3,0),"")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(OCULTAR)'!$P$3:$R$61,3,0),"")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(OCULTAR)'!$P$3:$R$61,3,0),"")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(OCULTAR)'!$P$3:$R$61,3,0),"")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(OCULTAR)'!$P$3:$R$61,3,0),"")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(OCULTAR)'!$P$3:$R$61,3,0),"")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(OCULTAR)'!$P$3:$R$61,3,0),"")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(OCULTAR)'!$P$3:$R$61,3,0),"")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(OCULTAR)'!$P$3:$R$61,3,0),"")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(OCULTAR)'!$P$3:$R$61,3,0),"")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(OCULTAR)'!$P$3:$R$61,3,0),"")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(OCULTAR)'!$P$3:$R$61,3,0),"")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(OCULTAR)'!$P$3:$R$61,3,0),"")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(OCULTAR)'!$P$3:$R$61,3,0),"")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(OCULTAR)'!$P$3:$R$61,3,0),"")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(OCULTAR)'!$P$3:$R$61,3,0),"")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(OCULTAR)'!$P$3:$R$61,3,0),"")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(OCULTAR)'!$P$3:$R$61,3,0),"")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(OCULTAR)'!$P$3:$R$61,3,0),"")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(OCULTAR)'!$P$3:$R$61,3,0),"")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(OCULTAR)'!$P$3:$R$61,3,0),"")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(OCULTAR)'!$P$3:$R$61,3,0),"")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(OCULTAR)'!$P$3:$R$61,3,0),"")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(OCULTAR)'!$P$3:$R$61,3,0),"")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(OCULTAR)'!$P$3:$R$61,3,0),"")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(OCULTAR)'!$P$3:$R$61,3,0),"")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(OCULTAR)'!$P$3:$R$61,3,0),"")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(OCULTAR)'!$P$3:$R$61,3,0),"")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(OCULTAR)'!$P$3:$R$61,3,0),"")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(OCULTAR)'!$P$3:$R$61,3,0),"")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(OCULTAR)'!$P$3:$R$61,3,0),"")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(OCULTAR)'!$P$3:$R$61,3,0),"")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(OCULTAR)'!$P$3:$R$61,3,0),"")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(OCULTAR)'!$P$3:$R$61,3,0),"")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(OCULTAR)'!$P$3:$R$61,3,0),"")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(OCULTAR)'!$P$3:$R$61,3,0),"")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(OCULTAR)'!$P$3:$R$61,3,0),"")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(OCULTAR)'!$P$3:$R$61,3,0),"")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(OCULTAR)'!$P$3:$R$61,3,0),"")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(OCULTAR)'!$P$3:$R$61,3,0),"")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(OCULTAR)'!$P$3:$R$61,3,0),"")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(OCULTAR)'!$P$3:$R$61,3,0),"")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(OCULTAR)'!$P$3:$R$61,3,0),"")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(OCULTAR)'!$P$3:$R$61,3,0),"")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(OCULTAR)'!$P$3:$R$61,3,0),"")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(OCULTAR)'!$P$3:$R$61,3,0),"")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(OCULTAR)'!$P$3:$R$61,3,0),"")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(OCULTAR)'!$P$3:$R$61,3,0),"")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(OCULTAR)'!$P$3:$R$61,3,0),"")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(OCULTAR)'!$P$3:$R$61,3,0),"")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(OCULTAR)'!$P$3:$R$61,3,0),"")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(OCULTAR)'!$P$3:$R$61,3,0),"")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(OCULTAR)'!$P$3:$R$61,3,0),"")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(OCULTAR)'!$P$3:$R$61,3,0),"")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(OCULTAR)'!$P$3:$R$61,3,0),"")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(OCULTAR)'!$P$3:$R$61,3,0),"")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(OCULTAR)'!$P$3:$R$61,3,0),"")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(OCULTAR)'!$P$3:$R$61,3,0),"")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(OCULTAR)'!$P$3:$R$61,3,0),"")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(OCULTAR)'!$P$3:$R$61,3,0),"")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(OCULTAR)'!$P$3:$R$61,3,0),"")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(OCULTAR)'!$P$3:$R$61,3,0),"")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(OCULTAR)'!$P$3:$R$61,3,0),"")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(OCULTAR)'!$P$3:$R$61,3,0),"")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(OCULTAR)'!$P$3:$R$61,3,0),"")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(OCULTAR)'!$P$3:$R$61,3,0),"")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(OCULTAR)'!$P$3:$R$61,3,0),"")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(OCULTAR)'!$P$3:$R$61,3,0),"")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(OCULTAR)'!$P$3:$R$61,3,0),"")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(OCULTAR)'!$P$3:$R$61,3,0),"")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(OCULTAR)'!$P$3:$R$61,3,0),"")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(OCULTAR)'!$P$3:$R$61,3,0),"")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(OCULTAR)'!$P$3:$R$61,3,0),"")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(OCULTAR)'!$P$3:$R$61,3,0),"")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(OCULTAR)'!$P$3:$R$61,3,0),"")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(OCULTAR)'!$P$3:$R$61,3,0),"")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(OCULTAR)'!$P$3:$R$61,3,0),"")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(OCULTAR)'!$P$3:$R$61,3,0),"")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(OCULTAR)'!$P$3:$R$61,3,0),"")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(OCULTAR)'!$P$3:$R$61,3,0),"")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(OCULTAR)'!$P$3:$R$61,3,0),"")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(OCULTAR)'!$P$3:$R$61,3,0),"")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(OCULTAR)'!$P$3:$R$61,3,0),"")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(OCULTAR)'!$P$3:$R$61,3,0),"")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(OCULTAR)'!$P$3:$R$61,3,0),"")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(OCULTAR)'!$P$3:$R$61,3,0),"")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(OCULTAR)'!$P$3:$R$61,3,0),"")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(OCULTAR)'!$P$3:$R$61,3,0),"")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(OCULTAR)'!$P$3:$R$61,3,0),"")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(OCULTAR)'!$P$3:$R$61,3,0),"")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(OCULTAR)'!$P$3:$R$61,3,0),"")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(OCULTAR)'!$P$3:$R$61,3,0),"")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(OCULTAR)'!$P$3:$R$61,3,0),"")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(OCULTAR)'!$P$3:$R$61,3,0),"")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(OCULTAR)'!$P$3:$R$61,3,0),"")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(OCULTAR)'!$P$3:$R$61,3,0),"")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(OCULTAR)'!$P$3:$R$61,3,0),"")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(OCULTAR)'!$P$3:$R$61,3,0),"")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(OCULTAR)'!$P$3:$R$61,3,0),"")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(OCULTAR)'!$P$3:$R$61,3,0),"")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(OCULTAR)'!$P$3:$R$61,3,0),"")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(OCULTAR)'!$P$3:$R$61,3,0),"")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(OCULTAR)'!$P$3:$R$61,3,0),"")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(OCULTAR)'!$P$3:$R$61,3,0),"")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(OCULTAR)'!$P$3:$R$61,3,0),"")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(OCULTAR)'!$P$3:$R$61,3,0),"")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(OCULTAR)'!$P$3:$R$61,3,0),"")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(OCULTAR)'!$P$3:$R$61,3,0),"")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(OCULTAR)'!$P$3:$R$61,3,0),"")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(OCULTAR)'!$P$3:$R$61,3,0),"")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(OCULTAR)'!$P$3:$R$61,3,0),"")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(OCULTAR)'!$P$3:$R$61,3,0),"")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(OCULTAR)'!$P$3:$R$61,3,0),"")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(OCULTAR)'!$P$3:$R$61,3,0),"")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(OCULTAR)'!$P$3:$R$61,3,0),"")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(OCULTAR)'!$P$3:$R$61,3,0),"")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(OCULTAR)'!$P$3:$R$61,3,0),"")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(OCULTAR)'!$P$3:$R$61,3,0),"")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(OCULTAR)'!$P$3:$R$61,3,0),"")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(OCULTAR)'!$P$3:$R$61,3,0),"")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(OCULTAR)'!$P$3:$R$61,3,0),"")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(OCULTAR)'!$P$3:$R$61,3,0),"")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(OCULTAR)'!$P$3:$R$61,3,0),"")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(OCULTAR)'!$P$3:$R$61,3,0),"")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(OCULTAR)'!$P$3:$R$61,3,0),"")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(OCULTAR)'!$P$3:$R$61,3,0),"")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(OCULTAR)'!$P$3:$R$61,3,0),"")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(OCULTAR)'!$P$3:$R$61,3,0),"")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(OCULTAR)'!$P$3:$R$61,3,0),"")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(OCULTAR)'!$P$3:$R$61,3,0),"")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(OCULTAR)'!$P$3:$R$61,3,0),"")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(OCULTAR)'!$P$3:$R$61,3,0),"")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(OCULTAR)'!$P$3:$R$61,3,0),"")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(OCULTAR)'!$P$3:$R$61,3,0),"")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(OCULTAR)'!$P$3:$R$61,3,0),"")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(OCULTAR)'!$P$3:$R$61,3,0),"")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(OCULTAR)'!$P$3:$R$61,3,0),"")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(OCULTAR)'!$P$3:$R$61,3,0),"")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(OCULTAR)'!$P$3:$R$61,3,0),"")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(OCULTAR)'!$P$3:$R$61,3,0),"")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(OCULTAR)'!$P$3:$R$61,3,0),"")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(OCULTAR)'!$P$3:$R$61,3,0),"")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(OCULTAR)'!$P$3:$R$61,3,0),"")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(OCULTAR)'!$P$3:$R$61,3,0),"")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(OCULTAR)'!$P$3:$R$61,3,0),"")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(OCULTAR)'!$P$3:$R$61,3,0),"")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(OCULTAR)'!$P$3:$R$61,3,0),"")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(OCULTAR)'!$P$3:$R$61,3,0),"")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(OCULTAR)'!$P$3:$R$61,3,0),"")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(OCULTAR)'!$P$3:$R$61,3,0),"")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(OCULTAR)'!$P$3:$R$61,3,0),"")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(OCULTAR)'!$P$3:$R$61,3,0),"")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(OCULTAR)'!$P$3:$R$61,3,0),"")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(OCULTAR)'!$P$3:$R$61,3,0),"")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(OCULTAR)'!$P$3:$R$61,3,0),"")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(OCULTAR)'!$P$3:$R$61,3,0),"")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(OCULTAR)'!$P$3:$R$61,3,0),"")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(OCULTAR)'!$P$3:$R$61,3,0),"")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(OCULTAR)'!$P$3:$R$61,3,0),"")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(OCULTAR)'!$P$3:$R$61,3,0),"")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(OCULTAR)'!$P$3:$R$61,3,0),"")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(OCULTAR)'!$P$3:$R$61,3,0),"")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(OCULTAR)'!$P$3:$R$61,3,0),"")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(OCULTAR)'!$P$3:$R$61,3,0),"")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(OCULTAR)'!$P$3:$R$61,3,0),"")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(OCULTAR)'!$P$3:$R$61,3,0),"")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(OCULTAR)'!$P$3:$R$61,3,0),"")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(OCULTAR)'!$P$3:$R$61,3,0),"")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(OCULTAR)'!$P$3:$R$61,3,0),"")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(OCULTAR)'!$P$3:$R$61,3,0),"")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(OCULTAR)'!$P$3:$R$61,3,0),"")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(OCULTAR)'!$P$3:$R$61,3,0),"")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(OCULTAR)'!$P$3:$R$61,3,0),"")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(OCULTAR)'!$P$3:$R$61,3,0),"")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(OCULTAR)'!$P$3:$R$61,3,0),"")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(OCULTAR)'!$P$3:$R$61,3,0),"")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(OCULTAR)'!$P$3:$R$61,3,0),"")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(OCULTAR)'!$P$3:$R$61,3,0),"")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(OCULTAR)'!$P$3:$R$61,3,0),"")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(OCULTAR)'!$P$3:$R$61,3,0),"")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(OCULTAR)'!$P$3:$R$61,3,0),"")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(OCULTAR)'!$P$3:$R$61,3,0),"")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(OCULTAR)'!$P$3:$R$61,3,0),"")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(OCULTAR)'!$P$3:$R$61,3,0),"")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(OCULTAR)'!$P$3:$R$61,3,0),"")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(OCULTAR)'!$P$3:$R$61,3,0),"")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(OCULTAR)'!$P$3:$R$61,3,0),"")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(OCULTAR)'!$P$3:$R$61,3,0),"")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(OCULTAR)'!$P$3:$R$61,3,0),"")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(OCULTAR)'!$P$3:$R$61,3,0),"")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(OCULTAR)'!$P$3:$R$61,3,0),"")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(OCULTAR)'!$P$3:$R$61,3,0),"")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(OCULTAR)'!$P$3:$R$61,3,0),"")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(OCULTAR)'!$P$3:$R$61,3,0),"")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(OCULTAR)'!$P$3:$R$61,3,0),"")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(OCULTAR)'!$P$3:$R$61,3,0),"")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(OCULTAR)'!$P$3:$R$61,3,0),"")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(OCULTAR)'!$P$3:$R$61,3,0),"")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(OCULTAR)'!$P$3:$R$61,3,0),"")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(OCULTAR)'!$P$3:$R$61,3,0),"")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(OCULTAR)'!$P$3:$R$61,3,0),"")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(OCULTAR)'!$P$3:$R$61,3,0),"")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(OCULTAR)'!$P$3:$R$61,3,0),"")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(OCULTAR)'!$P$3:$R$61,3,0),"")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(OCULTAR)'!$P$3:$R$61,3,0),"")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(OCULTAR)'!$P$3:$R$61,3,0),"")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(OCULTAR)'!$P$3:$R$61,3,0),"")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(OCULTAR)'!$P$3:$R$61,3,0),"")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(OCULTAR)'!$P$3:$R$61,3,0),"")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(OCULTAR)'!$P$3:$R$61,3,0),"")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(OCULTAR)'!$P$3:$R$61,3,0),"")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(OCULTAR)'!$P$3:$R$61,3,0),"")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(OCULTAR)'!$P$3:$R$61,3,0),"")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(OCULTAR)'!$P$3:$R$61,3,0),"")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(OCULTAR)'!$P$3:$R$61,3,0),"")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(OCULTAR)'!$P$3:$R$61,3,0),"")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(OCULTAR)'!$P$3:$R$61,3,0),"")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(OCULTAR)'!$P$3:$R$61,3,0),"")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(OCULTAR)'!$P$3:$R$61,3,0),"")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(OCULTAR)'!$P$3:$R$61,3,0),"")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(OCULTAR)'!$P$3:$R$61,3,0),"")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(OCULTAR)'!$P$3:$R$61,3,0),"")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(OCULTAR)'!$P$3:$R$61,3,0),"")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(OCULTAR)'!$P$3:$R$61,3,0),"")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(OCULTAR)'!$P$3:$R$61,3,0),"")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(OCULTAR)'!$P$3:$R$61,3,0),"")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(OCULTAR)'!$P$3:$R$61,3,0),"")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(OCULTAR)'!$P$3:$R$61,3,0),"")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(OCULTAR)'!$P$3:$R$61,3,0),"")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(OCULTAR)'!$P$3:$R$61,3,0),"")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(OCULTAR)'!$P$3:$R$61,3,0),"")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(OCULTAR)'!$P$3:$R$61,3,0),"")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(OCULTAR)'!$P$3:$R$61,3,0),"")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(OCULTAR)'!$P$3:$R$61,3,0),"")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(OCULTAR)'!$P$3:$R$61,3,0),"")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(OCULTAR)'!$P$3:$R$61,3,0),"")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(OCULTAR)'!$P$3:$R$61,3,0),"")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(OCULTAR)'!$P$3:$R$61,3,0),"")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(OCULTAR)'!$P$3:$R$61,3,0),"")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(OCULTAR)'!$P$3:$R$61,3,0),"")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(OCULTAR)'!$P$3:$R$61,3,0),"")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(OCULTAR)'!$P$3:$R$61,3,0),"")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(OCULTAR)'!$P$3:$R$61,3,0),"")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(OCULTAR)'!$P$3:$R$61,3,0),"")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(OCULTAR)'!$P$3:$R$61,3,0),"")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(OCULTAR)'!$P$3:$R$61,3,0),"")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(OCULTAR)'!$P$3:$R$61,3,0),"")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(OCULTAR)'!$P$3:$R$61,3,0),"")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(OCULTAR)'!$P$3:$R$61,3,0),"")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(OCULTAR)'!$P$3:$R$61,3,0),"")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(OCULTAR)'!$P$3:$R$61,3,0),"")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(OCULTAR)'!$P$3:$R$61,3,0),"")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(OCULTAR)'!$P$3:$R$61,3,0),"")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(OCULTAR)'!$P$3:$R$61,3,0),"")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(OCULTAR)'!$P$3:$R$61,3,0),"")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(OCULTAR)'!$P$3:$R$61,3,0),"")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(OCULTAR)'!$P$3:$R$61,3,0),"")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(OCULTAR)'!$P$3:$R$61,3,0),"")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(OCULTAR)'!$P$3:$R$61,3,0),"")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(OCULTAR)'!$P$3:$R$61,3,0),"")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(OCULTAR)'!$P$3:$R$61,3,0),"")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(OCULTAR)'!$P$3:$R$61,3,0),"")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(OCULTAR)'!$P$3:$R$61,3,0),"")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(OCULTAR)'!$P$3:$R$61,3,0),"")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(OCULTAR)'!$P$3:$R$61,3,0),"")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(OCULTAR)'!$P$3:$R$61,3,0),"")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(OCULTAR)'!$P$3:$R$61,3,0),"")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(OCULTAR)'!$P$3:$R$61,3,0),"")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(OCULTAR)'!$P$3:$R$61,3,0),"")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(OCULTAR)'!$P$3:$R$61,3,0),"")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(OCULTAR)'!$P$3:$R$61,3,0),"")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(OCULTAR)'!$P$3:$R$61,3,0),"")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(OCULTAR)'!$P$3:$R$61,3,0),"")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(OCULTAR)'!$P$3:$R$61,3,0),"")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(OCULTAR)'!$P$3:$R$61,3,0),"")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(OCULTAR)'!$P$3:$R$61,3,0),"")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(OCULTAR)'!$P$3:$R$61,3,0),"")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(OCULTAR)'!$P$3:$R$61,3,0),"")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(OCULTAR)'!$P$3:$R$61,3,0),"")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(OCULTAR)'!$P$3:$R$61,3,0),"")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(OCULTAR)'!$P$3:$R$61,3,0),"")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(OCULTAR)'!$P$3:$R$61,3,0),"")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(OCULTAR)'!$P$3:$R$61,3,0),"")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(OCULTAR)'!$P$3:$R$61,3,0),"")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(OCULTAR)'!$P$3:$R$61,3,0),"")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(OCULTAR)'!$P$3:$R$61,3,0),"")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(OCULTAR)'!$P$3:$R$61,3,0),"")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(OCULTAR)'!$P$3:$R$61,3,0),"")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(OCULTAR)'!$P$3:$R$61,3,0),"")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(OCULTAR)'!$P$3:$R$61,3,0),"")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(OCULTAR)'!$P$3:$R$61,3,0),"")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(OCULTAR)'!$P$3:$R$61,3,0),"")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(OCULTAR)'!$P$3:$R$61,3,0),"")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(OCULTAR)'!$P$3:$R$61,3,0),"")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(OCULTAR)'!$P$3:$R$61,3,0),"")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(OCULTAR)'!$P$3:$R$61,3,0),"")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(OCULTAR)'!$P$3:$R$61,3,0),"")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(OCULTAR)'!$P$3:$R$61,3,0),"")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(OCULTAR)'!$P$3:$R$61,3,0),"")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(OCULTAR)'!$P$3:$R$61,3,0),"")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(OCULTAR)'!$P$3:$R$61,3,0),"")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(OCULTAR)'!$P$3:$R$61,3,0),"")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(OCULTAR)'!$P$3:$R$61,3,0),"")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(OCULTAR)'!$P$3:$R$61,3,0),"")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(OCULTAR)'!$P$3:$R$61,3,0),"")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(OCULTAR)'!$P$3:$R$61,3,0),"")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(OCULTAR)'!$P$3:$R$61,3,0),"")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(OCULTAR)'!$P$3:$R$61,3,0),"")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(OCULTAR)'!$P$3:$R$61,3,0),"")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(OCULTAR)'!$P$3:$R$61,3,0),"")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(OCULTAR)'!$P$3:$R$61,3,0),"")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(OCULTAR)'!$P$3:$R$61,3,0),"")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(OCULTAR)'!$P$3:$R$61,3,0),"")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(OCULTAR)'!$P$3:$R$61,3,0),"")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(OCULTAR)'!$P$3:$R$61,3,0),"")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(OCULTAR)'!$P$3:$R$61,3,0),"")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(OCULTAR)'!$P$3:$R$61,3,0),"")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(OCULTAR)'!$P$3:$R$61,3,0),"")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(OCULTAR)'!$P$3:$R$61,3,0),"")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(OCULTAR)'!$P$3:$R$61,3,0),"")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(OCULTAR)'!$P$3:$R$61,3,0),"")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(OCULTAR)'!$P$3:$R$61,3,0),"")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(OCULTAR)'!$P$3:$R$61,3,0),"")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(OCULTAR)'!$P$3:$R$61,3,0),"")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(OCULTAR)'!$P$3:$R$61,3,0),"")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(OCULTAR)'!$P$3:$R$61,3,0),"")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(OCULTAR)'!$P$3:$R$61,3,0),"")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(OCULTAR)'!$P$3:$R$61,3,0),"")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(OCULTAR)'!$P$3:$R$61,3,0),"")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(OCULTAR)'!$P$3:$R$61,3,0),"")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(OCULTAR)'!$P$3:$R$61,3,0),"")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(OCULTAR)'!$P$3:$R$61,3,0),"")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(OCULTAR)'!$P$3:$R$61,3,0),"")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(OCULTAR)'!$P$3:$R$61,3,0),"")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(OCULTAR)'!$P$3:$R$61,3,0),"")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(OCULTAR)'!$P$3:$R$61,3,0),"")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(OCULTAR)'!$P$3:$R$61,3,0),"")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(OCULTAR)'!$P$3:$R$61,3,0),"")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(OCULTAR)'!$P$3:$R$61,3,0),"")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(OCULTAR)'!$P$3:$R$61,3,0),"")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(OCULTAR)'!$P$3:$R$61,3,0),"")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(OCULTAR)'!$P$3:$R$61,3,0),"")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(OCULTAR)'!$P$3:$R$61,3,0),"")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(OCULTAR)'!$P$3:$R$61,3,0),"")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(OCULTAR)'!$P$3:$R$61,3,0),"")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(OCULTAR)'!$P$3:$R$61,3,0),"")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(OCULTAR)'!$P$3:$R$61,3,0),"")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(OCULTAR)'!$P$3:$R$61,3,0),"")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(OCULTAR)'!$P$3:$R$61,3,0),"")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(OCULTAR)'!$P$3:$R$61,3,0),"")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(OCULTAR)'!$P$3:$R$61,3,0),"")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(OCULTAR)'!$P$3:$R$61,3,0),"")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(OCULTAR)'!$P$3:$R$61,3,0),"")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(OCULTAR)'!$P$3:$R$61,3,0),"")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(OCULTAR)'!$P$3:$R$61,3,0),"")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(OCULTAR)'!$P$3:$R$61,3,0),"")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(OCULTAR)'!$P$3:$R$61,3,0),"")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(OCULTAR)'!$P$3:$R$61,3,0),"")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(OCULTAR)'!$P$3:$R$61,3,0),"")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(OCULTAR)'!$P$3:$R$61,3,0),"")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(OCULTAR)'!$P$3:$R$61,3,0),"")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(OCULTAR)'!$P$3:$R$61,3,0),"")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(OCULTAR)'!$P$3:$R$61,3,0),"")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(OCULTAR)'!$P$3:$R$61,3,0),"")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(OCULTAR)'!$P$3:$R$61,3,0),"")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(OCULTAR)'!$P$3:$R$61,3,0),"")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(OCULTAR)'!$P$3:$R$61,3,0),"")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(OCULTAR)'!$P$3:$R$61,3,0),"")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(OCULTAR)'!$P$3:$R$61,3,0),"")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(OCULTAR)'!$P$3:$R$61,3,0),"")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(OCULTAR)'!$P$3:$R$61,3,0),"")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(OCULTAR)'!$P$3:$R$61,3,0),"")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(OCULTAR)'!$P$3:$R$61,3,0),"")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(OCULTAR)'!$P$3:$R$61,3,0),"")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(OCULTAR)'!$P$3:$R$61,3,0),"")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(OCULTAR)'!$P$3:$R$61,3,0),"")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(OCULTAR)'!$P$3:$R$61,3,0),"")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(OCULTAR)'!$P$3:$R$61,3,0),"")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(OCULTAR)'!$P$3:$R$61,3,0),"")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(OCULTAR)'!$P$3:$R$61,3,0),"")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(OCULTAR)'!$P$3:$R$61,3,0),"")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(OCULTAR)'!$P$3:$R$61,3,0),"")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(OCULTAR)'!$P$3:$R$61,3,0),"")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(OCULTAR)'!$P$3:$R$61,3,0),"")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(OCULTAR)'!$P$3:$R$61,3,0),"")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(OCULTAR)'!$P$3:$R$61,3,0),"")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(OCULTAR)'!$P$3:$R$61,3,0),"")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(OCULTAR)'!$P$3:$R$61,3,0),"")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(OCULTAR)'!$P$3:$R$61,3,0),"")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(OCULTAR)'!$P$3:$R$61,3,0),"")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(OCULTAR)'!$P$3:$R$61,3,0),"")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(OCULTAR)'!$P$3:$R$61,3,0),"")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(OCULTAR)'!$P$3:$R$61,3,0),"")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(OCULTAR)'!$P$3:$R$61,3,0),"")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(OCULTAR)'!$P$3:$R$61,3,0),"")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(OCULTAR)'!$P$3:$R$61,3,0),"")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(OCULTAR)'!$P$3:$R$61,3,0),"")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(OCULTAR)'!$P$3:$R$61,3,0),"")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(OCULTAR)'!$P$3:$R$61,3,0),"")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(OCULTAR)'!$P$3:$R$61,3,0),"")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(OCULTAR)'!$P$3:$R$61,3,0),"")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(OCULTAR)'!$P$3:$R$61,3,0),"")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(OCULTAR)'!$P$3:$R$61,3,0),"")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(OCULTAR)'!$P$3:$R$61,3,0),"")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(OCULTAR)'!$P$3:$R$61,3,0),"")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(OCULTAR)'!$P$3:$R$61,3,0),"")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(OCULTAR)'!$P$3:$R$61,3,0),"")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(OCULTAR)'!$P$3:$R$61,3,0),"")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(OCULTAR)'!$P$3:$R$61,3,0),"")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(OCULTAR)'!$P$3:$R$61,3,0),"")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(OCULTAR)'!$P$3:$R$61,3,0),"")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(OCULTAR)'!$P$3:$R$61,3,0),"")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(OCULTAR)'!$P$3:$R$61,3,0),"")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(OCULTAR)'!$P$3:$R$61,3,0),"")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(OCULTAR)'!$P$3:$R$61,3,0),"")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(OCULTAR)'!$P$3:$R$61,3,0),"")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(OCULTAR)'!$P$3:$R$61,3,0),"")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(OCULTAR)'!$P$3:$R$61,3,0),"")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(OCULTAR)'!$P$3:$R$61,3,0),"")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(OCULTAR)'!$P$3:$R$61,3,0),"")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(OCULTAR)'!$P$3:$R$61,3,0),"")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(OCULTAR)'!$P$3:$R$61,3,0),"")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(OCULTAR)'!$P$3:$R$61,3,0),"")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(OCULTAR)'!$P$3:$R$61,3,0),"")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(OCULTAR)'!$P$3:$R$61,3,0),"")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(OCULTAR)'!$P$3:$R$61,3,0),"")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(OCULTAR)'!$P$3:$R$61,3,0),"")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(OCULTAR)'!$P$3:$R$61,3,0),"")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(OCULTAR)'!$P$3:$R$61,3,0),"")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(OCULTAR)'!$P$3:$R$61,3,0),"")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(OCULTAR)'!$P$3:$R$61,3,0),"")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(OCULTAR)'!$P$3:$R$61,3,0),"")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(OCULTAR)'!$P$3:$R$61,3,0),"")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(OCULTAR)'!$P$3:$R$61,3,0),"")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(OCULTAR)'!$P$3:$R$61,3,0),"")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(OCULTAR)'!$P$3:$R$61,3,0),"")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(OCULTAR)'!$P$3:$R$61,3,0),"")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(OCULTAR)'!$P$3:$R$61,3,0),"")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(OCULTAR)'!$P$3:$R$61,3,0),"")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(OCULTAR)'!$P$3:$R$61,3,0),"")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(OCULTAR)'!$P$3:$R$61,3,0),"")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(OCULTAR)'!$P$3:$R$61,3,0),"")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(OCULTAR)'!$P$3:$R$61,3,0),"")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(OCULTAR)'!$P$3:$R$61,3,0),"")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(OCULTAR)'!$P$3:$R$61,3,0),"")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(OCULTAR)'!$P$3:$R$61,3,0),"")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(OCULTAR)'!$P$3:$R$61,3,0),"")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(OCULTAR)'!$P$3:$R$61,3,0),"")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(OCULTAR)'!$P$3:$R$61,3,0),"")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(OCULTAR)'!$P$3:$R$61,3,0),"")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(OCULTAR)'!$P$3:$R$61,3,0),"")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(OCULTAR)'!$P$3:$R$61,3,0),"")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(OCULTAR)'!$P$3:$R$61,3,0),"")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(OCULTAR)'!$P$3:$R$61,3,0),"")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(OCULTAR)'!$P$3:$R$61,3,0),"")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(OCULTAR)'!$P$3:$R$61,3,0),"")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(OCULTAR)'!$P$3:$R$61,3,0),"")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(OCULTAR)'!$P$3:$R$61,3,0),"")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(OCULTAR)'!$P$3:$R$61,3,0),"")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(OCULTAR)'!$P$3:$R$61,3,0),"")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(OCULTAR)'!$P$3:$R$61,3,0),"")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(OCULTAR)'!$P$3:$R$61,3,0),"")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(OCULTAR)'!$P$3:$R$61,3,0),"")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(OCULTAR)'!$P$3:$R$61,3,0),"")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(OCULTAR)'!$P$3:$R$61,3,0),"")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(OCULTAR)'!$P$3:$R$61,3,0),"")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(OCULTAR)'!$P$3:$R$61,3,0),"")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(OCULTAR)'!$P$3:$R$61,3,0),"")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(OCULTAR)'!$P$3:$R$61,3,0),"")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(OCULTAR)'!$P$3:$R$61,3,0),"")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(OCULTAR)'!$P$3:$R$61,3,0),"")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(OCULTAR)'!$P$3:$R$61,3,0),"")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(OCULTAR)'!$P$3:$R$61,3,0),"")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(OCULTAR)'!$P$3:$R$61,3,0),"")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(OCULTAR)'!$P$3:$R$61,3,0),"")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(OCULTAR)'!$P$3:$R$61,3,0),"")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(OCULTAR)'!$P$3:$R$61,3,0),"")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(OCULTAR)'!$P$3:$R$61,3,0),"")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(OCULTAR)'!$P$3:$R$61,3,0),"")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(OCULTAR)'!$P$3:$R$61,3,0),"")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(OCULTAR)'!$P$3:$R$61,3,0),"")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(OCULTAR)'!$P$3:$R$61,3,0),"")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(OCULTAR)'!$P$3:$R$61,3,0),"")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(OCULTAR)'!$P$3:$R$61,3,0),"")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(OCULTAR)'!$P$3:$R$61,3,0),"")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(OCULTAR)'!$P$3:$R$61,3,0),"")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(OCULTAR)'!$P$3:$R$61,3,0),"")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(OCULTAR)'!$P$3:$R$61,3,0),"")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(OCULTAR)'!$P$3:$R$61,3,0),"")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(OCULTAR)'!$P$3:$R$61,3,0),"")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(OCULTAR)'!$P$3:$R$61,3,0),"")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(OCULTAR)'!$P$3:$R$61,3,0),"")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(OCULTAR)'!$P$3:$R$61,3,0),"")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(OCULTAR)'!$P$3:$R$61,3,0),"")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(OCULTAR)'!$P$3:$R$61,3,0),"")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(OCULTAR)'!$P$3:$R$61,3,0),"")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(OCULTAR)'!$P$3:$R$61,3,0),"")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(OCULTAR)'!$P$3:$R$61,3,0),"")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(OCULTAR)'!$P$3:$R$61,3,0),"")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(OCULTAR)'!$P$3:$R$61,3,0),"")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(OCULTAR)'!$P$3:$R$61,3,0),"")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(OCULTAR)'!$P$3:$R$61,3,0),"")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(OCULTAR)'!$P$3:$R$61,3,0),"")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(OCULTAR)'!$P$3:$R$61,3,0),"")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(OCULTAR)'!$P$3:$R$61,3,0),"")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(OCULTAR)'!$P$3:$R$61,3,0),"")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(OCULTAR)'!$P$3:$R$61,3,0),"")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(OCULTAR)'!$P$3:$R$61,3,0),"")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(OCULTAR)'!$P$3:$R$61,3,0),"")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(OCULTAR)'!$P$3:$R$61,3,0),"")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(OCULTAR)'!$P$3:$R$61,3,0),"")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(OCULTAR)'!$P$3:$R$61,3,0),"")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(OCULTAR)'!$P$3:$R$61,3,0),"")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(OCULTAR)'!$P$3:$R$61,3,0),"")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(OCULTAR)'!$P$3:$R$61,3,0),"")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(OCULTAR)'!$P$3:$R$61,3,0),"")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(OCULTAR)'!$P$3:$R$61,3,0),"")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(OCULTAR)'!$P$3:$R$61,3,0),"")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(OCULTAR)'!$P$3:$R$61,3,0),"")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(OCULTAR)'!$P$3:$R$61,3,0),"")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(OCULTAR)'!$P$3:$R$61,3,0),"")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(OCULTAR)'!$P$3:$R$61,3,0),"")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(OCULTAR)'!$P$3:$R$61,3,0),"")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(OCULTAR)'!$P$3:$R$61,3,0),"")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(OCULTAR)'!$P$3:$R$61,3,0),"")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(OCULTAR)'!$P$3:$R$61,3,0),"")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(OCULTAR)'!$P$3:$R$61,3,0),"")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(OCULTAR)'!$P$3:$R$61,3,0),"")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(OCULTAR)'!$P$3:$R$61,3,0),"")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(OCULTAR)'!$P$3:$R$61,3,0),"")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(OCULTAR)'!$P$3:$R$61,3,0),"")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(OCULTAR)'!$P$3:$R$61,3,0),"")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(OCULTAR)'!$P$3:$R$61,3,0),"")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(OCULTAR)'!$P$3:$R$61,3,0),"")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(OCULTAR)'!$P$3:$R$61,3,0),"")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(OCULTAR)'!$P$3:$R$61,3,0),"")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(OCULTAR)'!$P$3:$R$61,3,0),"")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(OCULTAR)'!$P$3:$R$61,3,0),"")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(OCULTAR)'!$P$3:$R$61,3,0),"")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(OCULTAR)'!$P$3:$R$61,3,0),"")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(OCULTAR)'!$P$3:$R$61,3,0),"")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(OCULTAR)'!$P$3:$R$61,3,0),"")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(OCULTAR)'!$P$3:$R$61,3,0),"")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(OCULTAR)'!$P$3:$R$61,3,0),"")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(OCULTAR)'!$P$3:$R$61,3,0),"")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(OCULTAR)'!$P$3:$R$61,3,0),"")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(OCULTAR)'!$P$3:$R$61,3,0),"")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(OCULTAR)'!$P$3:$R$61,3,0),"")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(OCULTAR)'!$P$3:$R$61,3,0),"")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(OCULTAR)'!$P$3:$R$61,3,0),"")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(OCULTAR)'!$P$3:$R$61,3,0),"")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(OCULTAR)'!$P$3:$R$61,3,0),"")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(OCULTAR)'!$P$3:$R$61,3,0),"")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(OCULTAR)'!$P$3:$R$61,3,0),"")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(OCULTAR)'!$P$3:$R$61,3,0),"")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(OCULTAR)'!$P$3:$R$61,3,0),"")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(OCULTAR)'!$P$3:$R$61,3,0),"")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(OCULTAR)'!$P$3:$R$61,3,0),"")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(OCULTAR)'!$P$3:$R$61,3,0),"")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(OCULTAR)'!$P$3:$R$61,3,0),"")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(OCULTAR)'!$P$3:$R$61,3,0),"")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(OCULTAR)'!$P$3:$R$61,3,0),"")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(OCULTAR)'!$P$3:$R$61,3,0),"")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(OCULTAR)'!$P$3:$R$61,3,0),"")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(OCULTAR)'!$P$3:$R$61,3,0),"")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(OCULTAR)'!$P$3:$R$61,3,0),"")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(OCULTAR)'!$P$3:$R$61,3,0),"")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(OCULTAR)'!$P$3:$R$61,3,0),"")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(OCULTAR)'!$P$3:$R$61,3,0),"")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(OCULTAR)'!$P$3:$R$61,3,0),"")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(OCULTAR)'!$P$3:$R$61,3,0),"")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(OCULTAR)'!$P$3:$R$61,3,0),"")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(OCULTAR)'!$P$3:$R$61,3,0),"")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(OCULTAR)'!$P$3:$R$61,3,0),"")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(OCULTAR)'!$P$3:$R$61,3,0),"")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(OCULTAR)'!$P$3:$R$61,3,0),"")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(OCULTAR)'!$P$3:$R$61,3,0),"")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(OCULTAR)'!$P$3:$R$61,3,0),"")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(OCULTAR)'!$P$3:$R$61,3,0),"")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(OCULTAR)'!$P$3:$R$61,3,0),"")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(OCULTAR)'!$P$3:$R$61,3,0),"")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(OCULTAR)'!$P$3:$R$61,3,0),"")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(OCULTAR)'!$P$3:$R$61,3,0),"")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(OCULTAR)'!$P$3:$R$61,3,0),"")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(OCULTAR)'!$P$3:$R$61,3,0),"")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(OCULTAR)'!$P$3:$R$61,3,0),"")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(OCULTAR)'!$P$3:$R$61,3,0),"")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(OCULTAR)'!$P$3:$R$61,3,0),"")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(OCULTAR)'!$P$3:$R$61,3,0),"")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(OCULTAR)'!$P$3:$R$61,3,0),"")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(OCULTAR)'!$P$3:$R$61,3,0),"")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(OCULTAR)'!$P$3:$R$61,3,0),"")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(OCULTAR)'!$P$3:$R$61,3,0),"")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(OCULTAR)'!$P$3:$R$61,3,0),"")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(OCULTAR)'!$P$3:$R$61,3,0),"")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(OCULTAR)'!$P$3:$R$61,3,0),"")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(OCULTAR)'!$P$3:$R$61,3,0),"")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(OCULTAR)'!$P$3:$R$61,3,0),"")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(OCULTAR)'!$P$3:$R$61,3,0),"")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(OCULTAR)'!$P$3:$R$61,3,0),"")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(OCULTAR)'!$P$3:$R$61,3,0),"")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(OCULTAR)'!$P$3:$R$61,3,0),"")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(OCULTAR)'!$P$3:$R$61,3,0),"")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(OCULTAR)'!$P$3:$R$61,3,0),"")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(OCULTAR)'!$P$3:$R$61,3,0),"")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(OCULTAR)'!$P$3:$R$61,3,0),"")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(OCULTAR)'!$P$3:$R$61,3,0),"")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(OCULTAR)'!$P$3:$R$61,3,0),"")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(OCULTAR)'!$P$3:$R$61,3,0),"")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(OCULTAR)'!$P$3:$R$61,3,0),"")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(OCULTAR)'!$P$3:$R$61,3,0),"")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(OCULTAR)'!$P$3:$R$61,3,0),"")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(OCULTAR)'!$P$3:$R$61,3,0),"")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(OCULTAR)'!$P$3:$R$61,3,0),"")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(OCULTAR)'!$P$3:$R$61,3,0),"")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(OCULTAR)'!$P$3:$R$61,3,0),"")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(OCULTAR)'!$P$3:$R$61,3,0),"")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(OCULTAR)'!$P$3:$R$61,3,0),"")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(OCULTAR)'!$P$3:$R$61,3,0),"")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(OCULTAR)'!$P$3:$R$61,3,0),"")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(OCULTAR)'!$P$3:$R$61,3,0),"")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(OCULTAR)'!$P$3:$R$61,3,0),"")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(OCULTAR)'!$P$3:$R$61,3,0),"")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(OCULTAR)'!$P$3:$R$61,3,0),"")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(OCULTAR)'!$P$3:$R$61,3,0),"")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(OCULTAR)'!$P$3:$R$61,3,0),"")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(OCULTAR)'!$P$3:$R$61,3,0),"")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(OCULTAR)'!$P$3:$R$61,3,0),"")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(OCULTAR)'!$P$3:$R$61,3,0),"")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(OCULTAR)'!$P$3:$R$61,3,0),"")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(OCULTAR)'!$P$3:$R$61,3,0),"")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(OCULTAR)'!$P$3:$R$61,3,0),"")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(OCULTAR)'!$P$3:$R$61,3,0),"")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(OCULTAR)'!$P$3:$R$61,3,0),"")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(OCULTAR)'!$P$3:$R$61,3,0),"")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(OCULTAR)'!$P$3:$R$61,3,0),"")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(OCULTAR)'!$P$3:$R$61,3,0),"")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(OCULTAR)'!$P$3:$R$61,3,0),"")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(OCULTAR)'!$P$3:$R$61,3,0),"")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(OCULTAR)'!$P$3:$R$61,3,0),"")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(OCULTAR)'!$P$3:$R$61,3,0),"")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(OCULTAR)'!$P$3:$R$61,3,0),"")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(OCULTAR)'!$P$3:$R$61,3,0),"")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(OCULTAR)'!$P$3:$R$61,3,0),"")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(OCULTAR)'!$P$3:$R$61,3,0),"")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(OCULTAR)'!$P$3:$R$61,3,0),"")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(OCULTAR)'!$P$3:$R$61,3,0),"")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(OCULTAR)'!$P$3:$R$61,3,0),"")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(OCULTAR)'!$P$3:$R$61,3,0),"")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(OCULTAR)'!$P$3:$R$61,3,0),"")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(OCULTAR)'!$P$3:$R$61,3,0),"")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(OCULTAR)'!$P$3:$R$61,3,0),"")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(OCULTAR)'!$P$3:$R$61,3,0),"")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(OCULTAR)'!$P$3:$R$61,3,0),"")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(OCULTAR)'!$P$3:$R$61,3,0),"")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(OCULTAR)'!$P$3:$R$61,3,0),"")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(OCULTAR)'!$P$3:$R$61,3,0),"")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(OCULTAR)'!$P$3:$R$61,3,0),"")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(OCULTAR)'!$P$3:$R$61,3,0),"")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(OCULTAR)'!$P$3:$R$61,3,0),"")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(OCULTAR)'!$P$3:$R$61,3,0),"")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(OCULTAR)'!$P$3:$R$61,3,0),"")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(OCULTAR)'!$P$3:$R$61,3,0),"")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(OCULTAR)'!$P$3:$R$61,3,0),"")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(OCULTAR)'!$P$3:$R$61,3,0),"")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(OCULTAR)'!$P$3:$R$61,3,0),"")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(OCULTAR)'!$P$3:$R$61,3,0),"")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(OCULTAR)'!$P$3:$R$61,3,0),"")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(OCULTAR)'!$P$3:$R$61,3,0),"")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(OCULTAR)'!$P$3:$R$61,3,0),"")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(OCULTAR)'!$P$3:$R$61,3,0),"")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(OCULTAR)'!$P$3:$R$61,3,0),"")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(OCULTAR)'!$P$3:$R$61,3,0),"")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(OCULTAR)'!$P$3:$R$61,3,0),"")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(OCULTAR)'!$P$3:$R$61,3,0),"")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(OCULTAR)'!$P$3:$R$61,3,0),"")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(OCULTAR)'!$P$3:$R$61,3,0),"")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(OCULTAR)'!$P$3:$R$61,3,0),"")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(OCULTAR)'!$P$3:$R$61,3,0),"")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(OCULTAR)'!$P$3:$R$61,3,0),"")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(OCULTAR)'!$P$3:$R$61,3,0),"")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(OCULTAR)'!$P$3:$R$61,3,0),"")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(OCULTAR)'!$P$3:$R$61,3,0),"")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(OCULTAR)'!$P$3:$R$61,3,0),"")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(OCULTAR)'!$P$3:$R$61,3,0),"")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(OCULTAR)'!$P$3:$R$61,3,0),"")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(OCULTAR)'!$P$3:$R$61,3,0),"")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(OCULTAR)'!$P$3:$R$61,3,0),"")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(OCULTAR)'!$P$3:$R$61,3,0),"")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(OCULTAR)'!$P$3:$R$61,3,0),"")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(OCULTAR)'!$P$3:$R$61,3,0),"")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(OCULTAR)'!$P$3:$R$61,3,0),"")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(OCULTAR)'!$P$3:$R$61,3,0),"")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(OCULTAR)'!$P$3:$R$61,3,0),"")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(OCULTAR)'!$P$3:$R$61,3,0),"")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(OCULTAR)'!$P$3:$R$61,3,0),"")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(OCULTAR)'!$P$3:$R$61,3,0),"")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(OCULTAR)'!$P$3:$R$61,3,0),"")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(OCULTAR)'!$P$3:$R$61,3,0),"")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(OCULTAR)'!$P$3:$R$61,3,0),"")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(OCULTAR)'!$P$3:$R$61,3,0),"")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(OCULTAR)'!$P$3:$R$61,3,0),"")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(OCULTAR)'!$P$3:$R$61,3,0),"")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(OCULTAR)'!$P$3:$R$61,3,0),"")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(OCULTAR)'!$P$3:$R$61,3,0),"")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(OCULTAR)'!$P$3:$R$61,3,0),"")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(OCULTAR)'!$P$3:$R$61,3,0),"")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(OCULTAR)'!$P$3:$R$61,3,0),"")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(OCULTAR)'!$P$3:$R$61,3,0),"")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(OCULTAR)'!$P$3:$R$61,3,0),"")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(OCULTAR)'!$P$3:$R$61,3,0),"")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(OCULTAR)'!$P$3:$R$61,3,0),"")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(OCULTAR)'!$P$3:$R$61,3,0),"")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(OCULTAR)'!$P$3:$R$61,3,0),"")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(OCULTAR)'!$P$3:$R$61,3,0),"")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(OCULTAR)'!$P$3:$R$61,3,0),"")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(OCULTAR)'!$P$3:$R$61,3,0),"")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(OCULTAR)'!$P$3:$R$61,3,0),"")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(OCULTAR)'!$P$3:$R$61,3,0),"")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(OCULTAR)'!$P$3:$R$61,3,0),"")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(OCULTAR)'!$P$3:$R$61,3,0),"")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(OCULTAR)'!$P$3:$R$61,3,0),"")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(OCULTAR)'!$P$3:$R$61,3,0),"")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(OCULTAR)'!$P$3:$R$61,3,0),"")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(OCULTAR)'!$P$3:$R$61,3,0),"")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(OCULTAR)'!$P$3:$R$61,3,0),"")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(OCULTAR)'!$P$3:$R$61,3,0),"")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(OCULTAR)'!$P$3:$R$61,3,0),"")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(OCULTAR)'!$P$3:$R$61,3,0),"")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(OCULTAR)'!$P$3:$R$61,3,0),"")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(OCULTAR)'!$P$3:$R$61,3,0),"")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(OCULTAR)'!$P$3:$R$61,3,0),"")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(OCULTAR)'!$P$3:$R$61,3,0),"")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(OCULTAR)'!$P$3:$R$61,3,0),"")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(OCULTAR)'!$P$3:$R$61,3,0),"")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(OCULTAR)'!$P$3:$R$61,3,0),"")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(OCULTAR)'!$P$3:$R$61,3,0),"")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(OCULTAR)'!$P$3:$R$61,3,0),"")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(OCULTAR)'!$P$3:$R$61,3,0),"")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(OCULTAR)'!$P$3:$R$61,3,0),"")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(OCULTAR)'!$P$3:$R$61,3,0),"")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(OCULTAR)'!$P$3:$R$61,3,0),"")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(OCULTAR)'!$P$3:$R$61,3,0),"")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(OCULTAR)'!$P$3:$R$61,3,0),"")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(OCULTAR)'!$P$3:$R$61,3,0),"")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(OCULTAR)'!$P$3:$R$61,3,0),"")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(OCULTAR)'!$P$3:$R$61,3,0),"")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(OCULTAR)'!$P$3:$R$61,3,0),"")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(OCULTAR)'!$P$3:$R$61,3,0),"")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(OCULTAR)'!$P$3:$R$61,3,0),"")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(OCULTAR)'!$P$3:$R$61,3,0),"")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(OCULTAR)'!$P$3:$R$61,3,0),"")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(OCULTAR)'!$P$3:$R$61,3,0),"")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(OCULTAR)'!$P$3:$R$61,3,0),"")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(OCULTAR)'!$P$3:$R$61,3,0),"")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(OCULTAR)'!$P$3:$R$61,3,0),"")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(OCULTAR)'!$P$3:$R$61,3,0),"")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(OCULTAR)'!$P$3:$R$61,3,0),"")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(OCULTAR)'!$P$3:$R$61,3,0),"")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(OCULTAR)'!$P$3:$R$61,3,0),"")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(OCULTAR)'!$P$3:$R$61,3,0),"")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(OCULTAR)'!$P$3:$R$61,3,0),"")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(OCULTAR)'!$P$3:$R$61,3,0),"")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(OCULTAR)'!$P$3:$R$61,3,0),"")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(OCULTAR)'!$P$3:$R$61,3,0),"")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(OCULTAR)'!$P$3:$R$61,3,0),"")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(OCULTAR)'!$P$3:$R$61,3,0),"")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(OCULTAR)'!$P$3:$R$61,3,0),"")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(OCULTAR)'!$P$3:$R$61,3,0),"")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(OCULTAR)'!$P$3:$R$61,3,0),"")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(OCULTAR)'!$P$3:$R$61,3,0),"")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(OCULTAR)'!$P$3:$R$61,3,0),"")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(OCULTAR)'!$P$3:$R$61,3,0),"")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(OCULTAR)'!$P$3:$R$61,3,0),"")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(OCULTAR)'!$P$3:$R$61,3,0),"")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(OCULTAR)'!$P$3:$R$61,3,0),"")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(OCULTAR)'!$P$3:$R$61,3,0),"")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(OCULTAR)'!$P$3:$R$61,3,0),"")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(OCULTAR)'!$P$3:$R$61,3,0),"")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(OCULTAR)'!$P$3:$R$61,3,0),"")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(OCULTAR)'!$P$3:$R$61,3,0),"")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(OCULTAR)'!$P$3:$R$61,3,0),"")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(OCULTAR)'!$P$3:$R$61,3,0),"")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(OCULTAR)'!$P$3:$R$61,3,0),"")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(OCULTAR)'!$P$3:$R$61,3,0),"")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(OCULTAR)'!$P$3:$R$61,3,0),"")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(OCULTAR)'!$P$3:$R$61,3,0),"")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(OCULTAR)'!$P$3:$R$61,3,0),"")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(OCULTAR)'!$P$3:$R$61,3,0),"")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(OCULTAR)'!$P$3:$R$61,3,0),"")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(OCULTAR)'!$P$3:$R$61,3,0),"")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(OCULTAR)'!$P$3:$R$61,3,0),"")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(OCULTAR)'!$P$3:$R$61,3,0),"")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(OCULTAR)'!$P$3:$R$61,3,0),"")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(OCULTAR)'!$P$3:$R$61,3,0),"")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(OCULTAR)'!$P$3:$R$61,3,0),"")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(OCULTAR)'!$P$3:$R$61,3,0),"")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(OCULTAR)'!$P$3:$R$61,3,0),"")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(OCULTAR)'!$P$3:$R$61,3,0),"")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(OCULTAR)'!$P$3:$R$61,3,0),"")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(OCULTAR)'!$P$3:$R$61,3,0),"")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(OCULTAR)'!$P$3:$R$61,3,0),"")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(OCULTAR)'!$P$3:$R$61,3,0),"")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(OCULTAR)'!$P$3:$R$61,3,0),"")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(OCULTAR)'!$P$3:$R$61,3,0),"")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(OCULTAR)'!$P$3:$R$61,3,0),"")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(OCULTAR)'!$P$3:$R$61,3,0),"")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(OCULTAR)'!$P$3:$R$61,3,0),"")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(OCULTAR)'!$P$3:$R$61,3,0),"")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(OCULTAR)'!$P$3:$R$61,3,0),"")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(OCULTAR)'!$P$3:$R$61,3,0),"")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(OCULTAR)'!$P$3:$R$61,3,0),"")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(OCULTAR)'!$P$3:$R$61,3,0),"")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(OCULTAR)'!$P$3:$R$61,3,0),"")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(OCULTAR)'!$P$3:$R$61,3,0),"")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(OCULTAR)'!$P$3:$R$61,3,0),"")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(OCULTAR)'!$P$3:$R$61,3,0),"")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(OCULTAR)'!$P$3:$R$61,3,0),"")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(OCULTAR)'!$P$3:$R$61,3,0),"")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(OCULTAR)'!$P$3:$R$61,3,0),"")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(OCULTAR)'!$P$3:$R$61,3,0),"")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(OCULTAR)'!$P$3:$R$61,3,0),"")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(OCULTAR)'!$P$3:$R$61,3,0),"")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(OCULTAR)'!$P$3:$R$61,3,0),"")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(OCULTAR)'!$P$3:$R$61,3,0),"")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(OCULTAR)'!$P$3:$R$61,3,0),"")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(OCULTAR)'!$P$3:$R$61,3,0),"")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(OCULTAR)'!$P$3:$R$61,3,0),"")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(OCULTAR)'!$P$3:$R$61,3,0),"")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(OCULTAR)'!$P$3:$R$61,3,0),"")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(OCULTAR)'!$P$3:$R$61,3,0),"")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(OCULTAR)'!$P$3:$R$61,3,0),"")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(OCULTAR)'!$P$3:$R$61,3,0),"")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(OCULTAR)'!$P$3:$R$61,3,0),"")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(OCULTAR)'!$P$3:$R$61,3,0),"")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(OCULTAR)'!$P$3:$R$61,3,0),"")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(OCULTAR)'!$P$3:$R$61,3,0),"")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(OCULTAR)'!$P$3:$R$61,3,0),"")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(OCULTAR)'!$P$3:$R$61,3,0),"")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(OCULTAR)'!$P$3:$R$61,3,0),"")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(OCULTAR)'!$P$3:$R$61,3,0),"")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(OCULTAR)'!$P$3:$R$61,3,0),"")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(OCULTAR)'!$P$3:$R$61,3,0),"")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(OCULTAR)'!$P$3:$R$61,3,0),"")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(OCULTAR)'!$P$3:$R$61,3,0),"")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(OCULTAR)'!$P$3:$R$61,3,0),"")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(OCULTAR)'!$P$3:$R$61,3,0),"")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(OCULTAR)'!$P$3:$R$61,3,0),"")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(OCULTAR)'!$P$3:$R$61,3,0),"")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(OCULTAR)'!$P$3:$R$61,3,0),"")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(OCULTAR)'!$P$3:$R$61,3,0),"")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(OCULTAR)'!$P$3:$R$61,3,0),"")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(OCULTAR)'!$P$3:$R$61,3,0),"")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(OCULTAR)'!$P$3:$R$61,3,0),"")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(OCULTAR)'!$P$3:$R$61,3,0),"")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(OCULTAR)'!$P$3:$R$61,3,0),"")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(OCULTAR)'!$P$3:$R$61,3,0),"")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(OCULTAR)'!$P$3:$R$61,3,0),"")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(OCULTAR)'!$P$3:$R$61,3,0),"")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(OCULTAR)'!$P$3:$R$61,3,0),"")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(OCULTAR)'!$P$3:$R$61,3,0),"")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(OCULTAR)'!$P$3:$R$61,3,0),"")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(OCULTAR)'!$P$3:$R$61,3,0),"")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(OCULTAR)'!$P$3:$R$61,3,0),"")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(OCULTAR)'!$P$3:$R$61,3,0),"")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(OCULTAR)'!$P$3:$R$61,3,0),"")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(OCULTAR)'!$P$3:$R$61,3,0),"")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(OCULTAR)'!$P$3:$R$61,3,0),"")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(OCULTAR)'!$P$3:$R$61,3,0),"")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(OCULTAR)'!$P$3:$R$61,3,0),"")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(OCULTAR)'!$P$3:$R$61,3,0),"")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(OCULTAR)'!$P$3:$R$61,3,0),"")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(OCULTAR)'!$P$3:$R$61,3,0),"")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(OCULTAR)'!$P$3:$R$61,3,0),"")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(OCULTAR)'!$P$3:$R$61,3,0),"")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(OCULTAR)'!$P$3:$R$61,3,0),"")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(OCULTAR)'!$P$3:$R$61,3,0),"")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(OCULTAR)'!$P$3:$R$61,3,0),"")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(OCULTAR)'!$P$3:$R$61,3,0),"")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(OCULTAR)'!$P$3:$R$61,3,0),"")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(OCULTAR)'!$P$3:$R$61,3,0),"")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(OCULTAR)'!$P$3:$R$61,3,0),"")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(OCULTAR)'!$P$3:$R$61,3,0),"")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(OCULTAR)'!$P$3:$R$61,3,0),"")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(OCULTAR)'!$P$3:$R$61,3,0),"")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(OCULTAR)'!$P$3:$R$61,3,0),"")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(OCULTAR)'!$P$3:$R$61,3,0),"")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(OCULTAR)'!$P$3:$R$61,3,0),"")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(OCULTAR)'!$P$3:$R$61,3,0),"")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(OCULTAR)'!$P$3:$R$61,3,0),"")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(OCULTAR)'!$P$3:$R$61,3,0),"")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(OCULTAR)'!$P$3:$R$61,3,0),"")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(OCULTAR)'!$P$3:$R$61,3,0),"")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(OCULTAR)'!$P$3:$R$61,3,0),"")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(OCULTAR)'!$P$3:$R$61,3,0),"")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(OCULTAR)'!$P$3:$R$61,3,0),"")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(OCULTAR)'!$P$3:$R$61,3,0),"")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(OCULTAR)'!$P$3:$R$61,3,0),"")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(OCULTAR)'!$P$3:$R$61,3,0),"")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(OCULTAR)'!$P$3:$R$61,3,0),"")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(OCULTAR)'!$P$3:$R$61,3,0),"")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(OCULTAR)'!$P$3:$R$61,3,0),"")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(OCULTAR)'!$P$3:$R$61,3,0),"")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(OCULTAR)'!$P$3:$R$61,3,0),"")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(OCULTAR)'!$P$3:$R$61,3,0),"")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(OCULTAR)'!$P$3:$R$61,3,0),"")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(OCULTAR)'!$P$3:$R$61,3,0),"")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(OCULTAR)'!$P$3:$R$61,3,0),"")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(OCULTAR)'!$P$3:$R$61,3,0),"")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(OCULTAR)'!$P$3:$R$61,3,0),"")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(OCULTAR)'!$P$3:$R$61,3,0),"")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(OCULTAR)'!$P$3:$R$61,3,0),"")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(OCULTAR)'!$P$3:$R$61,3,0),"")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(OCULTAR)'!$P$3:$R$61,3,0),"")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(OCULTAR)'!$P$3:$R$61,3,0),"")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(OCULTAR)'!$P$3:$R$61,3,0),"")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(OCULTAR)'!$P$3:$R$61,3,0),"")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(OCULTAR)'!$P$3:$R$61,3,0),"")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(OCULTAR)'!$P$3:$R$61,3,0),"")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(OCULTAR)'!$P$3:$R$61,3,0),"")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(OCULTAR)'!$P$3:$R$61,3,0),"")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(OCULTAR)'!$P$3:$R$61,3,0),"")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(OCULTAR)'!$P$3:$R$61,3,0),"")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(OCULTAR)'!$P$3:$R$61,3,0),"")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(OCULTAR)'!$P$3:$R$61,3,0),"")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(OCULTAR)'!$P$3:$R$61,3,0),"")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(OCULTAR)'!$P$3:$R$61,3,0),"")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(OCULTAR)'!$P$3:$R$61,3,0),"")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(OCULTAR)'!$P$3:$R$61,3,0),"")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(OCULTAR)'!$P$3:$R$61,3,0),"")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(OCULTAR)'!$P$3:$R$61,3,0),"")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(OCULTAR)'!$P$3:$R$61,3,0),"")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(OCULTAR)'!$P$3:$R$61,3,0),"")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(OCULTAR)'!$P$3:$R$61,3,0),"")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(OCULTAR)'!$P$3:$R$61,3,0),"")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(OCULTAR)'!$P$3:$R$61,3,0),"")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(OCULTAR)'!$P$3:$R$61,3,0),"")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(OCULTAR)'!$P$3:$R$61,3,0),"")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(OCULTAR)'!$P$3:$R$61,3,0),"")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(OCULTAR)'!$P$3:$R$61,3,0),"")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(OCULTAR)'!$P$3:$R$61,3,0),"")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(OCULTAR)'!$P$3:$R$61,3,0),"")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(OCULTAR)'!$P$3:$R$61,3,0),"")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(OCULTAR)'!$P$3:$R$61,3,0),"")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(OCULTAR)'!$P$3:$R$61,3,0),"")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(OCULTAR)'!$P$3:$R$61,3,0),"")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(OCULTAR)'!$P$3:$R$61,3,0),"")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(OCULTAR)'!$P$3:$R$61,3,0),"")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(OCULTAR)'!$P$3:$R$61,3,0),"")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(OCULTAR)'!$P$3:$R$61,3,0),"")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(OCULTAR)'!$P$3:$R$61,3,0),"")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(OCULTAR)'!$P$3:$R$61,3,0),"")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(OCULTAR)'!$P$3:$R$61,3,0),"")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(OCULTAR)'!$P$3:$R$61,3,0),"")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(OCULTAR)'!$P$3:$R$61,3,0),"")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(OCULTAR)'!$P$3:$R$61,3,0),"")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(OCULTAR)'!$P$3:$R$61,3,0),"")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(OCULTAR)'!$P$3:$R$61,3,0),"")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(OCULTAR)'!$P$3:$R$61,3,0),"")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(OCULTAR)'!$P$3:$R$61,3,0),"")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(OCULTAR)'!$P$3:$R$61,3,0),"")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(OCULTAR)'!$P$3:$R$61,3,0),"")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(OCULTAR)'!$P$3:$R$61,3,0),"")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(OCULTAR)'!$P$3:$R$61,3,0),"")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(OCULTAR)'!$P$3:$R$61,3,0),"")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(OCULTAR)'!$P$3:$R$61,3,0),"")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(OCULTAR)'!$P$3:$R$61,3,0),"")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(OCULTAR)'!$P$3:$R$61,3,0),"")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(OCULTAR)'!$P$3:$R$61,3,0),"")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(OCULTAR)'!$P$3:$R$61,3,0),"")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(OCULTAR)'!$P$3:$R$61,3,0),"")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(OCULTAR)'!$P$3:$R$61,3,0),"")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(OCULTAR)'!$P$3:$R$61,3,0),"")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(OCULTAR)'!$P$3:$R$61,3,0),"")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(OCULTAR)'!$P$3:$R$61,3,0),"")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(OCULTAR)'!$P$3:$R$61,3,0),"")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(OCULTAR)'!$P$3:$R$61,3,0),"")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(OCULTAR)'!$P$3:$R$61,3,0),"")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(OCULTAR)'!$P$3:$R$61,3,0),"")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(OCULTAR)'!$P$3:$R$61,3,0),"")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(OCULTAR)'!$P$3:$R$61,3,0),"")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(OCULTAR)'!$P$3:$R$61,3,0),"")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(OCULTAR)'!$P$3:$R$61,3,0),"")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(OCULTAR)'!$P$3:$R$61,3,0),"")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(OCULTAR)'!$P$3:$R$61,3,0),"")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(OCULTAR)'!$P$3:$R$61,3,0),"")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(OCULTAR)'!$P$3:$R$61,3,0),"")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(OCULTAR)'!$P$3:$R$61,3,0),"")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(OCULTAR)'!$P$3:$R$61,3,0),"")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(OCULTAR)'!$P$3:$R$61,3,0),"")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(OCULTAR)'!$P$3:$R$61,3,0),"")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(OCULTAR)'!$P$3:$R$61,3,0),"")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(OCULTAR)'!$P$3:$R$61,3,0),"")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(OCULTAR)'!$P$3:$R$61,3,0),"")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(OCULTAR)'!$P$3:$R$61,3,0),"")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(OCULTAR)'!$P$3:$R$61,3,0),"")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(OCULTAR)'!$P$3:$R$61,3,0),"")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(OCULTAR)'!$P$3:$R$61,3,0),"")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(OCULTAR)'!$P$3:$R$61,3,0),"")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(OCULTAR)'!$P$3:$R$61,3,0),"")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(OCULTAR)'!$P$3:$R$61,3,0),"")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(OCULTAR)'!$P$3:$R$61,3,0),"")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(OCULTAR)'!$P$3:$R$61,3,0),"")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(OCULTAR)'!$P$3:$R$61,3,0),"")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(OCULTAR)'!$P$3:$R$61,3,0),"")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(OCULTAR)'!$P$3:$R$61,3,0),"")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(OCULTAR)'!$P$3:$R$61,3,0),"")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(OCULTAR)'!$P$3:$R$61,3,0),"")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(OCULTAR)'!$P$3:$R$61,3,0),"")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(OCULTAR)'!$P$3:$R$61,3,0),"")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(OCULTAR)'!$P$3:$R$61,3,0),"")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(OCULTAR)'!$P$3:$R$61,3,0),"")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(OCULTAR)'!$P$3:$R$61,3,0),"")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(OCULTAR)'!$P$3:$R$61,3,0),"")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(OCULTAR)'!$P$3:$R$61,3,0),"")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(OCULTAR)'!$P$3:$R$61,3,0),"")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(OCULTAR)'!$P$3:$R$61,3,0),"")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(OCULTAR)'!$P$3:$R$61,3,0),"")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(OCULTAR)'!$P$3:$R$61,3,0),"")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(OCULTAR)'!$P$3:$R$61,3,0),"")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(OCULTAR)'!$P$3:$R$61,3,0),"")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(OCULTAR)'!$P$3:$R$61,3,0),"")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(OCULTAR)'!$P$3:$R$61,3,0),"")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(OCULTAR)'!$P$3:$R$61,3,0),"")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(OCULTAR)'!$P$3:$R$61,3,0),"")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(OCULTAR)'!$P$3:$R$61,3,0),"")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(OCULTAR)'!$P$3:$R$61,3,0),"")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(OCULTAR)'!$P$3:$R$61,3,0),"")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(OCULTAR)'!$P$3:$R$61,3,0),"")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(OCULTAR)'!$P$3:$R$61,3,0),"")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(OCULTAR)'!$P$3:$R$61,3,0),"")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(OCULTAR)'!$P$3:$R$61,3,0),"")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(OCULTAR)'!$P$3:$R$61,3,0),"")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(OCULTAR)'!$P$3:$R$61,3,0),"")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(OCULTAR)'!$P$3:$R$61,3,0),"")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(OCULTAR)'!$P$3:$R$61,3,0),"")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(OCULTAR)'!$P$3:$R$61,3,0),"")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(OCULTAR)'!$P$3:$R$61,3,0),"")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(OCULTAR)'!$P$3:$R$61,3,0),"")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(OCULTAR)'!$P$3:$R$61,3,0),"")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(OCULTAR)'!$P$3:$R$61,3,0),"")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(OCULTAR)'!$P$3:$R$61,3,0),"")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(OCULTAR)'!$P$3:$R$61,3,0),"")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(OCULTAR)'!$P$3:$R$61,3,0),"")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(OCULTAR)'!$P$3:$R$61,3,0),"")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(OCULTAR)'!$P$3:$R$61,3,0),"")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(OCULTAR)'!$P$3:$R$61,3,0),"")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(OCULTAR)'!$P$3:$R$61,3,0),"")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(OCULTAR)'!$P$3:$R$61,3,0),"")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(OCULTAR)'!$P$3:$R$61,3,0),"")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(OCULTAR)'!$P$3:$R$61,3,0),"")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(OCULTAR)'!$P$3:$R$61,3,0),"")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(OCULTAR)'!$P$3:$R$61,3,0),"")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(OCULTAR)'!$P$3:$R$61,3,0),"")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(OCULTAR)'!$P$3:$R$61,3,0),"")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(OCULTAR)'!$P$3:$R$61,3,0),"")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(OCULTAR)'!$P$3:$R$61,3,0),"")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(OCULTAR)'!$P$3:$R$61,3,0),"")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(OCULTAR)'!$P$3:$R$61,3,0),"")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(OCULTAR)'!$P$3:$R$61,3,0),"")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(OCULTAR)'!$P$3:$R$61,3,0),"")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(OCULTAR)'!$P$3:$R$61,3,0),"")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(OCULTAR)'!$P$3:$R$61,3,0),"")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(OCULTAR)'!$P$3:$R$61,3,0),"")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(OCULTAR)'!$P$3:$R$61,3,0),"")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(OCULTAR)'!$P$3:$R$61,3,0),"")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(OCULTAR)'!$P$3:$R$61,3,0),"")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(OCULTAR)'!$P$3:$R$61,3,0),"")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(OCULTAR)'!$P$3:$R$61,3,0),"")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(OCULTAR)'!$P$3:$R$61,3,0),"")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(OCULTAR)'!$P$3:$R$61,3,0),"")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(OCULTAR)'!$P$3:$R$61,3,0),"")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(OCULTAR)'!$P$3:$R$61,3,0),"")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(OCULTAR)'!$P$3:$R$61,3,0),"")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(OCULTAR)'!$P$3:$R$61,3,0),"")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(OCULTAR)'!$P$3:$R$61,3,0),"")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(OCULTAR)'!$P$3:$R$61,3,0),"")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(OCULTAR)'!$P$3:$R$61,3,0),"")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(OCULTAR)'!$P$3:$R$61,3,0),"")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(OCULTAR)'!$P$3:$R$61,3,0),"")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(OCULTAR)'!$P$3:$R$61,3,0),"")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(OCULTAR)'!$P$3:$R$61,3,0),"")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(OCULTAR)'!$P$3:$R$61,3,0),"")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(OCULTAR)'!$P$3:$R$61,3,0),"")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(OCULTAR)'!$P$3:$R$61,3,0),"")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(OCULTAR)'!$P$3:$R$61,3,0),"")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(OCULTAR)'!$P$3:$R$61,3,0),"")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(OCULTAR)'!$P$3:$R$61,3,0),"")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(OCULTAR)'!$P$3:$R$61,3,0),"")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(OCULTAR)'!$P$3:$R$61,3,0),"")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(OCULTAR)'!$P$3:$R$61,3,0),"")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(OCULTAR)'!$P$3:$R$61,3,0),"")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(OCULTAR)'!$P$3:$R$61,3,0),"")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(OCULTAR)'!$P$3:$R$61,3,0),"")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(OCULTAR)'!$P$3:$R$61,3,0),"")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(OCULTAR)'!$P$3:$R$61,3,0),"")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(OCULTAR)'!$P$3:$R$61,3,0),"")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(OCULTAR)'!$P$3:$R$61,3,0),"")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(OCULTAR)'!$P$3:$R$61,3,0),"")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(OCULTAR)'!$P$3:$R$61,3,0),"")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(OCULTAR)'!$P$3:$R$61,3,0),"")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(OCULTAR)'!$P$3:$R$61,3,0),"")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(OCULTAR)'!$P$3:$R$61,3,0),"")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(OCULTAR)'!$P$3:$R$61,3,0),"")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(OCULTAR)'!$P$3:$R$61,3,0),"")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(OCULTAR)'!$P$3:$R$61,3,0),"")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(OCULTAR)'!$P$3:$R$61,3,0),"")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(OCULTAR)'!$P$3:$R$61,3,0),"")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(OCULTAR)'!$P$3:$R$61,3,0),"")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(OCULTAR)'!$P$3:$R$61,3,0),"")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(OCULTAR)'!$P$3:$R$61,3,0),"")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(OCULTAR)'!$P$3:$R$61,3,0),"")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(OCULTAR)'!$P$3:$R$61,3,0),"")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(OCULTAR)'!$P$3:$R$61,3,0),"")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(OCULTAR)'!$P$3:$R$61,3,0),"")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(OCULTAR)'!$P$3:$R$61,3,0),"")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(OCULTAR)'!$P$3:$R$61,3,0),"")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(OCULTAR)'!$P$3:$R$61,3,0),"")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(OCULTAR)'!$P$3:$R$61,3,0),"")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(OCULTAR)'!$P$3:$R$61,3,0),"")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(OCULTAR)'!$P$3:$R$61,3,0),"")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(OCULTAR)'!$P$3:$R$61,3,0),"")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(OCULTAR)'!$P$3:$R$61,3,0),"")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(OCULTAR)'!$P$3:$R$61,3,0),"")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(OCULTAR)'!$P$3:$R$61,3,0),"")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(OCULTAR)'!$P$3:$R$61,3,0),"")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(OCULTAR)'!$P$3:$R$61,3,0),"")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(OCULTAR)'!$P$3:$R$61,3,0),"")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(OCULTAR)'!$P$3:$R$61,3,0),"")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(OCULTAR)'!$P$3:$R$61,3,0),"")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(OCULTAR)'!$P$3:$R$61,3,0),"")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(OCULTAR)'!$P$3:$R$61,3,0),"")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(OCULTAR)'!$P$3:$R$61,3,0),"")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(OCULTAR)'!$P$3:$R$61,3,0),"")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(OCULTAR)'!$P$3:$R$61,3,0),"")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(OCULTAR)'!$P$3:$R$61,3,0),"")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(OCULTAR)'!$P$3:$R$61,3,0),"")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(OCULTAR)'!$P$3:$R$61,3,0),"")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(OCULTAR)'!$P$3:$R$61,3,0),"")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(OCULTAR)'!$P$3:$R$61,3,0),"")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(OCULTAR)'!$P$3:$R$61,3,0),"")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(OCULTAR)'!$P$3:$R$61,3,0),"")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(OCULTAR)'!$P$3:$R$61,3,0),"")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(OCULTAR)'!$P$3:$R$61,3,0),"")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(OCULTAR)'!$P$3:$R$61,3,0),"")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(OCULTAR)'!$P$3:$R$61,3,0),"")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(OCULTAR)'!$P$3:$R$61,3,0),"")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(OCULTAR)'!$P$3:$R$61,3,0),"")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(OCULTAR)'!$P$3:$R$61,3,0),"")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(OCULTAR)'!$P$3:$R$61,3,0),"")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(OCULTAR)'!$P$3:$R$61,3,0),"")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(OCULTAR)'!$P$3:$R$61,3,0),"")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(OCULTAR)'!$P$3:$R$61,3,0),"")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(OCULTAR)'!$P$3:$R$61,3,0),"")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(OCULTAR)'!$P$3:$R$61,3,0),"")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(OCULTAR)'!$P$3:$R$61,3,0),"")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(OCULTAR)'!$P$3:$R$61,3,0),"")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(OCULTAR)'!$P$3:$R$61,3,0),"")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(OCULTAR)'!$P$3:$R$61,3,0),"")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(OCULTAR)'!$P$3:$R$61,3,0),"")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(OCULTAR)'!$P$3:$R$61,3,0),"")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(OCULTAR)'!$P$3:$R$61,3,0),"")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(OCULTAR)'!$P$3:$R$61,3,0),"")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(OCULTAR)'!$P$3:$R$61,3,0),"")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(OCULTAR)'!$P$3:$R$61,3,0),"")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(OCULTAR)'!$P$3:$R$61,3,0),"")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(OCULTAR)'!$P$3:$R$61,3,0),"")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(OCULTAR)'!$P$3:$R$61,3,0),"")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(OCULTAR)'!$P$3:$R$61,3,0),"")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(OCULTAR)'!$P$3:$R$61,3,0),"")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(OCULTAR)'!$P$3:$R$61,3,0),"")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(OCULTAR)'!$P$3:$R$61,3,0),"")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(OCULTAR)'!$P$3:$R$61,3,0),"")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(OCULTAR)'!$P$3:$R$61,3,0),"")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(OCULTAR)'!$P$3:$R$61,3,0),"")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(OCULTAR)'!$P$3:$R$61,3,0),"")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(OCULTAR)'!$P$3:$R$61,3,0),"")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(OCULTAR)'!$P$3:$R$61,3,0),"")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(OCULTAR)'!$P$3:$R$61,3,0),"")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(OCULTAR)'!$P$3:$R$61,3,0),"")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(OCULTAR)'!$P$3:$R$61,3,0),"")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(OCULTAR)'!$P$3:$R$61,3,0),"")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(OCULTAR)'!$P$3:$R$61,3,0),"")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(OCULTAR)'!$P$3:$R$61,3,0),"")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(OCULTAR)'!$P$3:$R$61,3,0),"")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(OCULTAR)'!$P$3:$R$61,3,0),"")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(OCULTAR)'!$P$3:$R$61,3,0),"")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(OCULTAR)'!$P$3:$R$61,3,0),"")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(OCULTAR)'!$P$3:$R$61,3,0),"")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(OCULTAR)'!$P$3:$R$61,3,0),"")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(OCULTAR)'!$P$3:$R$61,3,0),"")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(OCULTAR)'!$P$3:$R$61,3,0),"")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(OCULTAR)'!$P$3:$R$61,3,0),"")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(OCULTAR)'!$P$3:$R$61,3,0),"")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(OCULTAR)'!$P$3:$R$61,3,0),"")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(OCULTAR)'!$P$3:$R$61,3,0),"")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(OCULTAR)'!$P$3:$R$61,3,0),"")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(OCULTAR)'!$P$3:$R$61,3,0),"")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(OCULTAR)'!$P$3:$R$61,3,0),"")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(OCULTAR)'!$P$3:$R$61,3,0),"")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(OCULTAR)'!$P$3:$R$61,3,0),"")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(OCULTAR)'!$P$3:$R$61,3,0),"")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(OCULTAR)'!$P$3:$R$61,3,0),"")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(OCULTAR)'!$P$3:$R$61,3,0),"")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(OCULTAR)'!$P$3:$R$61,3,0),"")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(OCULTAR)'!$P$3:$R$61,3,0),"")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(OCULTAR)'!$P$3:$R$61,3,0),"")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(OCULTAR)'!$P$3:$R$61,3,0),"")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(OCULTAR)'!$P$3:$R$61,3,0),"")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(OCULTAR)'!$P$3:$R$61,3,0),"")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(OCULTAR)'!$P$3:$R$61,3,0),"")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(OCULTAR)'!$P$3:$R$61,3,0),"")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(OCULTAR)'!$P$3:$R$61,3,0),"")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(OCULTAR)'!$P$3:$R$61,3,0),"")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(OCULTAR)'!$P$3:$R$61,3,0),"")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(OCULTAR)'!$P$3:$R$61,3,0),"")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(OCULTAR)'!$P$3:$R$61,3,0),"")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(OCULTAR)'!$P$3:$R$61,3,0),"")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(OCULTAR)'!$P$3:$R$61,3,0),"")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(OCULTAR)'!$P$3:$R$61,3,0),"")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(OCULTAR)'!$P$3:$R$61,3,0),"")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(OCULTAR)'!$P$3:$R$61,3,0),"")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(OCULTAR)'!$P$3:$R$61,3,0),"")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(OCULTAR)'!$P$3:$R$61,3,0),"")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(OCULTAR)'!$P$3:$R$61,3,0),"")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(OCULTAR)'!$P$3:$R$61,3,0),"")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(OCULTAR)'!$P$3:$R$61,3,0),"")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(OCULTAR)'!$P$3:$R$61,3,0),"")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(OCULTAR)'!$P$3:$R$61,3,0),"")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(OCULTAR)'!$P$3:$R$61,3,0),"")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(OCULTAR)'!$P$3:$R$61,3,0),"")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(OCULTAR)'!$P$3:$R$61,3,0),"")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(OCULTAR)'!$P$3:$R$61,3,0),"")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(OCULTAR)'!$P$3:$R$61,3,0),"")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(OCULTAR)'!$P$3:$R$61,3,0),"")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(OCULTAR)'!$P$3:$R$61,3,0),"")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(OCULTAR)'!$P$3:$R$61,3,0),"")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(OCULTAR)'!$P$3:$R$61,3,0),"")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(OCULTAR)'!$P$3:$R$61,3,0),"")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(OCULTAR)'!$P$3:$R$61,3,0),"")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(OCULTAR)'!$P$3:$R$61,3,0),"")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(OCULTAR)'!$P$3:$R$61,3,0),"")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(OCULTAR)'!$P$3:$R$61,3,0),"")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(OCULTAR)'!$P$3:$R$61,3,0),"")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(OCULTAR)'!$P$3:$R$61,3,0),"")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(OCULTAR)'!$P$3:$R$61,3,0),"")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(OCULTAR)'!$P$3:$R$61,3,0),"")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(OCULTAR)'!$P$3:$R$61,3,0),"")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(OCULTAR)'!$P$3:$R$61,3,0),"")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(OCULTAR)'!$P$3:$R$61,3,0),"")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(OCULTAR)'!$P$3:$R$61,3,0),"")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(OCULTAR)'!$P$3:$R$61,3,0),"")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(OCULTAR)'!$P$3:$R$61,3,0),"")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(OCULTAR)'!$P$3:$R$61,3,0),"")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(OCULTAR)'!$P$3:$R$61,3,0),"")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(OCULTAR)'!$P$3:$R$61,3,0),"")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(OCULTAR)'!$P$3:$R$61,3,0),"")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(OCULTAR)'!$P$3:$R$61,3,0),"")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(OCULTAR)'!$P$3:$R$61,3,0),"")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(OCULTAR)'!$P$3:$R$61,3,0),"")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(OCULTAR)'!$P$3:$R$61,3,0),"")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(OCULTAR)'!$P$3:$R$61,3,0),"")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(OCULTAR)'!$P$3:$R$61,3,0),"")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(OCULTAR)'!$P$3:$R$61,3,0),"")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(OCULTAR)'!$P$3:$R$61,3,0),"")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(OCULTAR)'!$P$3:$R$61,3,0),"")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(OCULTAR)'!$P$3:$R$61,3,0),"")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(OCULTAR)'!$P$3:$R$61,3,0),"")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(OCULTAR)'!$P$3:$R$61,3,0),"")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(OCULTAR)'!$P$3:$R$61,3,0),"")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(OCULTAR)'!$P$3:$R$61,3,0),"")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(OCULTAR)'!$P$3:$R$61,3,0),"")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(OCULTAR)'!$P$3:$R$61,3,0),"")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(OCULTAR)'!$P$3:$R$61,3,0),"")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(OCULTAR)'!$P$3:$R$61,3,0),"")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(OCULTAR)'!$P$3:$R$61,3,0),"")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(OCULTAR)'!$P$3:$R$61,3,0),"")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(OCULTAR)'!$P$3:$R$61,3,0),"")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(OCULTAR)'!$P$3:$R$61,3,0),"")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(OCULTAR)'!$P$3:$R$61,3,0),"")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(OCULTAR)'!$P$3:$R$61,3,0),"")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(OCULTAR)'!$P$3:$R$61,3,0),"")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(OCULTAR)'!$P$3:$R$61,3,0),"")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(OCULTAR)'!$P$3:$R$61,3,0),"")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(OCULTAR)'!$P$3:$R$61,3,0),"")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(OCULTAR)'!$P$3:$R$61,3,0),"")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(OCULTAR)'!$P$3:$R$61,3,0),"")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(OCULTAR)'!$P$3:$R$61,3,0),"")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(OCULTAR)'!$P$3:$R$61,3,0),"")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(OCULTAR)'!$P$3:$R$61,3,0),"")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(OCULTAR)'!$P$3:$R$61,3,0),"")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(OCULTAR)'!$P$3:$R$61,3,0),"")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(OCULTAR)'!$P$3:$R$61,3,0),"")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(OCULTAR)'!$P$3:$R$61,3,0),"")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(OCULTAR)'!$P$3:$R$61,3,0),"")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(OCULTAR)'!$P$3:$R$61,3,0),"")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(OCULTAR)'!$P$3:$R$61,3,0),"")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(OCULTAR)'!$P$3:$R$61,3,0),"")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(OCULTAR)'!$P$3:$R$61,3,0),"")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(OCULTAR)'!$P$3:$R$61,3,0),"")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(OCULTAR)'!$P$3:$R$61,3,0),"")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(OCULTAR)'!$P$3:$R$61,3,0),"")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(OCULTAR)'!$P$3:$R$61,3,0),"")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(OCULTAR)'!$P$3:$R$61,3,0),"")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(OCULTAR)'!$P$3:$R$61,3,0),"")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(OCULTAR)'!$P$3:$R$61,3,0),"")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(OCULTAR)'!$P$3:$R$61,3,0),"")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(OCULTAR)'!$P$3:$R$61,3,0),"")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(OCULTAR)'!$P$3:$R$61,3,0),"")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(OCULTAR)'!$P$3:$R$61,3,0),"")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(OCULTAR)'!$P$3:$R$61,3,0),"")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(OCULTAR)'!$P$3:$R$61,3,0),"")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(OCULTAR)'!$P$3:$R$61,3,0),"")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(OCULTAR)'!$P$3:$R$61,3,0),"")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(OCULTAR)'!$P$3:$R$61,3,0),"")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(OCULTAR)'!$P$3:$R$61,3,0),"")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(OCULTAR)'!$P$3:$R$61,3,0),"")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(OCULTAR)'!$P$3:$R$61,3,0),"")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(OCULTAR)'!$P$3:$R$61,3,0),"")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(OCULTAR)'!$P$3:$R$61,3,0),"")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(OCULTAR)'!$P$3:$R$61,3,0),"")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(OCULTAR)'!$P$3:$R$61,3,0),"")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(OCULTAR)'!$P$3:$R$61,3,0),"")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(OCULTAR)'!$P$3:$R$61,3,0),"")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(OCULTAR)'!$P$3:$R$61,3,0),"")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(OCULTAR)'!$P$3:$R$61,3,0),"")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(OCULTAR)'!$P$3:$R$61,3,0),"")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(OCULTAR)'!$P$3:$R$61,3,0),"")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(OCULTAR)'!$P$3:$R$61,3,0),"")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(OCULTAR)'!$P$3:$R$61,3,0),"")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(OCULTAR)'!$P$3:$R$61,3,0),"")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(OCULTAR)'!$P$3:$R$61,3,0),"")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(OCULTAR)'!$P$3:$R$61,3,0),"")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(OCULTAR)'!$P$3:$R$61,3,0),"")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(OCULTAR)'!$P$3:$R$61,3,0),"")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(OCULTAR)'!$P$3:$R$61,3,0),"")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(OCULTAR)'!$P$3:$R$61,3,0),"")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(OCULTAR)'!$P$3:$R$61,3,0),"")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(OCULTAR)'!$P$3:$R$61,3,0),"")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(OCULTAR)'!$P$3:$R$61,3,0),"")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(OCULTAR)'!$P$3:$R$61,3,0),"")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(OCULTAR)'!$P$3:$R$61,3,0),"")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(OCULTAR)'!$P$3:$R$61,3,0),"")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(OCULTAR)'!$P$3:$R$61,3,0),"")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(OCULTAR)'!$P$3:$R$61,3,0),"")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(OCULTAR)'!$P$3:$R$61,3,0),"")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(OCULTAR)'!$P$3:$R$61,3,0),"")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(OCULTAR)'!$P$3:$R$61,3,0),"")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(OCULTAR)'!$P$3:$R$61,3,0),"")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(OCULTAR)'!$P$3:$R$61,3,0),"")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(OCULTAR)'!$P$3:$R$61,3,0),"")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(OCULTAR)'!$P$3:$R$61,3,0),"")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(OCULTAR)'!$P$3:$R$61,3,0),"")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(OCULTAR)'!$P$3:$R$61,3,0),"")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(OCULTAR)'!$P$3:$R$61,3,0),"")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(OCULTAR)'!$P$3:$R$61,3,0),"")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(OCULTAR)'!$P$3:$R$61,3,0),"")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(OCULTAR)'!$P$3:$R$61,3,0),"")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(OCULTAR)'!$P$3:$R$61,3,0),"")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(OCULTAR)'!$P$3:$R$61,3,0),"")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(OCULTAR)'!$P$3:$R$61,3,0),"")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(OCULTAR)'!$P$3:$R$61,3,0),"")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(OCULTAR)'!$P$3:$R$61,3,0),"")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(OCULTAR)'!$P$3:$R$61,3,0),"")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(OCULTAR)'!$P$3:$R$61,3,0),"")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(OCULTAR)'!$P$3:$R$61,3,0),"")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(OCULTAR)'!$P$3:$R$61,3,0),"")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(OCULTAR)'!$P$3:$R$61,3,0),"")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(OCULTAR)'!$P$3:$R$61,3,0),"")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(OCULTAR)'!$P$3:$R$61,3,0),"")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(OCULTAR)'!$P$3:$R$61,3,0),"")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(OCULTAR)'!$P$3:$R$61,3,0),"")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(OCULTAR)'!$P$3:$R$61,3,0),"")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(OCULTAR)'!$P$3:$R$61,3,0),"")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(OCULTAR)'!$P$3:$R$61,3,0),"")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(OCULTAR)'!$P$3:$R$61,3,0),"")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(OCULTAR)'!$P$3:$R$61,3,0),"")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(OCULTAR)'!$P$3:$R$61,3,0),"")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(OCULTAR)'!$P$3:$R$61,3,0),"")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(OCULTAR)'!$P$3:$R$61,3,0),"")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(OCULTAR)'!$P$3:$R$61,3,0),"")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(OCULTAR)'!$P$3:$R$61,3,0),"")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(OCULTAR)'!$P$3:$R$61,3,0),"")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(OCULTAR)'!$P$3:$R$61,3,0),"")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(OCULTAR)'!$P$3:$R$61,3,0),"")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(OCULTAR)'!$P$3:$R$61,3,0),"")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(OCULTAR)'!$P$3:$R$61,3,0),"")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(OCULTAR)'!$P$3:$R$61,3,0),"")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(OCULTAR)'!$P$3:$R$61,3,0),"")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(OCULTAR)'!$P$3:$R$61,3,0),"")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(OCULTAR)'!$P$3:$R$61,3,0),"")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(OCULTAR)'!$P$3:$R$61,3,0),"")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(OCULTAR)'!$P$3:$R$61,3,0),"")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(OCULTAR)'!$P$3:$R$61,3,0),"")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(OCULTAR)'!$P$3:$R$61,3,0),"")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(OCULTAR)'!$P$3:$R$61,3,0),"")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(OCULTAR)'!$P$3:$R$61,3,0),"")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(OCULTAR)'!$P$3:$R$61,3,0),"")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(OCULTAR)'!$P$3:$R$61,3,0),"")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(OCULTAR)'!$P$3:$R$61,3,0),"")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(OCULTAR)'!$P$3:$R$61,3,0),"")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(OCULTAR)'!$P$3:$R$61,3,0),"")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(OCULTAR)'!$P$3:$R$61,3,0),"")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(OCULTAR)'!$P$3:$R$61,3,0),"")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(OCULTAR)'!$P$3:$R$61,3,0),"")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(OCULTAR)'!$P$3:$R$61,3,0),"")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(OCULTAR)'!$P$3:$R$61,3,0),"")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(OCULTAR)'!$P$3:$R$61,3,0),"")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(OCULTAR)'!$P$3:$R$61,3,0),"")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(OCULTAR)'!$P$3:$R$61,3,0),"")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(OCULTAR)'!$P$3:$R$61,3,0),"")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(OCULTAR)'!$P$3:$R$61,3,0),"")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(OCULTAR)'!$P$3:$R$61,3,0),"")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(OCULTAR)'!$P$3:$R$61,3,0),"")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(OCULTAR)'!$P$3:$R$61,3,0),"")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(OCULTAR)'!$P$3:$R$61,3,0),"")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(OCULTAR)'!$P$3:$R$61,3,0),"")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(OCULTAR)'!$P$3:$R$61,3,0),"")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(OCULTAR)'!$P$3:$R$61,3,0),"")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(OCULTAR)'!$P$3:$R$61,3,0),"")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(OCULTAR)'!$P$3:$R$61,3,0),"")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(OCULTAR)'!$P$3:$R$61,3,0),"")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(OCULTAR)'!$P$3:$R$61,3,0),"")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(OCULTAR)'!$P$3:$R$61,3,0),"")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(OCULTAR)'!$P$3:$R$61,3,0),"")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(OCULTAR)'!$P$3:$R$61,3,0),"")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(OCULTAR)'!$P$3:$R$61,3,0),"")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(OCULTAR)'!$P$3:$R$61,3,0),"")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(OCULTAR)'!$P$3:$R$61,3,0),"")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(OCULTAR)'!$P$3:$R$61,3,0),"")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(OCULTAR)'!$P$3:$R$61,3,0),"")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(OCULTAR)'!$P$3:$R$61,3,0),"")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(OCULTAR)'!$P$3:$R$61,3,0),"")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(OCULTAR)'!$P$3:$R$61,3,0),"")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(OCULTAR)'!$P$3:$R$61,3,0),"")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(OCULTAR)'!$P$3:$R$61,3,0),"")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(OCULTAR)'!$P$3:$R$61,3,0),"")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(OCULTAR)'!$P$3:$R$61,3,0),"")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(OCULTAR)'!$P$3:$R$61,3,0),"")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(OCULTAR)'!$P$3:$R$61,3,0),"")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(OCULTAR)'!$P$3:$R$61,3,0),"")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(OCULTAR)'!$P$3:$R$61,3,0),"")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(OCULTAR)'!$P$3:$R$61,3,0),"")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(OCULTAR)'!$P$3:$R$61,3,0),"")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(OCULTAR)'!$P$3:$R$61,3,0),"")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(OCULTAR)'!$P$3:$R$61,3,0),"")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(OCULTAR)'!$P$3:$R$61,3,0),"")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(OCULTAR)'!$P$3:$R$61,3,0),"")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(OCULTAR)'!$P$3:$R$61,3,0),"")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(OCULTAR)'!$P$3:$R$61,3,0),"")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(OCULTAR)'!$P$3:$R$61,3,0),"")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(OCULTAR)'!$P$3:$R$61,3,0),"")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(OCULTAR)'!$P$3:$R$61,3,0),"")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(OCULTAR)'!$P$3:$R$61,3,0),"")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(OCULTAR)'!$P$3:$R$61,3,0),"")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(OCULTAR)'!$P$3:$R$61,3,0),"")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(OCULTAR)'!$P$3:$R$61,3,0),"")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(OCULTAR)'!$P$3:$R$61,3,0),"")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(OCULTAR)'!$P$3:$R$61,3,0),"")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(OCULTAR)'!$P$3:$R$61,3,0),"")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(OCULTAR)'!$P$3:$R$61,3,0),"")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(OCULTAR)'!$P$3:$R$61,3,0),"")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(OCULTAR)'!$P$3:$R$61,3,0),"")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(OCULTAR)'!$P$3:$R$61,3,0),"")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(OCULTAR)'!$P$3:$R$61,3,0),"")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(OCULTAR)'!$P$3:$R$61,3,0),"")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(OCULTAR)'!$P$3:$R$61,3,0),"")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(OCULTAR)'!$P$3:$R$61,3,0),"")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(OCULTAR)'!$P$3:$R$61,3,0),"")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(OCULTAR)'!$P$3:$R$61,3,0),"")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(OCULTAR)'!$P$3:$R$61,3,0),"")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(OCULTAR)'!$P$3:$R$61,3,0),"")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(OCULTAR)'!$P$3:$R$61,3,0),"")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(OCULTAR)'!$P$3:$R$61,3,0),"")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(OCULTAR)'!$P$3:$R$61,3,0),"")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(OCULTAR)'!$P$3:$R$61,3,0),"")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(OCULTAR)'!$P$3:$R$61,3,0),"")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(OCULTAR)'!$P$3:$R$61,3,0),"")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(OCULTAR)'!$P$3:$R$61,3,0),"")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(OCULTAR)'!$P$3:$R$61,3,0),"")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(OCULTAR)'!$P$3:$R$61,3,0),"")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(OCULTAR)'!$P$3:$R$61,3,0),"")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(OCULTAR)'!$P$3:$R$61,3,0),"")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(OCULTAR)'!$P$3:$R$61,3,0),"")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(OCULTAR)'!$P$3:$R$61,3,0),"")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(OCULTAR)'!$P$3:$R$61,3,0),"")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(OCULTAR)'!$P$3:$R$61,3,0),"")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(OCULTAR)'!$P$3:$R$61,3,0),"")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(OCULTAR)'!$P$3:$R$61,3,0),"")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(OCULTAR)'!$P$3:$R$61,3,0),"")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(OCULTAR)'!$P$3:$R$61,3,0),"")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(OCULTAR)'!$P$3:$R$61,3,0),"")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(OCULTAR)'!$P$3:$R$61,3,0),"")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(OCULTAR)'!$P$3:$R$61,3,0),"")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(OCULTAR)'!$P$3:$R$61,3,0),"")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(OCULTAR)'!$P$3:$R$61,3,0),"")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(OCULTAR)'!$P$3:$R$61,3,0),"")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(OCULTAR)'!$P$3:$R$61,3,0),"")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(OCULTAR)'!$P$3:$R$61,3,0),"")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(OCULTAR)'!$P$3:$R$61,3,0),"")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(OCULTAR)'!$P$3:$R$61,3,0),"")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(OCULTAR)'!$P$3:$R$61,3,0),"")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(OCULTAR)'!$P$3:$R$61,3,0),"")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(OCULTAR)'!$P$3:$R$61,3,0),"")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(OCULTAR)'!$P$3:$R$61,3,0),"")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(OCULTAR)'!$P$3:$R$61,3,0),"")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(OCULTAR)'!$P$3:$R$61,3,0),"")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(OCULTAR)'!$P$3:$R$61,3,0),"")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(OCULTAR)'!$P$3:$R$61,3,0),"")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(OCULTAR)'!$P$3:$R$61,3,0),"")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(OCULTAR)'!$P$3:$R$61,3,0),"")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(OCULTAR)'!$P$3:$R$61,3,0),"")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(OCULTAR)'!$P$3:$R$61,3,0),"")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(OCULTAR)'!$P$3:$R$61,3,0),"")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(OCULTAR)'!$P$3:$R$61,3,0),"")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(OCULTAR)'!$P$3:$R$61,3,0),"")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(OCULTAR)'!$P$3:$R$61,3,0),"")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(OCULTAR)'!$P$3:$R$61,3,0),"")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(OCULTAR)'!$P$3:$R$61,3,0),"")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(OCULTAR)'!$P$3:$R$61,3,0),"")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(OCULTAR)'!$P$3:$R$61,3,0),"")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(OCULTAR)'!$P$3:$R$61,3,0),"")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(OCULTAR)'!$P$3:$R$61,3,0),"")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(OCULTAR)'!$P$3:$R$61,3,0),"")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(OCULTAR)'!$P$3:$R$61,3,0),"")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(OCULTAR)'!$P$3:$R$61,3,0),"")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(OCULTAR)'!$P$3:$R$61,3,0),"")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(OCULTAR)'!$P$3:$R$61,3,0),"")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(OCULTAR)'!$P$3:$R$61,3,0),"")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(OCULTAR)'!$P$3:$R$61,3,0),"")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(OCULTAR)'!$P$3:$R$61,3,0),"")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(OCULTAR)'!$P$3:$R$61,3,0),"")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(OCULTAR)'!$P$3:$R$61,3,0),"")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(OCULTAR)'!$P$3:$R$61,3,0),"")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(OCULTAR)'!$P$3:$R$61,3,0),"")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(OCULTAR)'!$P$3:$R$61,3,0),"")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(OCULTAR)'!$P$3:$R$61,3,0),"")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(OCULTAR)'!$P$3:$R$61,3,0),"")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(OCULTAR)'!$P$3:$R$61,3,0),"")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(OCULTAR)'!$P$3:$R$61,3,0),"")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(OCULTAR)'!$P$3:$R$61,3,0),"")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(OCULTAR)'!$P$3:$R$61,3,0),"")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(OCULTAR)'!$P$3:$R$61,3,0),"")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(OCULTAR)'!$P$3:$R$61,3,0),"")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(OCULTAR)'!$P$3:$R$61,3,0),"")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(OCULTAR)'!$P$3:$R$61,3,0),"")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(OCULTAR)'!$P$3:$R$61,3,0),"")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(OCULTAR)'!$P$3:$R$61,3,0),"")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(OCULTAR)'!$P$3:$R$61,3,0),"")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(OCULTAR)'!$P$3:$R$61,3,0),"")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(OCULTAR)'!$P$3:$R$61,3,0),"")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(OCULTAR)'!$P$3:$R$61,3,0),"")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(OCULTAR)'!$P$3:$R$61,3,0),"")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(OCULTAR)'!$P$3:$R$61,3,0),"")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(OCULTAR)'!$P$3:$R$61,3,0),"")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(OCULTAR)'!$P$3:$R$61,3,0),"")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(OCULTAR)'!$P$3:$R$61,3,0),"")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(OCULTAR)'!$P$3:$R$61,3,0),"")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(OCULTAR)'!$P$3:$R$61,3,0),"")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(OCULTAR)'!$P$3:$R$61,3,0),"")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(OCULTAR)'!$P$3:$R$61,3,0),"")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(OCULTAR)'!$P$3:$R$61,3,0),"")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(OCULTAR)'!$P$3:$R$61,3,0),"")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(OCULTAR)'!$P$3:$R$61,3,0),"")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(OCULTAR)'!$P$3:$R$61,3,0),"")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(OCULTAR)'!$P$3:$R$61,3,0),"")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(OCULTAR)'!$P$3:$R$61,3,0),"")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(OCULTAR)'!$P$3:$R$61,3,0),"")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(OCULTAR)'!$P$3:$R$61,3,0),"")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(OCULTAR)'!$P$3:$R$61,3,0),"")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(OCULTAR)'!$P$3:$R$61,3,0),"")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(OCULTAR)'!$P$3:$R$61,3,0),"")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(OCULTAR)'!$P$3:$R$61,3,0),"")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(OCULTAR)'!$P$3:$R$61,3,0),"")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(OCULTAR)'!$P$3:$R$61,3,0),"")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(OCULTAR)'!$P$3:$R$61,3,0),"")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(OCULTAR)'!$P$3:$R$61,3,0),"")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(OCULTAR)'!$P$3:$R$61,3,0),"")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(OCULTAR)'!$P$3:$R$61,3,0),"")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(OCULTAR)'!$P$3:$R$61,3,0),"")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(OCULTAR)'!$P$3:$R$61,3,0),"")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(OCULTAR)'!$P$3:$R$61,3,0),"")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(OCULTAR)'!$P$3:$R$61,3,0),"")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(OCULTAR)'!$P$3:$R$61,3,0),"")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(OCULTAR)'!$P$3:$R$61,3,0),"")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(OCULTAR)'!$P$3:$R$61,3,0),"")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(OCULTAR)'!$P$3:$R$61,3,0),"")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(OCULTAR)'!$P$3:$R$61,3,0),"")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(OCULTAR)'!$P$3:$R$61,3,0),"")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(OCULTAR)'!$P$3:$R$61,3,0),"")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(OCULTAR)'!$P$3:$R$61,3,0),"")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(OCULTAR)'!$P$3:$R$61,3,0),"")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(OCULTAR)'!$P$3:$R$61,3,0),"")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(OCULTAR)'!$P$3:$R$61,3,0),"")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(OCULTAR)'!$P$3:$R$61,3,0),"")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(OCULTAR)'!$P$3:$R$61,3,0),"")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(OCULTAR)'!$P$3:$R$61,3,0),"")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(OCULTAR)'!$P$3:$R$61,3,0),"")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(OCULTAR)'!$P$3:$R$61,3,0),"")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(OCULTAR)'!$P$3:$R$61,3,0),"")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(OCULTAR)'!$P$3:$R$61,3,0),"")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(OCULTAR)'!$P$3:$R$61,3,0),"")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(OCULTAR)'!$P$3:$R$61,3,0),"")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(OCULTAR)'!$P$3:$R$61,3,0),"")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(OCULTAR)'!$P$3:$R$61,3,0),"")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(OCULTAR)'!$P$3:$R$61,3,0),"")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(OCULTAR)'!$P$3:$R$61,3,0),"")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(OCULTAR)'!$P$3:$R$61,3,0),"")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(OCULTAR)'!$P$3:$R$61,3,0),"")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(OCULTAR)'!$P$3:$R$61,3,0),"")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(OCULTAR)'!$P$3:$R$61,3,0),"")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(OCULTAR)'!$P$3:$R$61,3,0),"")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(OCULTAR)'!$P$3:$R$61,3,0),"")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(OCULTAR)'!$P$3:$R$61,3,0),"")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(OCULTAR)'!$P$3:$R$61,3,0),"")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(OCULTAR)'!$P$3:$R$61,3,0),"")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(OCULTAR)'!$P$3:$R$61,3,0),"")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(OCULTAR)'!$P$3:$R$61,3,0),"")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(OCULTAR)'!$P$3:$R$61,3,0),"")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(OCULTAR)'!$P$3:$R$61,3,0),"")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(OCULTAR)'!$P$3:$R$61,3,0),"")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(OCULTAR)'!$P$3:$R$61,3,0),"")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(OCULTAR)'!$P$3:$R$61,3,0),"")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(OCULTAR)'!$P$3:$R$61,3,0),"")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(OCULTAR)'!$P$3:$R$61,3,0),"")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(OCULTAR)'!$P$3:$R$61,3,0),"")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(OCULTAR)'!$P$3:$R$61,3,0),"")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(OCULTAR)'!$P$3:$R$61,3,0),"")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(OCULTAR)'!$P$3:$R$61,3,0),"")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(OCULTAR)'!$P$3:$R$61,3,0),"")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(OCULTAR)'!$P$3:$R$61,3,0),"")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(OCULTAR)'!$P$3:$R$61,3,0),"")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(OCULTAR)'!$P$3:$R$61,3,0),"")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(OCULTAR)'!$P$3:$R$61,3,0),"")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(OCULTAR)'!$P$3:$R$61,3,0),"")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(OCULTAR)'!$P$3:$R$61,3,0),"")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(OCULTAR)'!$P$3:$R$61,3,0),"")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(OCULTAR)'!$P$3:$R$61,3,0),"")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(OCULTAR)'!$P$3:$R$61,3,0),"")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(OCULTAR)'!$P$3:$R$61,3,0),"")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(OCULTAR)'!$P$3:$R$61,3,0),"")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(OCULTAR)'!$P$3:$R$61,3,0),"")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(OCULTAR)'!$P$3:$R$61,3,0),"")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(OCULTAR)'!$P$3:$R$61,3,0),"")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(OCULTAR)'!$P$3:$R$61,3,0),"")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(OCULTAR)'!$P$3:$R$61,3,0),"")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(OCULTAR)'!$P$3:$R$61,3,0),"")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(OCULTAR)'!$P$3:$R$61,3,0),"")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(OCULTAR)'!$P$3:$R$61,3,0),"")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(OCULTAR)'!$P$3:$R$61,3,0),"")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(OCULTAR)'!$P$3:$R$61,3,0),"")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(OCULTAR)'!$P$3:$R$61,3,0),"")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(OCULTAR)'!$P$3:$R$61,3,0),"")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(OCULTAR)'!$P$3:$R$61,3,0),"")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(OCULTAR)'!$P$3:$R$61,3,0),"")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(OCULTAR)'!$P$3:$R$61,3,0),"")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(OCULTAR)'!$P$3:$R$61,3,0),"")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(OCULTAR)'!$P$3:$R$61,3,0),"")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(OCULTAR)'!$P$3:$R$61,3,0),"")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(OCULTAR)'!$P$3:$R$61,3,0),"")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(OCULTAR)'!$P$3:$R$61,3,0),"")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(OCULTAR)'!$P$3:$R$61,3,0),"")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(OCULTAR)'!$P$3:$R$61,3,0),"")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(OCULTAR)'!$P$3:$R$61,3,0),"")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(OCULTAR)'!$P$3:$R$61,3,0),"")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(OCULTAR)'!$P$3:$R$61,3,0),"")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(OCULTAR)'!$P$3:$R$61,3,0),"")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(OCULTAR)'!$P$3:$R$61,3,0),"")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(OCULTAR)'!$P$3:$R$61,3,0),"")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(OCULTAR)'!$P$3:$R$61,3,0),"")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(OCULTAR)'!$P$3:$R$61,3,0),"")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(OCULTAR)'!$P$3:$R$61,3,0),"")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(OCULTAR)'!$P$3:$R$61,3,0),"")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(OCULTAR)'!$P$3:$R$61,3,0),"")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(OCULTAR)'!$P$3:$R$61,3,0),"")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(OCULTAR)'!$P$3:$R$61,3,0),"")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(OCULTAR)'!$P$3:$R$61,3,0),"")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(OCULTAR)'!$P$3:$R$61,3,0),"")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(OCULTAR)'!$P$3:$R$61,3,0),"")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(OCULTAR)'!$P$3:$R$61,3,0),"")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(OCULTAR)'!$P$3:$R$61,3,0),"")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(OCULTAR)'!$P$3:$R$61,3,0),"")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(OCULTAR)'!$P$3:$R$61,3,0),"")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(OCULTAR)'!$P$3:$R$61,3,0),"")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(OCULTAR)'!$P$3:$R$61,3,0),"")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(OCULTAR)'!$P$3:$R$61,3,0),"")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(OCULTAR)'!$P$3:$R$61,3,0),"")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(OCULTAR)'!$P$3:$R$61,3,0),"")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(OCULTAR)'!$P$3:$R$61,3,0),"")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(OCULTAR)'!$P$3:$R$61,3,0),"")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(OCULTAR)'!$P$3:$R$61,3,0),"")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(OCULTAR)'!$P$3:$R$61,3,0),"")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(OCULTAR)'!$P$3:$R$61,3,0),"")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(OCULTAR)'!$P$3:$R$61,3,0),"")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(OCULTAR)'!$P$3:$R$61,3,0),"")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(OCULTAR)'!$P$3:$R$61,3,0),"")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(OCULTAR)'!$P$3:$R$61,3,0),"")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(OCULTAR)'!$P$3:$R$61,3,0),"")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(OCULTAR)'!$P$3:$R$61,3,0),"")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(OCULTAR)'!$P$3:$R$61,3,0),"")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(OCULTAR)'!$P$3:$R$61,3,0),"")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(OCULTAR)'!$P$3:$R$61,3,0),"")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(OCULTAR)'!$P$3:$R$61,3,0),"")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(OCULTAR)'!$P$3:$R$61,3,0),"")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(OCULTAR)'!$P$3:$R$61,3,0),"")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(OCULTAR)'!$P$3:$R$61,3,0),"")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(OCULTAR)'!$P$3:$R$61,3,0),"")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(OCULTAR)'!$P$3:$R$61,3,0),"")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(OCULTAR)'!$P$3:$R$61,3,0),"")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(OCULTAR)'!$P$3:$R$61,3,0),"")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(OCULTAR)'!$P$3:$R$61,3,0),"")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(OCULTAR)'!$P$3:$R$61,3,0),"")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(OCULTAR)'!$P$3:$R$61,3,0),"")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(OCULTAR)'!$P$3:$R$61,3,0),"")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(OCULTAR)'!$P$3:$R$61,3,0),"")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(OCULTAR)'!$P$3:$R$61,3,0),"")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(OCULTAR)'!$P$3:$R$61,3,0),"")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(OCULTAR)'!$P$3:$R$61,3,0),"")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(OCULTAR)'!$P$3:$R$61,3,0),"")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(OCULTAR)'!$P$3:$R$61,3,0),"")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(OCULTAR)'!$P$3:$R$61,3,0),"")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(OCULTAR)'!$P$3:$R$61,3,0),"")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(OCULTAR)'!$P$3:$R$61,3,0),"")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(OCULTAR)'!$P$3:$R$61,3,0),"")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(OCULTAR)'!$P$3:$R$61,3,0),"")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(OCULTAR)'!$P$3:$R$61,3,0),"")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(OCULTAR)'!$P$3:$R$61,3,0),"")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(OCULTAR)'!$P$3:$R$61,3,0),"")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(OCULTAR)'!$P$3:$R$61,3,0),"")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(OCULTAR)'!$P$3:$R$61,3,0),"")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(OCULTAR)'!$P$3:$R$61,3,0),"")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(OCULTAR)'!$P$3:$R$61,3,0),"")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(OCULTAR)'!$P$3:$R$61,3,0),"")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(OCULTAR)'!$P$3:$R$61,3,0),"")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(OCULTAR)'!$P$3:$R$61,3,0),"")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(OCULTAR)'!$P$3:$R$61,3,0),"")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(OCULTAR)'!$P$3:$R$61,3,0),"")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(OCULTAR)'!$P$3:$R$61,3,0),"")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(OCULTAR)'!$P$3:$R$61,3,0),"")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(OCULTAR)'!$P$3:$R$61,3,0),"")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(OCULTAR)'!$P$3:$R$61,3,0),"")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(OCULTAR)'!$P$3:$R$61,3,0),"")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(OCULTAR)'!$P$3:$R$61,3,0),"")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(OCULTAR)'!$P$3:$R$61,3,0),"")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(OCULTAR)'!$P$3:$R$61,3,0),"")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(OCULTAR)'!$P$3:$R$61,3,0),"")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(OCULTAR)'!$P$3:$R$61,3,0),"")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(OCULTAR)'!$P$3:$R$61,3,0),"")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(OCULTAR)'!$P$3:$R$61,3,0),"")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(OCULTAR)'!$P$3:$R$61,3,0),"")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(OCULTAR)'!$P$3:$R$61,3,0),"")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(OCULTAR)'!$P$3:$R$61,3,0),"")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(OCULTAR)'!$P$3:$R$61,3,0),"")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(OCULTAR)'!$P$3:$R$61,3,0),"")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(OCULTAR)'!$P$3:$R$61,3,0),"")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(OCULTAR)'!$P$3:$R$61,3,0),"")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(OCULTAR)'!$P$3:$R$61,3,0),"")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(OCULTAR)'!$P$3:$R$61,3,0),"")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(OCULTAR)'!$P$3:$R$61,3,0),"")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(OCULTAR)'!$P$3:$R$61,3,0),"")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(OCULTAR)'!$P$3:$R$61,3,0),"")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(OCULTAR)'!$P$3:$R$61,3,0),"")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(OCULTAR)'!$P$3:$R$61,3,0),"")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(OCULTAR)'!$P$3:$R$61,3,0),"")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(OCULTAR)'!$P$3:$R$61,3,0),"")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(OCULTAR)'!$P$3:$R$61,3,0),"")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(OCULTAR)'!$P$3:$R$61,3,0),"")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(OCULTAR)'!$P$3:$R$61,3,0),"")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(OCULTAR)'!$P$3:$R$61,3,0),"")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(OCULTAR)'!$P$3:$R$61,3,0),"")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(OCULTAR)'!$P$3:$R$61,3,0),"")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(OCULTAR)'!$P$3:$R$61,3,0),"")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(OCULTAR)'!$P$3:$R$61,3,0),"")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(OCULTAR)'!$P$3:$R$61,3,0),"")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(OCULTAR)'!$P$3:$R$61,3,0),"")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(OCULTAR)'!$P$3:$R$61,3,0),"")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(OCULTAR)'!$P$3:$R$61,3,0),"")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(OCULTAR)'!$P$3:$R$61,3,0),"")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(OCULTAR)'!$P$3:$R$61,3,0),"")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(OCULTAR)'!$P$3:$R$61,3,0),"")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(OCULTAR)'!$P$3:$R$61,3,0),"")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(OCULTAR)'!$P$3:$R$61,3,0),"")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(OCULTAR)'!$P$3:$R$61,3,0),"")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(OCULTAR)'!$P$3:$R$61,3,0),"")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(OCULTAR)'!$P$3:$R$61,3,0),"")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(OCULTAR)'!$P$3:$R$61,3,0),"")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(OCULTAR)'!$P$3:$R$61,3,0),"")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(OCULTAR)'!$P$3:$R$61,3,0),"")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(OCULTAR)'!$P$3:$R$61,3,0),"")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(OCULTAR)'!$P$3:$R$61,3,0),"")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(OCULTAR)'!$P$3:$R$61,3,0),"")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(OCULTAR)'!$P$3:$R$61,3,0),"")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(OCULTAR)'!$P$3:$R$61,3,0),"")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(OCULTAR)'!$P$3:$R$61,3,0),"")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(OCULTAR)'!$P$3:$R$61,3,0),"")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(OCULTAR)'!$P$3:$R$61,3,0),"")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(OCULTAR)'!$P$3:$R$61,3,0),"")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(OCULTAR)'!$P$3:$R$61,3,0),"")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(OCULTAR)'!$P$3:$R$61,3,0),"")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(OCULTAR)'!$P$3:$R$61,3,0),"")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(OCULTAR)'!$P$3:$R$61,3,0),"")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(OCULTAR)'!$P$3:$R$61,3,0),"")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(OCULTAR)'!$P$3:$R$61,3,0),"")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(OCULTAR)'!$P$3:$R$61,3,0),"")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(OCULTAR)'!$P$3:$R$61,3,0),"")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(OCULTAR)'!$P$3:$R$61,3,0),"")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(OCULTAR)'!$P$3:$R$61,3,0),"")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(OCULTAR)'!$P$3:$R$61,3,0),"")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(OCULTAR)'!$P$3:$R$61,3,0),"")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(OCULTAR)'!$P$3:$R$61,3,0),"")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(OCULTAR)'!$P$3:$R$61,3,0),"")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(OCULTAR)'!$P$3:$R$61,3,0),"")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(OCULTAR)'!$P$3:$R$61,3,0),"")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(OCULTAR)'!$P$3:$R$61,3,0),"")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(OCULTAR)'!$P$3:$R$61,3,0),"")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(OCULTAR)'!$P$3:$R$61,3,0),"")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(OCULTAR)'!$P$3:$R$61,3,0),"")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(OCULTAR)'!$P$3:$R$61,3,0),"")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(OCULTAR)'!$P$3:$R$61,3,0),"")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(OCULTAR)'!$P$3:$R$61,3,0),"")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(OCULTAR)'!$P$3:$R$61,3,0),"")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(OCULTAR)'!$P$3:$R$61,3,0),"")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(OCULTAR)'!$P$3:$R$61,3,0),"")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(OCULTAR)'!$P$3:$R$61,3,0),"")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(OCULTAR)'!$P$3:$R$61,3,0),"")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(OCULTAR)'!$P$3:$R$61,3,0),"")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(OCULTAR)'!$P$3:$R$61,3,0),"")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(OCULTAR)'!$P$3:$R$61,3,0),"")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(OCULTAR)'!$P$3:$R$61,3,0),"")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(OCULTAR)'!$P$3:$R$61,3,0),"")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(OCULTAR)'!$P$3:$R$61,3,0),"")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(OCULTAR)'!$P$3:$R$61,3,0),"")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(OCULTAR)'!$P$3:$R$61,3,0),"")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(OCULTAR)'!$P$3:$R$61,3,0),"")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(OCULTAR)'!$P$3:$R$61,3,0),"")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(OCULTAR)'!$P$3:$R$61,3,0),"")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(OCULTAR)'!$P$3:$R$61,3,0),"")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(OCULTAR)'!$P$3:$R$61,3,0),"")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(OCULTAR)'!$P$3:$R$61,3,0),"")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(OCULTAR)'!$P$3:$R$61,3,0),"")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(OCULTAR)'!$P$3:$R$61,3,0),"")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(OCULTAR)'!$P$3:$R$61,3,0),"")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(OCULTAR)'!$P$3:$R$61,3,0),"")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(OCULTAR)'!$P$3:$R$61,3,0),"")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(OCULTAR)'!$P$3:$R$61,3,0),"")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(OCULTAR)'!$P$3:$R$61,3,0),"")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(OCULTAR)'!$P$3:$R$61,3,0),"")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(OCULTAR)'!$P$3:$R$61,3,0),"")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(OCULTAR)'!$P$3:$R$61,3,0),"")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(OCULTAR)'!$P$3:$R$61,3,0),"")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(OCULTAR)'!$P$3:$R$61,3,0),"")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(OCULTAR)'!$P$3:$R$61,3,0),"")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(OCULTAR)'!$P$3:$R$61,3,0),"")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(OCULTAR)'!$P$3:$R$61,3,0),"")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(OCULTAR)'!$P$3:$R$61,3,0),"")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(OCULTAR)'!$P$3:$R$61,3,0),"")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(OCULTAR)'!$P$3:$R$61,3,0),"")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(OCULTAR)'!$P$3:$R$61,3,0),"")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(OCULTAR)'!$P$3:$R$61,3,0),"")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(OCULTAR)'!$P$3:$R$61,3,0),"")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(OCULTAR)'!$P$3:$R$61,3,0),"")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(OCULTAR)'!$P$3:$R$61,3,0),"")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(OCULTAR)'!$P$3:$R$61,3,0),"")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(OCULTAR)'!$P$3:$R$61,3,0),"")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(OCULTAR)'!$P$3:$R$61,3,0),"")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(OCULTAR)'!$P$3:$R$61,3,0),"")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(OCULTAR)'!$P$3:$R$61,3,0),"")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(OCULTAR)'!$P$3:$R$61,3,0),"")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(OCULTAR)'!$P$3:$R$61,3,0),"")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(OCULTAR)'!$P$3:$R$61,3,0),"")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(OCULTAR)'!$P$3:$R$61,3,0),"")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(OCULTAR)'!$P$3:$R$61,3,0),"")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(OCULTAR)'!$P$3:$R$61,3,0),"")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(OCULTAR)'!$P$3:$R$61,3,0),"")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(OCULTAR)'!$P$3:$R$61,3,0),"")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(OCULTAR)'!$P$3:$R$61,3,0),"")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(OCULTAR)'!$P$3:$R$61,3,0),"")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(OCULTAR)'!$P$3:$R$61,3,0),"")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(OCULTAR)'!$P$3:$R$61,3,0),"")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(OCULTAR)'!$P$3:$R$61,3,0),"")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(OCULTAR)'!$P$3:$R$61,3,0),"")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(OCULTAR)'!$P$3:$R$61,3,0),"")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(OCULTAR)'!$P$3:$R$61,3,0),"")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(OCULTAR)'!$P$3:$R$61,3,0),"")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(OCULTAR)'!$P$3:$R$61,3,0),"")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(OCULTAR)'!$P$3:$R$61,3,0),"")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(OCULTAR)'!$P$3:$R$61,3,0),"")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(OCULTAR)'!$P$3:$R$61,3,0),"")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(OCULTAR)'!$P$3:$R$61,3,0),"")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(OCULTAR)'!$P$3:$R$61,3,0),"")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(OCULTAR)'!$P$3:$R$61,3,0),"")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(OCULTAR)'!$P$3:$R$61,3,0),"")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(OCULTAR)'!$P$3:$R$61,3,0),"")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(OCULTAR)'!$P$3:$R$61,3,0),"")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(OCULTAR)'!$P$3:$R$61,3,0),"")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(OCULTAR)'!$P$3:$R$61,3,0),"")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(OCULTAR)'!$P$3:$R$61,3,0),"")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(OCULTAR)'!$P$3:$R$61,3,0),"")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(OCULTAR)'!$P$3:$R$61,3,0),"")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(OCULTAR)'!$P$3:$R$61,3,0),"")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(OCULTAR)'!$P$3:$R$61,3,0),"")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(OCULTAR)'!$P$3:$R$61,3,0),"")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(OCULTAR)'!$P$3:$R$61,3,0),"")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(OCULTAR)'!$P$3:$R$61,3,0),"")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(OCULTAR)'!$P$3:$R$61,3,0),"")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(OCULTAR)'!$P$3:$R$61,3,0),"")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(OCULTAR)'!$P$3:$R$61,3,0),"")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(OCULTAR)'!$P$3:$R$61,3,0),"")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(OCULTAR)'!$P$3:$R$61,3,0),"")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(OCULTAR)'!$P$3:$R$61,3,0),"")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(OCULTAR)'!$P$3:$R$61,3,0),"")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(OCULTAR)'!$P$3:$R$61,3,0),"")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(OCULTAR)'!$P$3:$R$61,3,0),"")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(OCULTAR)'!$P$3:$R$61,3,0),"")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(OCULTAR)'!$P$3:$R$61,3,0),"")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(OCULTAR)'!$P$3:$R$61,3,0),"")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(OCULTAR)'!$P$3:$R$61,3,0),"")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(OCULTAR)'!$P$3:$R$61,3,0),"")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(OCULTAR)'!$P$3:$R$61,3,0),"")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(OCULTAR)'!$P$3:$R$61,3,0),"")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(OCULTAR)'!$P$3:$R$61,3,0),"")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(OCULTAR)'!$P$3:$R$61,3,0),"")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(OCULTAR)'!$P$3:$R$61,3,0),"")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(OCULTAR)'!$P$3:$R$61,3,0),"")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(OCULTAR)'!$P$3:$R$61,3,0),"")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(OCULTAR)'!$P$3:$R$61,3,0),"")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(OCULTAR)'!$P$3:$R$61,3,0),"")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(OCULTAR)'!$P$3:$R$61,3,0),"")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(OCULTAR)'!$P$3:$R$61,3,0),"")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(OCULTAR)'!$P$3:$R$61,3,0),"")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(OCULTAR)'!$P$3:$R$61,3,0),"")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(OCULTAR)'!$P$3:$R$61,3,0),"")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(OCULTAR)'!$P$3:$R$61,3,0),"")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(OCULTAR)'!$P$3:$R$61,3,0),"")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(OCULTAR)'!$P$3:$R$61,3,0),"")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(OCULTAR)'!$P$3:$R$61,3,0),"")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(OCULTAR)'!$P$3:$R$61,3,0),"")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(OCULTAR)'!$P$3:$R$61,3,0),"")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(OCULTAR)'!$P$3:$R$61,3,0),"")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(OCULTAR)'!$P$3:$R$61,3,0),"")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(OCULTAR)'!$P$3:$R$61,3,0),"")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(OCULTAR)'!$P$3:$R$61,3,0),"")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(OCULTAR)'!$P$3:$R$61,3,0),"")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(OCULTAR)'!$P$3:$R$61,3,0),"")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(OCULTAR)'!$P$3:$R$61,3,0),"")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(OCULTAR)'!$P$3:$R$61,3,0),"")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(OCULTAR)'!$P$3:$R$61,3,0),"")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(OCULTAR)'!$P$3:$R$61,3,0),"")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(OCULTAR)'!$P$3:$R$61,3,0),"")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(OCULTAR)'!$P$3:$R$61,3,0),"")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(OCULTAR)'!$P$3:$R$61,3,0),"")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(OCULTAR)'!$P$3:$R$61,3,0),"")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(OCULTAR)'!$P$3:$R$61,3,0),"")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(OCULTAR)'!$P$3:$R$61,3,0),"")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(OCULTAR)'!$P$3:$R$61,3,0),"")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(OCULTAR)'!$P$3:$R$61,3,0),"")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(OCULTAR)'!$P$3:$R$61,3,0),"")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(OCULTAR)'!$P$3:$R$61,3,0),"")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(OCULTAR)'!$P$3:$R$61,3,0),"")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(OCULTAR)'!$P$3:$R$61,3,0),"")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(OCULTAR)'!$P$3:$R$61,3,0),"")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(OCULTAR)'!$P$3:$R$61,3,0),"")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(OCULTAR)'!$P$3:$R$61,3,0),"")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(OCULTAR)'!$P$3:$R$61,3,0),"")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(OCULTAR)'!$P$3:$R$61,3,0),"")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(OCULTAR)'!$P$3:$R$61,3,0),"")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(OCULTAR)'!$P$3:$R$61,3,0),"")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(OCULTAR)'!$P$3:$R$61,3,0),"")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(OCULTAR)'!$P$3:$R$61,3,0),"")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(OCULTAR)'!$P$3:$R$61,3,0),"")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(OCULTAR)'!$P$3:$R$61,3,0),"")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(OCULTAR)'!$P$3:$R$61,3,0),"")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(OCULTAR)'!$P$3:$R$61,3,0),"")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(OCULTAR)'!$P$3:$R$61,3,0),"")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(OCULTAR)'!$P$3:$R$61,3,0),"")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(OCULTAR)'!$P$3:$R$61,3,0),"")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(OCULTAR)'!$P$3:$R$61,3,0),"")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(OCULTAR)'!$P$3:$R$61,3,0),"")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(OCULTAR)'!$P$3:$R$61,3,0),"")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(OCULTAR)'!$P$3:$R$61,3,0),"")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(OCULTAR)'!$P$3:$R$61,3,0),"")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(OCULTAR)'!$P$3:$R$61,3,0),"")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(OCULTAR)'!$P$3:$R$61,3,0),"")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(OCULTAR)'!$P$3:$R$61,3,0),"")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(OCULTAR)'!$P$3:$R$61,3,0),"")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(OCULTAR)'!$P$3:$R$61,3,0),"")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(OCULTAR)'!$P$3:$R$61,3,0),"")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(OCULTAR)'!$P$3:$R$61,3,0),"")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(OCULTAR)'!$P$3:$R$61,3,0),"")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(OCULTAR)'!$P$3:$R$61,3,0),"")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(OCULTAR)'!$P$3:$R$61,3,0),"")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(OCULTAR)'!$P$3:$R$61,3,0),"")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(OCULTAR)'!$P$3:$R$61,3,0),"")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(OCULTAR)'!$P$3:$R$61,3,0),"")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(OCULTAR)'!$P$3:$R$61,3,0),"")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(OCULTAR)'!$P$3:$R$61,3,0),"")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(OCULTAR)'!$P$3:$R$61,3,0),"")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(OCULTAR)'!$P$3:$R$61,3,0),"")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(OCULTAR)'!$P$3:$R$61,3,0),"")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(OCULTAR)'!$P$3:$R$61,3,0),"")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(OCULTAR)'!$P$3:$R$61,3,0),"")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(OCULTAR)'!$P$3:$R$61,3,0),"")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(OCULTAR)'!$P$3:$R$61,3,0),"")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(OCULTAR)'!$P$3:$R$61,3,0),"")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(OCULTAR)'!$P$3:$R$61,3,0),"")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(OCULTAR)'!$P$3:$R$61,3,0),"")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(OCULTAR)'!$P$3:$R$61,3,0),"")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(OCULTAR)'!$P$3:$R$61,3,0),"")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(OCULTAR)'!$P$3:$R$61,3,0),"")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(OCULTAR)'!$P$3:$R$61,3,0),"")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(OCULTAR)'!$P$3:$R$61,3,0),"")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(OCULTAR)'!$P$3:$R$61,3,0),"")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(OCULTAR)'!$P$3:$R$61,3,0),"")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(OCULTAR)'!$P$3:$R$61,3,0),"")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(OCULTAR)'!$P$3:$R$61,3,0),"")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(OCULTAR)'!$P$3:$R$61,3,0),"")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(OCULTAR)'!$P$3:$R$61,3,0),"")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(OCULTAR)'!$P$3:$R$61,3,0),"")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(OCULTAR)'!$P$3:$R$61,3,0),"")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(OCULTAR)'!$P$3:$R$61,3,0),"")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(OCULTAR)'!$P$3:$R$61,3,0),"")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(OCULTAR)'!$P$3:$R$61,3,0),"")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(OCULTAR)'!$P$3:$R$61,3,0),"")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(OCULTAR)'!$P$3:$R$61,3,0),"")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(OCULTAR)'!$P$3:$R$61,3,0),"")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(OCULTAR)'!$P$3:$R$61,3,0),"")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(OCULTAR)'!$P$3:$R$61,3,0),"")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(OCULTAR)'!$P$3:$R$61,3,0),"")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(OCULTAR)'!$P$3:$R$61,3,0),"")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(OCULTAR)'!$P$3:$R$61,3,0),"")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(OCULTAR)'!$P$3:$R$61,3,0),"")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(OCULTAR)'!$P$3:$R$61,3,0),"")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(OCULTAR)'!$P$3:$R$61,3,0),"")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(OCULTAR)'!$P$3:$R$61,3,0),"")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(OCULTAR)'!$P$3:$R$61,3,0),"")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(OCULTAR)'!$P$3:$R$61,3,0),"")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(OCULTAR)'!$P$3:$R$61,3,0),"")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(OCULTAR)'!$P$3:$R$61,3,0),"")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(OCULTAR)'!$P$3:$R$61,3,0),"")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(OCULTAR)'!$P$3:$R$61,3,0),"")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(OCULTAR)'!$P$3:$R$61,3,0),"")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(OCULTAR)'!$P$3:$R$61,3,0),"")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(OCULTAR)'!$P$3:$R$61,3,0),"")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(OCULTAR)'!$P$3:$R$61,3,0),"")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(OCULTAR)'!$P$3:$R$61,3,0),"")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(OCULTAR)'!$P$3:$R$61,3,0),"")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(OCULTAR)'!$P$3:$R$61,3,0),"")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(OCULTAR)'!$P$3:$R$61,3,0),"")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(OCULTAR)'!$P$3:$R$61,3,0),"")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(OCULTAR)'!$P$3:$R$61,3,0),"")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(OCULTAR)'!$P$3:$R$61,3,0),"")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(OCULTAR)'!$P$3:$R$61,3,0),"")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(OCULTAR)'!$P$3:$R$61,3,0),"")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(OCULTAR)'!$P$3:$R$61,3,0),"")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(OCULTAR)'!$P$3:$R$61,3,0),"")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(OCULTAR)'!$P$3:$R$61,3,0),"")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(OCULTAR)'!$P$3:$R$61,3,0),"")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(OCULTAR)'!$P$3:$R$61,3,0),"")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(OCULTAR)'!$P$3:$R$61,3,0),"")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(OCULTAR)'!$P$3:$R$61,3,0),"")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(OCULTAR)'!$P$3:$R$61,3,0),"")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(OCULTAR)'!$P$3:$R$61,3,0),"")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(OCULTAR)'!$P$3:$R$61,3,0),"")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(OCULTAR)'!$P$3:$R$61,3,0),"")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(OCULTAR)'!$P$3:$R$61,3,0),"")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(OCULTAR)'!$P$3:$R$61,3,0),"")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(OCULTAR)'!$P$3:$R$61,3,0),"")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(OCULTAR)'!$P$3:$R$61,3,0),"")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(OCULTAR)'!$P$3:$R$61,3,0),"")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(OCULTAR)'!$P$3:$R$61,3,0),"")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(OCULTAR)'!$P$3:$R$61,3,0),"")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(OCULTAR)'!$P$3:$R$61,3,0),"")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(OCULTAR)'!$P$3:$R$61,3,0),"")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(OCULTAR)'!$P$3:$R$61,3,0),"")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(OCULTAR)'!$P$3:$R$61,3,0),"")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(OCULTAR)'!$P$3:$R$61,3,0),"")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(OCULTAR)'!$P$3:$R$61,3,0),"")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(OCULTAR)'!$P$3:$R$61,3,0),"")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(OCULTAR)'!$P$3:$R$61,3,0),"")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(OCULTAR)'!$P$3:$R$61,3,0),"")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(OCULTAR)'!$P$3:$R$61,3,0),"")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(OCULTAR)'!$P$3:$R$61,3,0),"")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(OCULTAR)'!$P$3:$R$61,3,0),"")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(OCULTAR)'!$P$3:$R$61,3,0),"")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(OCULTAR)'!$P$3:$R$61,3,0),"")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(OCULTAR)'!$P$3:$R$61,3,0),"")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(OCULTAR)'!$P$3:$R$61,3,0),"")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(OCULTAR)'!$P$3:$R$61,3,0),"")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(OCULTAR)'!$P$3:$R$61,3,0),"")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(OCULTAR)'!$P$3:$R$61,3,0),"")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(OCULTAR)'!$P$3:$R$61,3,0),"")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(OCULTAR)'!$P$3:$R$61,3,0),"")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(OCULTAR)'!$P$3:$R$61,3,0),"")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(OCULTAR)'!$P$3:$R$61,3,0),"")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(OCULTAR)'!$P$3:$R$61,3,0),"")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(OCULTAR)'!$P$3:$R$61,3,0),"")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(OCULTAR)'!$P$3:$R$61,3,0),"")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(OCULTAR)'!$P$3:$R$61,3,0),"")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(OCULTAR)'!$P$3:$R$61,3,0),"")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(OCULTAR)'!$P$3:$R$61,3,0),"")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(OCULTAR)'!$P$3:$R$61,3,0),"")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(OCULTAR)'!$P$3:$R$61,3,0),"")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(OCULTAR)'!$P$3:$R$61,3,0),"")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(OCULTAR)'!$P$3:$R$61,3,0),"")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(OCULTAR)'!$P$3:$R$61,3,0),"")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(OCULTAR)'!$P$3:$R$61,3,0),"")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(OCULTAR)'!$P$3:$R$61,3,0),"")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(OCULTAR)'!$P$3:$R$61,3,0),"")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(OCULTAR)'!$P$3:$R$61,3,0),"")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(OCULTAR)'!$P$3:$R$61,3,0),"")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(OCULTAR)'!$P$3:$R$61,3,0),"")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(OCULTAR)'!$P$3:$R$61,3,0),"")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(OCULTAR)'!$P$3:$R$61,3,0),"")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(OCULTAR)'!$P$3:$R$61,3,0),"")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(OCULTAR)'!$P$3:$R$61,3,0),"")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(OCULTAR)'!$P$3:$R$61,3,0),"")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(OCULTAR)'!$P$3:$R$61,3,0),"")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(OCULTAR)'!$P$3:$R$61,3,0),"")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(OCULTAR)'!$P$3:$R$61,3,0),"")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(OCULTAR)'!$P$3:$R$61,3,0),"")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(OCULTAR)'!$P$3:$R$61,3,0),"")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(OCULTAR)'!$P$3:$R$61,3,0),"")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(OCULTAR)'!$P$3:$R$61,3,0),"")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(OCULTAR)'!$P$3:$R$61,3,0),"")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(OCULTAR)'!$P$3:$R$61,3,0),"")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(OCULTAR)'!$P$3:$R$61,3,0),"")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(OCULTAR)'!$P$3:$R$61,3,0),"")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(OCULTAR)'!$P$3:$R$61,3,0),"")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(OCULTAR)'!$P$3:$R$61,3,0),"")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(OCULTAR)'!$P$3:$R$61,3,0),"")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(OCULTAR)'!$P$3:$R$61,3,0),"")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(OCULTAR)'!$P$3:$R$61,3,0),"")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(OCULTAR)'!$P$3:$R$61,3,0),"")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(OCULTAR)'!$P$3:$R$61,3,0),"")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(OCULTAR)'!$P$3:$R$61,3,0),"")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(OCULTAR)'!$P$3:$R$61,3,0),"")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(OCULTAR)'!$P$3:$R$61,3,0),"")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(OCULTAR)'!$P$3:$R$61,3,0),"")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(OCULTAR)'!$P$3:$R$61,3,0),"")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(OCULTAR)'!$P$3:$R$61,3,0),"")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(OCULTAR)'!$P$3:$R$61,3,0),"")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(OCULTAR)'!$P$3:$R$61,3,0),"")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(OCULTAR)'!$P$3:$R$61,3,0),"")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(OCULTAR)'!$P$3:$R$61,3,0),"")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(OCULTAR)'!$P$3:$R$61,3,0),"")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(OCULTAR)'!$P$3:$R$61,3,0),"")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(OCULTAR)'!$P$3:$R$61,3,0),"")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(OCULTAR)'!$P$3:$R$61,3,0),"")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(OCULTAR)'!$P$3:$R$61,3,0),"")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(OCULTAR)'!$P$3:$R$61,3,0),"")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(OCULTAR)'!$P$3:$R$61,3,0),"")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(OCULTAR)'!$P$3:$R$61,3,0),"")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(OCULTAR)'!$P$3:$R$61,3,0),"")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(OCULTAR)'!$P$3:$R$61,3,0),"")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(OCULTAR)'!$P$3:$R$61,3,0),"")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(OCULTAR)'!$P$3:$R$61,3,0),"")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(OCULTAR)'!$P$3:$R$61,3,0),"")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(OCULTAR)'!$P$3:$R$61,3,0),"")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(OCULTAR)'!$P$3:$R$61,3,0),"")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(OCULTAR)'!$P$3:$R$61,3,0),"")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(OCULTAR)'!$P$3:$R$61,3,0),"")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(OCULTAR)'!$P$3:$R$61,3,0),"")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(OCULTAR)'!$P$3:$R$61,3,0),"")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(OCULTAR)'!$P$3:$R$61,3,0),"")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(OCULTAR)'!$P$3:$R$61,3,0),"")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(OCULTAR)'!$P$3:$R$61,3,0),"")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(OCULTAR)'!$P$3:$R$61,3,0),"")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(OCULTAR)'!$P$3:$R$61,3,0),"")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(OCULTAR)'!$P$3:$R$61,3,0),"")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(OCULTAR)'!$P$3:$R$61,3,0),"")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(OCULTAR)'!$P$3:$R$61,3,0),"")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(OCULTAR)'!$P$3:$R$61,3,0),"")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(OCULTAR)'!$P$3:$R$61,3,0),"")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(OCULTAR)'!$P$3:$R$61,3,0),"")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(OCULTAR)'!$P$3:$R$61,3,0),"")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(OCULTAR)'!$P$3:$R$61,3,0),"")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(OCULTAR)'!$P$3:$R$61,3,0),"")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(OCULTAR)'!$P$3:$R$61,3,0),"")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(OCULTAR)'!$P$3:$R$61,3,0),"")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(OCULTAR)'!$P$3:$R$61,3,0),"")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(OCULTAR)'!$P$3:$R$61,3,0),"")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(OCULTAR)'!$P$3:$R$61,3,0),"")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(OCULTAR)'!$P$3:$R$61,3,0),"")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(OCULTAR)'!$P$3:$R$61,3,0),"")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(OCULTAR)'!$P$3:$R$61,3,0),"")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(OCULTAR)'!$P$3:$R$61,3,0),"")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(OCULTAR)'!$P$3:$R$61,3,0),"")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(OCULTAR)'!$P$3:$R$61,3,0),"")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(OCULTAR)'!$P$3:$R$61,3,0),"")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(OCULTAR)'!$P$3:$R$61,3,0),"")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(OCULTAR)'!$P$3:$R$61,3,0),"")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(OCULTAR)'!$P$3:$R$61,3,0),"")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(OCULTAR)'!$P$3:$R$61,3,0),"")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(OCULTAR)'!$P$3:$R$61,3,0),"")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(OCULTAR)'!$P$3:$R$61,3,0),"")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(OCULTAR)'!$P$3:$R$61,3,0),"")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(OCULTAR)'!$P$3:$R$61,3,0),"")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(OCULTAR)'!$P$3:$R$61,3,0),"")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(OCULTAR)'!$P$3:$R$61,3,0),"")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(OCULTAR)'!$P$3:$R$61,3,0),"")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(OCULTAR)'!$P$3:$R$61,3,0),"")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(OCULTAR)'!$P$3:$R$61,3,0),"")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(OCULTAR)'!$P$3:$R$61,3,0),"")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(OCULTAR)'!$P$3:$R$61,3,0),"")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(OCULTAR)'!$P$3:$R$61,3,0),"")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(OCULTAR)'!$P$3:$R$61,3,0),"")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(OCULTAR)'!$P$3:$R$61,3,0),"")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(OCULTAR)'!$P$3:$R$61,3,0),"")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(OCULTAR)'!$P$3:$R$61,3,0),"")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(OCULTAR)'!$P$3:$R$61,3,0),"")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(OCULTAR)'!$P$3:$R$61,3,0),"")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(OCULTAR)'!$P$3:$R$61,3,0),"")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(OCULTAR)'!$P$3:$R$61,3,0),"")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(OCULTAR)'!$P$3:$R$61,3,0),"")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(OCULTAR)'!$P$3:$R$61,3,0),"")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(OCULTAR)'!$P$3:$R$61,3,0),"")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(OCULTAR)'!$P$3:$R$61,3,0),"")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(OCULTAR)'!$P$3:$R$61,3,0),"")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(OCULTAR)'!$P$3:$R$61,3,0),"")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(OCULTAR)'!$P$3:$R$61,3,0),"")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(OCULTAR)'!$P$3:$R$61,3,0),"")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(OCULTAR)'!$P$3:$R$61,3,0),"")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(OCULTAR)'!$P$3:$R$61,3,0),"")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(OCULTAR)'!$P$3:$R$61,3,0),"")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(OCULTAR)'!$P$3:$R$61,3,0),"")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(OCULTAR)'!$P$3:$R$61,3,0),"")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(OCULTAR)'!$P$3:$R$61,3,0),"")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(OCULTAR)'!$P$3:$R$61,3,0),"")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(OCULTAR)'!$P$3:$R$61,3,0),"")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(OCULTAR)'!$P$3:$R$61,3,0),"")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(OCULTAR)'!$P$3:$R$61,3,0),"")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(OCULTAR)'!$P$3:$R$61,3,0),"")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(OCULTAR)'!$P$3:$R$61,3,0),"")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(OCULTAR)'!$P$3:$R$61,3,0),"")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(OCULTAR)'!$P$3:$R$61,3,0),"")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(OCULTAR)'!$P$3:$R$61,3,0),"")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(OCULTAR)'!$P$3:$R$61,3,0),"")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(OCULTAR)'!$P$3:$R$61,3,0),"")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(OCULTAR)'!$P$3:$R$61,3,0),"")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(OCULTAR)'!$P$3:$R$61,3,0),"")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(OCULTAR)'!$P$3:$R$61,3,0),"")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(OCULTAR)'!$P$3:$R$61,3,0),"")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(OCULTAR)'!$P$3:$R$61,3,0),"")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(OCULTAR)'!$P$3:$R$61,3,0),"")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(OCULTAR)'!$P$3:$R$61,3,0),"")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(OCULTAR)'!$P$3:$R$61,3,0),"")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(OCULTAR)'!$P$3:$R$61,3,0),"")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(OCULTAR)'!$P$3:$R$61,3,0),"")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(OCULTAR)'!$P$3:$R$61,3,0),"")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(OCULTAR)'!$P$3:$R$61,3,0),"")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(OCULTAR)'!$P$3:$R$61,3,0),"")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(OCULTAR)'!$P$3:$R$61,3,0),"")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(OCULTAR)'!$P$3:$R$61,3,0),"")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(OCULTAR)'!$P$3:$R$61,3,0),"")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(OCULTAR)'!$P$3:$R$61,3,0),"")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(OCULTAR)'!$P$3:$R$61,3,0),"")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(OCULTAR)'!$P$3:$R$61,3,0),"")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(OCULTAR)'!$P$3:$R$61,3,0),"")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(OCULTAR)'!$P$3:$R$61,3,0),"")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(OCULTAR)'!$P$3:$R$61,3,0),"")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(OCULTAR)'!$P$3:$R$61,3,0),"")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(OCULTAR)'!$P$3:$R$61,3,0),"")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(OCULTAR)'!$P$3:$R$61,3,0),"")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(OCULTAR)'!$P$3:$R$61,3,0),"")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(OCULTAR)'!$P$3:$R$61,3,0),"")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(OCULTAR)'!$P$3:$R$61,3,0),"")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(OCULTAR)'!$P$3:$R$61,3,0),"")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(OCULTAR)'!$P$3:$R$61,3,0),"")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(OCULTAR)'!$P$3:$R$61,3,0),"")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(OCULTAR)'!$P$3:$R$61,3,0),"")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(OCULTAR)'!$P$3:$R$61,3,0),"")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(OCULTAR)'!$P$3:$R$61,3,0),"")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(OCULTAR)'!$P$3:$R$61,3,0),"")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(OCULTAR)'!$P$3:$R$61,3,0),"")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(OCULTAR)'!$P$3:$R$61,3,0),"")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(OCULTAR)'!$P$3:$R$61,3,0),"")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(OCULTAR)'!$P$3:$R$61,3,0),"")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(OCULTAR)'!$P$3:$R$61,3,0),"")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(OCULTAR)'!$P$3:$R$61,3,0),"")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(OCULTAR)'!$P$3:$R$61,3,0),"")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(OCULTAR)'!$P$3:$R$61,3,0),"")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(OCULTAR)'!$P$3:$R$61,3,0),"")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(OCULTAR)'!$P$3:$R$61,3,0),"")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(OCULTAR)'!$P$3:$R$61,3,0),"")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(OCULTAR)'!$P$3:$R$61,3,0),"")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(OCULTAR)'!$P$3:$R$61,3,0),"")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(OCULTAR)'!$P$3:$R$61,3,0),"")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(OCULTAR)'!$P$3:$R$61,3,0),"")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(OCULTAR)'!$P$3:$R$61,3,0),"")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(OCULTAR)'!$P$3:$R$61,3,0),"")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(OCULTAR)'!$P$3:$R$61,3,0),"")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(OCULTAR)'!$P$3:$R$61,3,0),"")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(OCULTAR)'!$P$3:$R$61,3,0),"")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(OCULTAR)'!$P$3:$R$61,3,0),"")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(OCULTAR)'!$P$3:$R$61,3,0),"")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(OCULTAR)'!$P$3:$R$61,3,0),"")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(OCULTAR)'!$P$3:$R$61,3,0),"")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(OCULTAR)'!$P$3:$R$61,3,0),"")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(OCULTAR)'!$P$3:$R$61,3,0),"")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(OCULTAR)'!$P$3:$R$61,3,0),"")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(OCULTAR)'!$P$3:$R$61,3,0),"")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(OCULTAR)'!$P$3:$R$61,3,0),"")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(OCULTAR)'!$P$3:$R$61,3,0),"")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(OCULTAR)'!$P$3:$R$61,3,0),"")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(OCULTAR)'!$P$3:$R$61,3,0),"")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(OCULTAR)'!$P$3:$R$61,3,0),"")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(OCULTAR)'!$P$3:$R$61,3,0),"")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(OCULTAR)'!$P$3:$R$61,3,0),"")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(OCULTAR)'!$P$3:$R$61,3,0),"")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(OCULTAR)'!$P$3:$R$61,3,0),"")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(OCULTAR)'!$P$3:$R$61,3,0),"")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(OCULTAR)'!$P$3:$R$61,3,0),"")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(OCULTAR)'!$P$3:$R$61,3,0),"")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(OCULTAR)'!$P$3:$R$61,3,0),"")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(OCULTAR)'!$P$3:$R$61,3,0),"")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(OCULTAR)'!$P$3:$R$61,3,0),"")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(OCULTAR)'!$P$3:$R$61,3,0),"")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(OCULTAR)'!$P$3:$R$61,3,0),"")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(OCULTAR)'!$P$3:$R$61,3,0),"")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(OCULTAR)'!$P$3:$R$61,3,0),"")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(OCULTAR)'!$P$3:$R$61,3,0),"")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(OCULTAR)'!$P$3:$R$61,3,0),"")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(OCULTAR)'!$P$3:$R$61,3,0),"")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(OCULTAR)'!$P$3:$R$61,3,0),"")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(OCULTAR)'!$P$3:$R$61,3,0),"")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(OCULTAR)'!$P$3:$R$61,3,0),"")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(OCULTAR)'!$P$3:$R$61,3,0),"")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(OCULTAR)'!$P$3:$R$61,3,0),"")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(OCULTAR)'!$P$3:$R$61,3,0),"")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(OCULTAR)'!$P$3:$R$61,3,0),"")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(OCULTAR)'!$P$3:$R$61,3,0),"")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(OCULTAR)'!$P$3:$R$61,3,0),"")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(OCULTAR)'!$P$3:$R$61,3,0),"")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(OCULTAR)'!$P$3:$R$61,3,0),"")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(OCULTAR)'!$P$3:$R$61,3,0),"")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(OCULTAR)'!$P$3:$R$61,3,0),"")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(OCULTAR)'!$P$3:$R$61,3,0),"")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(OCULTAR)'!$P$3:$R$61,3,0),"")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(OCULTAR)'!$P$3:$R$61,3,0),"")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(OCULTAR)'!$P$3:$R$61,3,0),"")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(OCULTAR)'!$P$3:$R$61,3,0),"")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(OCULTAR)'!$P$3:$R$61,3,0),"")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(OCULTAR)'!$P$3:$R$61,3,0),"")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(OCULTAR)'!$P$3:$R$61,3,0),"")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(OCULTAR)'!$P$3:$R$61,3,0),"")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(OCULTAR)'!$P$3:$R$61,3,0),"")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(OCULTAR)'!$P$3:$R$61,3,0),"")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(OCULTAR)'!$P$3:$R$61,3,0),"")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(OCULTAR)'!$P$3:$R$61,3,0),"")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(OCULTAR)'!$P$3:$R$61,3,0),"")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(OCULTAR)'!$P$3:$R$61,3,0),"")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(OCULTAR)'!$P$3:$R$61,3,0),"")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(OCULTAR)'!$P$3:$R$61,3,0),"")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(OCULTAR)'!$P$3:$R$61,3,0),"")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(OCULTAR)'!$P$3:$R$61,3,0),"")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(OCULTAR)'!$P$3:$R$61,3,0),"")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(OCULTAR)'!$P$3:$R$61,3,0),"")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(OCULTAR)'!$P$3:$R$61,3,0),"")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(OCULTAR)'!$P$3:$R$61,3,0),"")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(OCULTAR)'!$P$3:$R$61,3,0),"")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(OCULTAR)'!$P$3:$R$61,3,0),"")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(OCULTAR)'!$P$3:$R$61,3,0),"")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(OCULTAR)'!$P$3:$R$61,3,0),"")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(OCULTAR)'!$P$3:$R$61,3,0),"")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(OCULTAR)'!$P$3:$R$61,3,0),"")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(OCULTAR)'!$P$3:$R$61,3,0),"")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(OCULTAR)'!$P$3:$R$61,3,0),"")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(OCULTAR)'!$P$3:$R$61,3,0),"")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(OCULTAR)'!$P$3:$R$61,3,0),"")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(OCULTAR)'!$P$3:$R$61,3,0),"")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(OCULTAR)'!$P$3:$R$61,3,0),"")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(OCULTAR)'!$P$3:$R$61,3,0),"")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(OCULTAR)'!$P$3:$R$61,3,0),"")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(OCULTAR)'!$P$3:$R$61,3,0),"")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(OCULTAR)'!$P$3:$R$61,3,0),"")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(OCULTAR)'!$P$3:$R$61,3,0),"")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(OCULTAR)'!$P$3:$R$61,3,0),"")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(OCULTAR)'!$P$3:$R$61,3,0),"")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(OCULTAR)'!$P$3:$R$61,3,0),"")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(OCULTAR)'!$P$3:$R$61,3,0),"")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(OCULTAR)'!$P$3:$R$61,3,0),"")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(OCULTAR)'!$P$3:$R$61,3,0),"")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(OCULTAR)'!$P$3:$R$61,3,0),"")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(OCULTAR)'!$P$3:$R$61,3,0),"")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(OCULTAR)'!$P$3:$R$61,3,0),"")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(OCULTAR)'!$P$3:$R$61,3,0),"")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(OCULTAR)'!$P$3:$R$61,3,0),"")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(OCULTAR)'!$P$3:$R$61,3,0),"")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(OCULTAR)'!$P$3:$R$61,3,0),"")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(OCULTAR)'!$P$3:$R$61,3,0),"")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(OCULTAR)'!$P$3:$R$61,3,0),"")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(OCULTAR)'!$P$3:$R$61,3,0),"")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(OCULTAR)'!$P$3:$R$61,3,0),"")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(OCULTAR)'!$P$3:$R$61,3,0),"")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(OCULTAR)'!$P$3:$R$61,3,0),"")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(OCULTAR)'!$P$3:$R$61,3,0),"")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(OCULTAR)'!$P$3:$R$61,3,0),"")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(OCULTAR)'!$P$3:$R$61,3,0),"")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(OCULTAR)'!$P$3:$R$61,3,0),"")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(OCULTAR)'!$P$3:$R$61,3,0),"")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(OCULTAR)'!$P$3:$R$61,3,0),"")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(OCULTAR)'!$P$3:$R$61,3,0),"")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(OCULTAR)'!$P$3:$R$61,3,0),"")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(OCULTAR)'!$P$3:$R$61,3,0),"")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(OCULTAR)'!$P$3:$R$61,3,0),"")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(OCULTAR)'!$P$3:$R$61,3,0),"")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(OCULTAR)'!$P$3:$R$61,3,0),"")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(OCULTAR)'!$P$3:$R$61,3,0),"")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(OCULTAR)'!$P$3:$R$61,3,0),"")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(OCULTAR)'!$P$3:$R$61,3,0),"")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(OCULTAR)'!$P$3:$R$61,3,0),"")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(OCULTAR)'!$P$3:$R$61,3,0),"")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(OCULTAR)'!$P$3:$R$61,3,0),"")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(OCULTAR)'!$P$3:$R$61,3,0),"")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(OCULTAR)'!$P$3:$R$61,3,0),"")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(OCULTAR)'!$P$3:$R$61,3,0),"")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(OCULTAR)'!$P$3:$R$61,3,0),"")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(OCULTAR)'!$P$3:$R$61,3,0),"")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(OCULTAR)'!$P$3:$R$61,3,0),"")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(OCULTAR)'!$P$3:$R$61,3,0),"")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(OCULTAR)'!$P$3:$R$61,3,0),"")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(OCULTAR)'!$P$3:$R$61,3,0),"")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(OCULTAR)'!$P$3:$R$61,3,0),"")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(OCULTAR)'!$P$3:$R$61,3,0),"")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(OCULTAR)'!$P$3:$R$61,3,0),"")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(OCULTAR)'!$P$3:$R$61,3,0),"")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(OCULTAR)'!$P$3:$R$61,3,0),"")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(OCULTAR)'!$P$3:$R$61,3,0),"")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(OCULTAR)'!$P$3:$R$61,3,0),"")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(OCULTAR)'!$P$3:$R$61,3,0),"")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(OCULTAR)'!$P$3:$R$61,3,0),"")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(OCULTAR)'!$P$3:$R$61,3,0),"")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(OCULTAR)'!$P$3:$R$61,3,0),"")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(OCULTAR)'!$P$3:$R$61,3,0),"")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(OCULTAR)'!$P$3:$R$61,3,0),"")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(OCULTAR)'!$P$3:$R$61,3,0),"")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(OCULTAR)'!$P$3:$R$61,3,0),"")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(OCULTAR)'!$P$3:$R$61,3,0),"")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(OCULTAR)'!$P$3:$R$61,3,0),"")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(OCULTAR)'!$P$3:$R$61,3,0),"")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(OCULTAR)'!$P$3:$R$61,3,0),"")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(OCULTAR)'!$P$3:$R$61,3,0),"")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(OCULTAR)'!$P$3:$R$61,3,0),"")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(OCULTAR)'!$P$3:$R$61,3,0),"")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(OCULTAR)'!$P$3:$R$61,3,0),"")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(OCULTAR)'!$P$3:$R$61,3,0),"")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(OCULTAR)'!$P$3:$R$61,3,0),"")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(OCULTAR)'!$P$3:$R$61,3,0),"")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(OCULTAR)'!$P$3:$R$61,3,0),"")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(OCULTAR)'!$P$3:$R$61,3,0),"")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(OCULTAR)'!$P$3:$R$61,3,0),"")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(OCULTAR)'!$P$3:$R$61,3,0),"")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(OCULTAR)'!$P$3:$R$61,3,0),"")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(OCULTAR)'!$P$3:$R$61,3,0),"")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(OCULTAR)'!$P$3:$R$61,3,0),"")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(OCULTAR)'!$P$3:$R$61,3,0),"")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(OCULTAR)'!$P$3:$R$61,3,0),"")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(OCULTAR)'!$P$3:$R$61,3,0),"")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(OCULTAR)'!$P$3:$R$61,3,0),"")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(OCULTAR)'!$P$3:$R$61,3,0),"")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(OCULTAR)'!$P$3:$R$61,3,0),"")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(OCULTAR)'!$P$3:$R$61,3,0),"")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(OCULTAR)'!$P$3:$R$61,3,0),"")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(OCULTAR)'!$P$3:$R$61,3,0),"")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(OCULTAR)'!$P$3:$R$61,3,0),"")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(OCULTAR)'!$P$3:$R$61,3,0),"")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(OCULTAR)'!$P$3:$R$61,3,0),"")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(OCULTAR)'!$P$3:$R$61,3,0),"")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(OCULTAR)'!$P$3:$R$61,3,0),"")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(OCULTAR)'!$P$3:$R$61,3,0),"")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(OCULTAR)'!$P$3:$R$61,3,0),"")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(OCULTAR)'!$P$3:$R$61,3,0),"")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(OCULTAR)'!$P$3:$R$61,3,0),"")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(OCULTAR)'!$P$3:$R$61,3,0),"")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(OCULTAR)'!$P$3:$R$61,3,0),"")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(OCULTAR)'!$P$3:$R$61,3,0),"")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(OCULTAR)'!$P$3:$R$61,3,0),"")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(OCULTAR)'!$P$3:$R$61,3,0),"")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(OCULTAR)'!$P$3:$R$61,3,0),"")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(OCULTAR)'!$P$3:$R$61,3,0),"")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(OCULTAR)'!$P$3:$R$61,3,0),"")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(OCULTAR)'!$P$3:$R$61,3,0),"")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(OCULTAR)'!$P$3:$R$61,3,0),"")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(OCULTAR)'!$P$3:$R$61,3,0),"")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(OCULTAR)'!$P$3:$R$61,3,0),"")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(OCULTAR)'!$P$3:$R$61,3,0),"")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(OCULTAR)'!$P$3:$R$61,3,0),"")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(OCULTAR)'!$P$3:$R$61,3,0),"")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(OCULTAR)'!$P$3:$R$61,3,0),"")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(OCULTAR)'!$P$3:$R$61,3,0),"")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(OCULTAR)'!$P$3:$R$61,3,0),"")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(OCULTAR)'!$P$3:$R$61,3,0),"")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(OCULTAR)'!$P$3:$R$61,3,0),"")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(OCULTAR)'!$P$3:$R$61,3,0),"")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(OCULTAR)'!$P$3:$R$61,3,0),"")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(OCULTAR)'!$P$3:$R$61,3,0),"")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(OCULTAR)'!$P$3:$R$61,3,0),"")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(OCULTAR)'!$P$3:$R$61,3,0),"")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(OCULTAR)'!$P$3:$R$61,3,0),"")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(OCULTAR)'!$P$3:$R$61,3,0),"")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(OCULTAR)'!$P$3:$R$61,3,0),"")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(OCULTAR)'!$P$3:$R$61,3,0),"")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(OCULTAR)'!$P$3:$R$61,3,0),"")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(OCULTAR)'!$P$3:$R$61,3,0),"")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(OCULTAR)'!$P$3:$R$61,3,0),"")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(OCULTAR)'!$P$3:$R$61,3,0),"")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(OCULTAR)'!$P$3:$R$61,3,0),"")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(OCULTAR)'!$P$3:$R$61,3,0),"")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(OCULTAR)'!$P$3:$R$61,3,0),"")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(OCULTAR)'!$P$3:$R$61,3,0),"")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(OCULTAR)'!$P$3:$R$61,3,0),"")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(OCULTAR)'!$P$3:$R$61,3,0),"")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(OCULTAR)'!$P$3:$R$61,3,0),"")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(OCULTAR)'!$P$3:$R$61,3,0),"")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(OCULTAR)'!$P$3:$R$61,3,0),"")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(OCULTAR)'!$P$3:$R$61,3,0),"")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(OCULTAR)'!$P$3:$R$61,3,0),"")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(OCULTAR)'!$P$3:$R$61,3,0),"")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(OCULTAR)'!$P$3:$R$61,3,0),"")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(OCULTAR)'!$P$3:$R$61,3,0),"")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(OCULTAR)'!$P$3:$R$61,3,0),"")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(OCULTAR)'!$P$3:$R$61,3,0),"")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(OCULTAR)'!$P$3:$R$61,3,0),"")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(OCULTAR)'!$P$3:$R$61,3,0),"")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(OCULTAR)'!$P$3:$R$61,3,0),"")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(OCULTAR)'!$P$3:$R$61,3,0),"")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(OCULTAR)'!$P$3:$R$61,3,0),"")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(OCULTAR)'!$P$3:$R$61,3,0),"")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(OCULTAR)'!$P$3:$R$61,3,0),"")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(OCULTAR)'!$P$3:$R$61,3,0),"")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(OCULTAR)'!$P$3:$R$61,3,0),"")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(OCULTAR)'!$P$3:$R$61,3,0),"")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(OCULTAR)'!$P$3:$R$61,3,0),"")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(OCULTAR)'!$P$3:$R$61,3,0),"")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(OCULTAR)'!$P$3:$R$61,3,0),"")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(OCULTAR)'!$P$3:$R$61,3,0),"")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(OCULTAR)'!$P$3:$R$61,3,0),"")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(OCULTAR)'!$P$3:$R$61,3,0),"")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(OCULTAR)'!$P$3:$R$61,3,0),"")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(OCULTAR)'!$P$3:$R$61,3,0),"")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(OCULTAR)'!$P$3:$R$61,3,0),"")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(OCULTAR)'!$P$3:$R$61,3,0),"")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(OCULTAR)'!$P$3:$R$61,3,0),"")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(OCULTAR)'!$P$3:$R$61,3,0),"")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(OCULTAR)'!$P$3:$R$61,3,0),"")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(OCULTAR)'!$P$3:$R$61,3,0),"")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(OCULTAR)'!$P$3:$R$61,3,0),"")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(OCULTAR)'!$P$3:$R$61,3,0),"")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(OCULTAR)'!$P$3:$R$61,3,0),"")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(OCULTAR)'!$P$3:$R$61,3,0),"")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(OCULTAR)'!$P$3:$R$61,3,0),"")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(OCULTAR)'!$P$3:$R$61,3,0),"")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(OCULTAR)'!$P$3:$R$61,3,0),"")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(OCULTAR)'!$P$3:$R$61,3,0),"")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(OCULTAR)'!$P$3:$R$61,3,0),"")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(OCULTAR)'!$P$3:$R$61,3,0),"")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(OCULTAR)'!$P$3:$R$61,3,0),"")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(OCULTAR)'!$P$3:$R$61,3,0),"")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(OCULTAR)'!$P$3:$R$61,3,0),"")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(OCULTAR)'!$P$3:$R$61,3,0),"")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(OCULTAR)'!$P$3:$R$61,3,0),"")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(OCULTAR)'!$P$3:$R$61,3,0),"")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(OCULTAR)'!$P$3:$R$61,3,0),"")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(OCULTAR)'!$P$3:$R$61,3,0),"")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(OCULTAR)'!$P$3:$R$61,3,0),"")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(OCULTAR)'!$P$3:$R$61,3,0),"")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(OCULTAR)'!$P$3:$R$61,3,0),"")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(OCULTAR)'!$P$3:$R$61,3,0),"")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(OCULTAR)'!$P$3:$R$61,3,0),"")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(OCULTAR)'!$P$3:$R$61,3,0),"")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(OCULTAR)'!$P$3:$R$61,3,0),"")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(OCULTAR)'!$P$3:$R$61,3,0),"")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(OCULTAR)'!$P$3:$R$61,3,0),"")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(OCULTAR)'!$P$3:$R$61,3,0),"")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(OCULTAR)'!$P$3:$R$61,3,0),"")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(OCULTAR)'!$P$3:$R$61,3,0),"")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(OCULTAR)'!$P$3:$R$61,3,0),"")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(OCULTAR)'!$P$3:$R$61,3,0),"")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(OCULTAR)'!$P$3:$R$61,3,0),"")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(OCULTAR)'!$P$3:$R$61,3,0),"")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(OCULTAR)'!$P$3:$R$61,3,0),"")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(OCULTAR)'!$P$3:$R$61,3,0),"")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(OCULTAR)'!$P$3:$R$61,3,0),"")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(OCULTAR)'!$P$3:$R$61,3,0),"")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(OCULTAR)'!$P$3:$R$61,3,0),"")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(OCULTAR)'!$P$3:$R$61,3,0),"")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(OCULTAR)'!$P$3:$R$61,3,0),"")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(OCULTAR)'!$P$3:$R$61,3,0),"")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(OCULTAR)'!$P$3:$R$61,3,0),"")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(OCULTAR)'!$P$3:$R$61,3,0),"")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(OCULTAR)'!$P$3:$R$61,3,0),"")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(OCULTAR)'!$P$3:$R$61,3,0),"")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(OCULTAR)'!$P$3:$R$61,3,0),"")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(OCULTAR)'!$P$3:$R$61,3,0),"")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(OCULTAR)'!$P$3:$R$61,3,0),"")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(OCULTAR)'!$P$3:$R$61,3,0),"")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(OCULTAR)'!$P$3:$R$61,3,0),"")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(OCULTAR)'!$P$3:$R$61,3,0),"")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(OCULTAR)'!$P$3:$R$61,3,0),"")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(OCULTAR)'!$P$3:$R$61,3,0),"")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(OCULTAR)'!$P$3:$R$61,3,0),"")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(OCULTAR)'!$P$3:$R$61,3,0),"")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(OCULTAR)'!$P$3:$R$61,3,0),"")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(OCULTAR)'!$P$3:$R$61,3,0),"")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(OCULTAR)'!$P$3:$R$61,3,0),"")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(OCULTAR)'!$P$3:$R$61,3,0),"")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(OCULTAR)'!$P$3:$R$61,3,0),"")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(OCULTAR)'!$P$3:$R$61,3,0),"")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(OCULTAR)'!$P$3:$R$61,3,0),"")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(OCULTAR)'!$P$3:$R$61,3,0),"")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(OCULTAR)'!$P$3:$R$61,3,0),"")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(OCULTAR)'!$P$3:$R$61,3,0),"")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(OCULTAR)'!$P$3:$R$61,3,0),"")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(OCULTAR)'!$P$3:$R$61,3,0),"")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(OCULTAR)'!$P$3:$R$61,3,0),"")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(OCULTAR)'!$P$3:$R$61,3,0),"")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(OCULTAR)'!$P$3:$R$61,3,0),"")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(OCULTAR)'!$P$3:$R$61,3,0),"")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(OCULTAR)'!$P$3:$R$61,3,0),"")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(OCULTAR)'!$P$3:$R$61,3,0),"")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(OCULTAR)'!$P$3:$R$61,3,0),"")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(OCULTAR)'!$P$3:$R$61,3,0),"")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(OCULTAR)'!$P$3:$R$61,3,0),"")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(OCULTAR)'!$P$3:$R$61,3,0),"")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(OCULTAR)'!$P$3:$R$61,3,0),"")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(OCULTAR)'!$P$3:$R$61,3,0),"")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(OCULTAR)'!$P$3:$R$61,3,0),"")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(OCULTAR)'!$P$3:$R$61,3,0),"")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(OCULTAR)'!$P$3:$R$61,3,0),"")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(OCULTAR)'!$P$3:$R$61,3,0),"")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(OCULTAR)'!$P$3:$R$61,3,0),"")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(OCULTAR)'!$P$3:$R$61,3,0),"")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(OCULTAR)'!$P$3:$R$61,3,0),"")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(OCULTAR)'!$P$3:$R$61,3,0),"")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(OCULTAR)'!$P$3:$R$61,3,0),"")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(OCULTAR)'!$P$3:$R$61,3,0),"")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(OCULTAR)'!$P$3:$R$61,3,0),"")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(OCULTAR)'!$P$3:$R$61,3,0),"")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(OCULTAR)'!$P$3:$R$61,3,0),"")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(OCULTAR)'!$P$3:$R$61,3,0),"")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(OCULTAR)'!$P$3:$R$61,3,0),"")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(OCULTAR)'!$P$3:$R$61,3,0),"")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(OCULTAR)'!$P$3:$R$61,3,0),"")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(OCULTAR)'!$P$3:$R$61,3,0),"")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(OCULTAR)'!$P$3:$R$61,3,0),"")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(OCULTAR)'!$P$3:$R$61,3,0),"")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(OCULTAR)'!$P$3:$R$61,3,0),"")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(OCULTAR)'!$P$3:$R$61,3,0),"")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(OCULTAR)'!$P$3:$R$61,3,0),"")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(OCULTAR)'!$P$3:$R$61,3,0),"")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(OCULTAR)'!$P$3:$R$61,3,0),"")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(OCULTAR)'!$P$3:$R$61,3,0),"")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(OCULTAR)'!$P$3:$R$61,3,0),"")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(OCULTAR)'!$P$3:$R$61,3,0),"")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(OCULTAR)'!$P$3:$R$61,3,0),"")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(OCULTAR)'!$P$3:$R$61,3,0),"")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(OCULTAR)'!$P$3:$R$61,3,0),"")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(OCULTAR)'!$P$3:$R$61,3,0),"")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(OCULTAR)'!$P$3:$R$61,3,0),"")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(OCULTAR)'!$P$3:$R$61,3,0),"")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(OCULTAR)'!$P$3:$R$61,3,0),"")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(OCULTAR)'!$P$3:$R$61,3,0),"")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(OCULTAR)'!$P$3:$R$61,3,0),"")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(OCULTAR)'!$P$3:$R$61,3,0),"")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(OCULTAR)'!$P$3:$R$61,3,0),"")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(OCULTAR)'!$P$3:$R$61,3,0),"")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(OCULTAR)'!$P$3:$R$61,3,0),"")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(OCULTAR)'!$P$3:$R$61,3,0),"")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(OCULTAR)'!$P$3:$R$61,3,0),"")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(OCULTAR)'!$P$3:$R$61,3,0),"")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(OCULTAR)'!$P$3:$R$61,3,0),"")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(OCULTAR)'!$P$3:$R$61,3,0),"")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(OCULTAR)'!$P$3:$R$61,3,0),"")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(OCULTAR)'!$P$3:$R$61,3,0),"")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(OCULTAR)'!$P$3:$R$61,3,0),"")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(OCULTAR)'!$P$3:$R$61,3,0),"")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(OCULTAR)'!$P$3:$R$61,3,0),"")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(OCULTAR)'!$P$3:$R$61,3,0),"")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(OCULTAR)'!$P$3:$R$61,3,0),"")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(OCULTAR)'!$P$3:$R$61,3,0),"")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(OCULTAR)'!$P$3:$R$61,3,0),"")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(OCULTAR)'!$P$3:$R$61,3,0),"")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(OCULTAR)'!$P$3:$R$61,3,0),"")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(OCULTAR)'!$P$3:$R$61,3,0),"")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(OCULTAR)'!$P$3:$R$61,3,0),"")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(OCULTAR)'!$P$3:$R$61,3,0),"")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(OCULTAR)'!$P$3:$R$61,3,0),"")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(OCULTAR)'!$P$3:$R$61,3,0),"")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(OCULTAR)'!$P$3:$R$61,3,0),"")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(OCULTAR)'!$P$3:$R$61,3,0),"")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(OCULTAR)'!$P$3:$R$61,3,0),"")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(OCULTAR)'!$P$3:$R$61,3,0),"")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(OCULTAR)'!$P$3:$R$61,3,0),"")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(OCULTAR)'!$P$3:$R$61,3,0),"")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(OCULTAR)'!$P$3:$R$61,3,0),"")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(OCULTAR)'!$P$3:$R$61,3,0),"")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(OCULTAR)'!$P$3:$R$61,3,0),"")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(OCULTAR)'!$P$3:$R$61,3,0),"")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(OCULTAR)'!$P$3:$R$61,3,0),"")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(OCULTAR)'!$P$3:$R$61,3,0),"")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(OCULTAR)'!$P$3:$R$61,3,0),"")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(OCULTAR)'!$P$3:$R$61,3,0),"")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(OCULTAR)'!$P$3:$R$61,3,0),"")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(OCULTAR)'!$P$3:$R$61,3,0),"")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(OCULTAR)'!$P$3:$R$61,3,0),"")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(OCULTAR)'!$P$3:$R$61,3,0),"")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(OCULTAR)'!$P$3:$R$61,3,0),"")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(OCULTAR)'!$P$3:$R$61,3,0),"")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(OCULTAR)'!$P$3:$R$61,3,0),"")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(OCULTAR)'!$P$3:$R$61,3,0),"")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(OCULTAR)'!$P$3:$R$61,3,0),"")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(OCULTAR)'!$P$3:$R$61,3,0),"")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(OCULTAR)'!$P$3:$R$61,3,0),"")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(OCULTAR)'!$P$3:$R$61,3,0),"")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(OCULTAR)'!$P$3:$R$61,3,0),"")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(OCULTAR)'!$P$3:$R$61,3,0),"")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(OCULTAR)'!$P$3:$R$61,3,0),"")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(OCULTAR)'!$P$3:$R$61,3,0),"")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(OCULTAR)'!$P$3:$R$61,3,0),"")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(OCULTAR)'!$P$3:$R$61,3,0),"")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(OCULTAR)'!$P$3:$R$61,3,0),"")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(OCULTAR)'!$P$3:$R$61,3,0),"")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(OCULTAR)'!$P$3:$R$61,3,0),"")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(OCULTAR)'!$P$3:$R$61,3,0),"")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(OCULTAR)'!$P$3:$R$61,3,0),"")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(OCULTAR)'!$P$3:$R$61,3,0),"")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(OCULTAR)'!$P$3:$R$61,3,0),"")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(OCULTAR)'!$P$3:$R$61,3,0),"")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(OCULTAR)'!$P$3:$R$61,3,0),"")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(OCULTAR)'!$P$3:$R$61,3,0),"")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(OCULTAR)'!$P$3:$R$61,3,0),"")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(OCULTAR)'!$P$3:$R$61,3,0),"")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(OCULTAR)'!$P$3:$R$61,3,0),"")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(OCULTAR)'!$P$3:$R$61,3,0),"")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(OCULTAR)'!$P$3:$R$61,3,0),"")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(OCULTAR)'!$P$3:$R$61,3,0),"")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(OCULTAR)'!$P$3:$R$61,3,0),"")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(OCULTAR)'!$P$3:$R$61,3,0),"")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(OCULTAR)'!$P$3:$R$61,3,0),"")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(OCULTAR)'!$P$3:$R$61,3,0),"")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(OCULTAR)'!$P$3:$R$61,3,0),"")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(OCULTAR)'!$P$3:$R$61,3,0),"")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(OCULTAR)'!$P$3:$R$61,3,0),"")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(OCULTAR)'!$P$3:$R$61,3,0),"")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(OCULTAR)'!$P$3:$R$61,3,0),"")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(OCULTAR)'!$P$3:$R$61,3,0),"")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(OCULTAR)'!$P$3:$R$61,3,0),"")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(OCULTAR)'!$P$3:$R$61,3,0),"")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(OCULTAR)'!$P$3:$R$61,3,0),"")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(OCULTAR)'!$P$3:$R$61,3,0),"")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(OCULTAR)'!$P$3:$R$61,3,0),"")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(OCULTAR)'!$P$3:$R$61,3,0),"")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(OCULTAR)'!$P$3:$R$61,3,0),"")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(OCULTAR)'!$P$3:$R$61,3,0),"")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(OCULTAR)'!$P$3:$R$61,3,0),"")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(OCULTAR)'!$P$3:$R$61,3,0),"")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(OCULTAR)'!$P$3:$R$61,3,0),"")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(OCULTAR)'!$P$3:$R$61,3,0),"")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(OCULTAR)'!$P$3:$R$61,3,0),"")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(OCULTAR)'!$P$3:$R$61,3,0),"")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(OCULTAR)'!$P$3:$R$61,3,0),"")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(OCULTAR)'!$P$3:$R$61,3,0),"")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(OCULTAR)'!$P$3:$R$61,3,0),"")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(OCULTAR)'!$P$3:$R$61,3,0),"")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(OCULTAR)'!$P$3:$R$61,3,0),"")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(OCULTAR)'!$P$3:$R$61,3,0),"")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(OCULTAR)'!$P$3:$R$61,3,0),"")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(OCULTAR)'!$P$3:$R$61,3,0),"")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(OCULTAR)'!$P$3:$R$61,3,0),"")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(OCULTAR)'!$P$3:$R$61,3,0),"")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(OCULTAR)'!$P$3:$R$61,3,0),"")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(OCULTAR)'!$P$3:$R$61,3,0),"")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(OCULTAR)'!$P$3:$R$61,3,0),"")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(OCULTAR)'!$P$3:$R$61,3,0),"")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(OCULTAR)'!$P$3:$R$61,3,0),"")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(OCULTAR)'!$P$3:$R$61,3,0),"")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(OCULTAR)'!$P$3:$R$61,3,0),"")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(OCULTAR)'!$P$3:$R$61,3,0),"")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(OCULTAR)'!$P$3:$R$61,3,0),"")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(OCULTAR)'!$P$3:$R$61,3,0),"")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(OCULTAR)'!$P$3:$R$61,3,0),"")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(OCULTAR)'!$P$3:$R$61,3,0),"")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(OCULTAR)'!$P$3:$R$61,3,0),"")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(OCULTAR)'!$P$3:$R$61,3,0),"")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(OCULTAR)'!$P$3:$R$61,3,0),"")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(OCULTAR)'!$P$3:$R$61,3,0),"")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(OCULTAR)'!$P$3:$R$61,3,0),"")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(OCULTAR)'!$P$3:$R$61,3,0),"")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(OCULTAR)'!$P$3:$R$61,3,0),"")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(OCULTAR)'!$P$3:$R$61,3,0),"")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(OCULTAR)'!$P$3:$R$61,3,0),"")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(OCULTAR)'!$P$3:$R$61,3,0),"")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(OCULTAR)'!$P$3:$R$61,3,0),"")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(OCULTAR)'!$P$3:$R$61,3,0),"")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(OCULTAR)'!$P$3:$R$61,3,0),"")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(OCULTAR)'!$P$3:$R$61,3,0),"")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(OCULTAR)'!$P$3:$R$61,3,0),"")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(OCULTAR)'!$P$3:$R$61,3,0),"")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(OCULTAR)'!$P$3:$R$61,3,0),"")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(OCULTAR)'!$P$3:$R$61,3,0),"")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(OCULTAR)'!$P$3:$R$61,3,0),"")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(OCULTAR)'!$P$3:$R$61,3,0),"")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(OCULTAR)'!$P$3:$R$61,3,0),"")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(OCULTAR)'!$P$3:$R$61,3,0),"")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(OCULTAR)'!$P$3:$R$61,3,0),"")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(OCULTAR)'!$P$3:$R$61,3,0),"")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(OCULTAR)'!$P$3:$R$61,3,0),"")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(OCULTAR)'!$P$3:$R$61,3,0),"")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(OCULTAR)'!$P$3:$R$61,3,0),"")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(OCULTAR)'!$P$3:$R$61,3,0),"")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(OCULTAR)'!$P$3:$R$61,3,0),"")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(OCULTAR)'!$P$3:$R$61,3,0),"")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(OCULTAR)'!$P$3:$R$61,3,0),"")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(OCULTAR)'!$P$3:$R$61,3,0),"")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(OCULTAR)'!$P$3:$R$61,3,0),"")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(OCULTAR)'!$P$3:$R$61,3,0),"")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(OCULTAR)'!$P$3:$R$61,3,0),"")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(OCULTAR)'!$P$3:$R$61,3,0),"")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(OCULTAR)'!$P$3:$R$61,3,0),"")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(OCULTAR)'!$P$3:$R$61,3,0),"")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(OCULTAR)'!$P$3:$R$61,3,0),"")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(OCULTAR)'!$P$3:$R$61,3,0),"")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(OCULTAR)'!$P$3:$R$61,3,0),"")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(OCULTAR)'!$P$3:$R$61,3,0),"")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(OCULTAR)'!$P$3:$R$61,3,0),"")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(OCULTAR)'!$P$3:$R$61,3,0),"")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(OCULTAR)'!$P$3:$R$61,3,0),"")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(OCULTAR)'!$P$3:$R$61,3,0),"")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(OCULTAR)'!$P$3:$R$61,3,0),"")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(OCULTAR)'!$P$3:$R$61,3,0),"")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(OCULTAR)'!$P$3:$R$61,3,0),"")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(OCULTAR)'!$P$3:$R$61,3,0),"")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(OCULTAR)'!$P$3:$R$61,3,0),"")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(OCULTAR)'!$P$3:$R$61,3,0),"")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(OCULTAR)'!$P$3:$R$61,3,0),"")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(OCULTAR)'!$P$3:$R$61,3,0),"")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(OCULTAR)'!$P$3:$R$61,3,0),"")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(OCULTAR)'!$P$3:$R$61,3,0),"")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(OCULTAR)'!$P$3:$R$61,3,0),"")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(OCULTAR)'!$P$3:$R$61,3,0),"")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(OCULTAR)'!$P$3:$R$61,3,0),"")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(OCULTAR)'!$P$3:$R$61,3,0),"")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(OCULTAR)'!$P$3:$R$61,3,0),"")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(OCULTAR)'!$P$3:$R$61,3,0),"")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(OCULTAR)'!$P$3:$R$61,3,0),"")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(OCULTAR)'!$P$3:$R$61,3,0),"")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(OCULTAR)'!$P$3:$R$61,3,0),"")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(OCULTAR)'!$P$3:$R$61,3,0),"")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(OCULTAR)'!$P$3:$R$61,3,0),"")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(OCULTAR)'!$P$3:$R$61,3,0),"")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(OCULTAR)'!$P$3:$R$61,3,0),"")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(OCULTAR)'!$P$3:$R$61,3,0),"")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(OCULTAR)'!$P$3:$R$61,3,0),"")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(OCULTAR)'!$P$3:$R$61,3,0),"")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(OCULTAR)'!$P$3:$R$61,3,0),"")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(OCULTAR)'!$P$3:$R$61,3,0),"")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(OCULTAR)'!$P$3:$R$61,3,0),"")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(OCULTAR)'!$P$3:$R$61,3,0),"")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(OCULTAR)'!$P$3:$R$61,3,0),"")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(OCULTAR)'!$P$3:$R$61,3,0),"")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(OCULTAR)'!$P$3:$R$61,3,0),"")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(OCULTAR)'!$P$3:$R$61,3,0),"")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(OCULTAR)'!$P$3:$R$61,3,0),"")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(OCULTAR)'!$P$3:$R$61,3,0),"")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(OCULTAR)'!$P$3:$R$61,3,0),"")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(OCULTAR)'!$P$3:$R$61,3,0),"")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(OCULTAR)'!$P$3:$R$61,3,0),"")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(OCULTAR)'!$P$3:$R$61,3,0),"")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(OCULTAR)'!$P$3:$R$61,3,0),"")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(OCULTAR)'!$P$3:$R$61,3,0),"")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(OCULTAR)'!$P$3:$R$61,3,0),"")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(OCULTAR)'!$P$3:$R$61,3,0),"")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(OCULTAR)'!$P$3:$R$61,3,0),"")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(OCULTAR)'!$P$3:$R$61,3,0),"")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(OCULTAR)'!$P$3:$R$61,3,0),"")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(OCULTAR)'!$P$3:$R$61,3,0),"")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(OCULTAR)'!$P$3:$R$61,3,0),"")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(OCULTAR)'!$P$3:$R$61,3,0),"")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(OCULTAR)'!$P$3:$R$61,3,0),"")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(OCULTAR)'!$P$3:$R$61,3,0),"")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(OCULTAR)'!$P$3:$R$61,3,0),"")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(OCULTAR)'!$P$3:$R$61,3,0),"")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(OCULTAR)'!$P$3:$R$61,3,0),"")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(OCULTAR)'!$P$3:$R$61,3,0),"")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(OCULTAR)'!$P$3:$R$61,3,0),"")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(OCULTAR)'!$P$3:$R$61,3,0),"")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(OCULTAR)'!$P$3:$R$61,3,0),"")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(OCULTAR)'!$P$3:$R$61,3,0),"")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(OCULTAR)'!$P$3:$R$61,3,0),"")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(OCULTAR)'!$P$3:$R$61,3,0),"")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(OCULTAR)'!$P$3:$R$61,3,0),"")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(OCULTAR)'!$P$3:$R$61,3,0),"")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(OCULTAR)'!$P$3:$R$61,3,0),"")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(OCULTAR)'!$P$3:$R$61,3,0),"")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(OCULTAR)'!$P$3:$R$61,3,0),"")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(OCULTAR)'!$P$3:$R$61,3,0),"")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(OCULTAR)'!$P$3:$R$61,3,0),"")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(OCULTAR)'!$P$3:$R$61,3,0),"")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(OCULTAR)'!$P$3:$R$61,3,0),"")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(OCULTAR)'!$P$3:$R$61,3,0),"")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(OCULTAR)'!$P$3:$R$61,3,0),"")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(OCULTAR)'!$P$3:$R$61,3,0),"")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(OCULTAR)'!$P$3:$R$61,3,0),"")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(OCULTAR)'!$P$3:$R$61,3,0),"")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(OCULTAR)'!$P$3:$R$61,3,0),"")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(OCULTAR)'!$P$3:$R$61,3,0),"")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(OCULTAR)'!$P$3:$R$61,3,0),"")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(OCULTAR)'!$P$3:$R$61,3,0),"")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(OCULTAR)'!$P$3:$R$61,3,0),"")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(OCULTAR)'!$P$3:$R$61,3,0),"")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(OCULTAR)'!$P$3:$R$61,3,0),"")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(OCULTAR)'!$P$3:$R$61,3,0),"")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(OCULTAR)'!$P$3:$R$61,3,0),"")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(OCULTAR)'!$P$3:$R$61,3,0),"")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(OCULTAR)'!$P$3:$R$61,3,0),"")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(OCULTAR)'!$P$3:$R$61,3,0),"")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(OCULTAR)'!$P$3:$R$61,3,0),"")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(OCULTAR)'!$P$3:$R$61,3,0),"")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(OCULTAR)'!$P$3:$R$61,3,0),"")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(OCULTAR)'!$P$3:$R$61,3,0),"")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(OCULTAR)'!$P$3:$R$61,3,0),"")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(OCULTAR)'!$P$3:$R$61,3,0),"")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(OCULTAR)'!$P$3:$R$61,3,0),"")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(OCULTAR)'!$P$3:$R$61,3,0),"")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(OCULTAR)'!$P$3:$R$61,3,0),"")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(OCULTAR)'!$P$3:$R$61,3,0),"")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(OCULTAR)'!$P$3:$R$61,3,0),"")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(OCULTAR)'!$P$3:$R$61,3,0),"")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(OCULTAR)'!$P$3:$R$61,3,0),"")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(OCULTAR)'!$P$3:$R$61,3,0),"")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(OCULTAR)'!$P$3:$R$61,3,0),"")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(OCULTAR)'!$P$3:$R$61,3,0),"")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(OCULTAR)'!$P$3:$R$61,3,0),"")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(OCULTAR)'!$P$3:$R$61,3,0),"")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(OCULTAR)'!$P$3:$R$61,3,0),"")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(OCULTAR)'!$P$3:$R$61,3,0),"")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(OCULTAR)'!$P$3:$R$61,3,0),"")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(OCULTAR)'!$P$3:$R$61,3,0),"")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(OCULTAR)'!$P$3:$R$61,3,0),"")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(OCULTAR)'!$P$3:$R$61,3,0),"")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(OCULTAR)'!$P$3:$R$61,3,0),"")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(OCULTAR)'!$P$3:$R$61,3,0),"")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(OCULTAR)'!$P$3:$R$61,3,0),"")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(OCULTAR)'!$P$3:$R$61,3,0),"")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(OCULTAR)'!$P$3:$R$61,3,0),"")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(OCULTAR)'!$P$3:$R$61,3,0),"")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(OCULTAR)'!$P$3:$R$61,3,0),"")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(OCULTAR)'!$P$3:$R$61,3,0),"")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(OCULTAR)'!$P$3:$R$61,3,0),"")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(OCULTAR)'!$P$3:$R$61,3,0),"")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(OCULTAR)'!$P$3:$R$61,3,0),"")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(OCULTAR)'!$P$3:$R$61,3,0),"")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(OCULTAR)'!$P$3:$R$61,3,0),"")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(OCULTAR)'!$P$3:$R$61,3,0),"")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(OCULTAR)'!$P$3:$R$61,3,0),"")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(OCULTAR)'!$P$3:$R$61,3,0),"")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(OCULTAR)'!$P$3:$R$61,3,0),"")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(OCULTAR)'!$P$3:$R$61,3,0),"")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(OCULTAR)'!$P$3:$R$61,3,0),"")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(OCULTAR)'!$P$3:$R$61,3,0),"")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(OCULTAR)'!$P$3:$R$61,3,0),"")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(OCULTAR)'!$P$3:$R$61,3,0),"")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(OCULTAR)'!$P$3:$R$61,3,0),"")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(OCULTAR)'!$P$3:$R$61,3,0),"")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(OCULTAR)'!$P$3:$R$61,3,0),"")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(OCULTAR)'!$P$3:$R$61,3,0),"")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(OCULTAR)'!$P$3:$R$61,3,0),"")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(OCULTAR)'!$P$3:$R$61,3,0),"")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(OCULTAR)'!$P$3:$R$61,3,0),"")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(OCULTAR)'!$P$3:$R$61,3,0),"")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(OCULTAR)'!$P$3:$R$61,3,0),"")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(OCULTAR)'!$P$3:$R$61,3,0),"")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(OCULTAR)'!$P$3:$R$61,3,0),"")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(OCULTAR)'!$P$3:$R$61,3,0),"")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(OCULTAR)'!$P$3:$R$61,3,0),"")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(OCULTAR)'!$P$3:$R$61,3,0),"")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(OCULTAR)'!$P$3:$R$61,3,0),"")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(OCULTAR)'!$P$3:$R$61,3,0),"")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(OCULTAR)'!$P$3:$R$61,3,0),"")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(OCULTAR)'!$P$3:$R$61,3,0),"")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(OCULTAR)'!$P$3:$R$61,3,0),"")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(OCULTAR)'!$P$3:$R$61,3,0),"")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(OCULTAR)'!$P$3:$R$61,3,0),"")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(OCULTAR)'!$P$3:$R$61,3,0),"")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(OCULTAR)'!$P$3:$R$61,3,0),"")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(OCULTAR)'!$P$3:$R$61,3,0),"")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(OCULTAR)'!$P$3:$R$61,3,0),"")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(OCULTAR)'!$P$3:$R$61,3,0),"")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(OCULTAR)'!$P$3:$R$61,3,0),"")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(OCULTAR)'!$P$3:$R$61,3,0),"")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(OCULTAR)'!$P$3:$R$61,3,0),"")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(OCULTAR)'!$P$3:$R$61,3,0),"")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(OCULTAR)'!$P$3:$R$61,3,0),"")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(OCULTAR)'!$P$3:$R$61,3,0),"")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(OCULTAR)'!$P$3:$R$61,3,0),"")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(OCULTAR)'!$P$3:$R$61,3,0),"")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(OCULTAR)'!$P$3:$R$61,3,0),"")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(OCULTAR)'!$P$3:$R$61,3,0),"")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(OCULTAR)'!$P$3:$R$61,3,0),"")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(OCULTAR)'!$P$3:$R$61,3,0),"")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(OCULTAR)'!$P$3:$R$61,3,0),"")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(OCULTAR)'!$P$3:$R$61,3,0),"")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(OCULTAR)'!$P$3:$R$61,3,0),"")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(OCULTAR)'!$P$3:$R$61,3,0),"")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(OCULTAR)'!$P$3:$R$61,3,0),"")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(OCULTAR)'!$P$3:$R$61,3,0),"")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(OCULTAR)'!$P$3:$R$61,3,0),"")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(OCULTAR)'!$P$3:$R$61,3,0),"")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(OCULTAR)'!$P$3:$R$61,3,0),"")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(OCULTAR)'!$P$3:$R$61,3,0),"")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(OCULTAR)'!$P$3:$R$61,3,0),"")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(OCULTAR)'!$P$3:$R$61,3,0),"")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(OCULTAR)'!$P$3:$R$61,3,0),"")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(OCULTAR)'!$P$3:$R$61,3,0),"")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(OCULTAR)'!$P$3:$R$61,3,0),"")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(OCULTAR)'!$P$3:$R$61,3,0),"")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(OCULTAR)'!$P$3:$R$61,3,0),"")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(OCULTAR)'!$P$3:$R$61,3,0),"")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(OCULTAR)'!$P$3:$R$61,3,0),"")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(OCULTAR)'!$P$3:$R$61,3,0),"")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(OCULTAR)'!$P$3:$R$61,3,0),"")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(OCULTAR)'!$P$3:$R$61,3,0),"")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(OCULTAR)'!$P$3:$R$61,3,0),"")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(OCULTAR)'!$P$3:$R$61,3,0),"")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(OCULTAR)'!$P$3:$R$61,3,0),"")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(OCULTAR)'!$P$3:$R$61,3,0),"")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(OCULTAR)'!$P$3:$R$61,3,0),"")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(OCULTAR)'!$P$3:$R$61,3,0),"")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(OCULTAR)'!$P$3:$R$61,3,0),"")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(OCULTAR)'!$P$3:$R$61,3,0),"")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(OCULTAR)'!$P$3:$R$61,3,0),"")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(OCULTAR)'!$P$3:$R$61,3,0),"")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(OCULTAR)'!$P$3:$R$61,3,0),"")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(OCULTAR)'!$P$3:$R$61,3,0),"")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(OCULTAR)'!$P$3:$R$61,3,0),"")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(OCULTAR)'!$P$3:$R$61,3,0),"")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(OCULTAR)'!$P$3:$R$61,3,0),"")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(OCULTAR)'!$P$3:$R$61,3,0),"")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(OCULTAR)'!$P$3:$R$61,3,0),"")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(OCULTAR)'!$P$3:$R$61,3,0),"")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(OCULTAR)'!$P$3:$R$61,3,0),"")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(OCULTAR)'!$P$3:$R$61,3,0),"")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(OCULTAR)'!$P$3:$R$61,3,0),"")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(OCULTAR)'!$P$3:$R$61,3,0),"")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(OCULTAR)'!$P$3:$R$61,3,0),"")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(OCULTAR)'!$P$3:$R$61,3,0),"")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(OCULTAR)'!$P$3:$R$61,3,0),"")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(OCULTAR)'!$P$3:$R$61,3,0),"")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(OCULTAR)'!$P$3:$R$61,3,0),"")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(OCULTAR)'!$P$3:$R$61,3,0),"")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(OCULTAR)'!$P$3:$R$61,3,0),"")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(OCULTAR)'!$P$3:$R$61,3,0),"")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(OCULTAR)'!$P$3:$R$61,3,0),"")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(OCULTAR)'!$P$3:$R$61,3,0),"")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(OCULTAR)'!$P$3:$R$61,3,0),"")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(OCULTAR)'!$P$3:$R$61,3,0),"")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(OCULTAR)'!$P$3:$R$61,3,0),"")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(OCULTAR)'!$P$3:$R$61,3,0),"")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(OCULTAR)'!$P$3:$R$61,3,0),"")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(OCULTAR)'!$P$3:$R$61,3,0),"")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(OCULTAR)'!$P$3:$R$61,3,0),"")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(OCULTAR)'!$P$3:$R$61,3,0),"")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(OCULTAR)'!$P$3:$R$61,3,0),"")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(OCULTAR)'!$P$3:$R$61,3,0),"")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(OCULTAR)'!$P$3:$R$61,3,0),"")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(OCULTAR)'!$P$3:$R$61,3,0),"")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(OCULTAR)'!$P$3:$R$61,3,0),"")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(OCULTAR)'!$P$3:$R$61,3,0),"")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(OCULTAR)'!$P$3:$R$61,3,0),"")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(OCULTAR)'!$P$3:$R$61,3,0),"")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(OCULTAR)'!$P$3:$R$61,3,0),"")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(OCULTAR)'!$P$3:$R$61,3,0),"")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(OCULTAR)'!$P$3:$R$61,3,0),"")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(OCULTAR)'!$P$3:$R$61,3,0),"")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(OCULTAR)'!$P$3:$R$61,3,0),"")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(OCULTAR)'!$P$3:$R$61,3,0),"")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(OCULTAR)'!$P$3:$R$61,3,0),"")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(OCULTAR)'!$P$3:$R$61,3,0),"")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(OCULTAR)'!$P$3:$R$61,3,0),"")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(OCULTAR)'!$P$3:$R$61,3,0),"")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(OCULTAR)'!$P$3:$R$61,3,0),"")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(OCULTAR)'!$P$3:$R$61,3,0),"")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(OCULTAR)'!$P$3:$R$61,3,0),"")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(OCULTAR)'!$P$3:$R$61,3,0),"")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(OCULTAR)'!$P$3:$R$61,3,0),"")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(OCULTAR)'!$P$3:$R$61,3,0),"")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(OCULTAR)'!$P$3:$R$61,3,0),"")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(OCULTAR)'!$P$3:$R$61,3,0),"")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(OCULTAR)'!$P$3:$R$61,3,0),"")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(OCULTAR)'!$P$3:$R$61,3,0),"")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(OCULTAR)'!$P$3:$R$61,3,0),"")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(OCULTAR)'!$P$3:$R$61,3,0),"")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(OCULTAR)'!$P$3:$R$61,3,0),"")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(OCULTAR)'!$P$3:$R$61,3,0),"")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(OCULTAR)'!$P$3:$R$61,3,0),"")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(OCULTAR)'!$P$3:$R$61,3,0),"")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(OCULTAR)'!$P$3:$R$61,3,0),"")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(OCULTAR)'!$P$3:$R$61,3,0),"")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(OCULTAR)'!$P$3:$R$61,3,0),"")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(OCULTAR)'!$P$3:$R$61,3,0),"")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(OCULTAR)'!$P$3:$R$61,3,0),"")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(OCULTAR)'!$P$3:$R$61,3,0),"")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(OCULTAR)'!$P$3:$R$61,3,0),"")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(OCULTAR)'!$P$3:$R$61,3,0),"")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(OCULTAR)'!$P$3:$R$61,3,0),"")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(OCULTAR)'!$P$3:$R$61,3,0),"")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(OCULTAR)'!$P$3:$R$61,3,0),"")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(OCULTAR)'!$P$3:$R$61,3,0),"")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(OCULTAR)'!$P$3:$R$61,3,0),"")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(OCULTAR)'!$P$3:$R$61,3,0),"")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(OCULTAR)'!$P$3:$R$61,3,0),"")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(OCULTAR)'!$P$3:$R$61,3,0),"")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(OCULTAR)'!$P$3:$R$61,3,0),"")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(OCULTAR)'!$P$3:$R$61,3,0),"")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(OCULTAR)'!$P$3:$R$61,3,0),"")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(OCULTAR)'!$P$3:$R$61,3,0),"")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(OCULTAR)'!$P$3:$R$61,3,0),"")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(OCULTAR)'!$P$3:$R$61,3,0),"")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(OCULTAR)'!$P$3:$R$61,3,0),"")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(OCULTAR)'!$P$3:$R$61,3,0),"")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(OCULTAR)'!$P$3:$R$61,3,0),"")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(OCULTAR)'!$P$3:$R$61,3,0),"")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(OCULTAR)'!$P$3:$R$61,3,0),"")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(OCULTAR)'!$P$3:$R$61,3,0),"")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(OCULTAR)'!$P$3:$R$61,3,0),"")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(OCULTAR)'!$P$3:$R$61,3,0),"")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(OCULTAR)'!$P$3:$R$61,3,0),"")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(OCULTAR)'!$P$3:$R$61,3,0),"")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(OCULTAR)'!$P$3:$R$61,3,0),"")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(OCULTAR)'!$P$3:$R$61,3,0),"")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(OCULTAR)'!$P$3:$R$61,3,0),"")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(OCULTAR)'!$P$3:$R$61,3,0),"")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(OCULTAR)'!$P$3:$R$61,3,0),"")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(OCULTAR)'!$P$3:$R$61,3,0),"")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(OCULTAR)'!$P$3:$R$61,3,0),"")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(OCULTAR)'!$P$3:$R$61,3,0),"")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(OCULTAR)'!$P$3:$R$61,3,0),"")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(OCULTAR)'!$P$3:$R$61,3,0),"")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(OCULTAR)'!$P$3:$R$61,3,0),"")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(OCULTAR)'!$P$3:$R$61,3,0),"")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(OCULTAR)'!$P$3:$R$61,3,0),"")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(OCULTAR)'!$P$3:$R$61,3,0),"")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(OCULTAR)'!$P$3:$R$61,3,0),"")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(OCULTAR)'!$P$3:$R$61,3,0),"")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(OCULTAR)'!$P$3:$R$61,3,0),"")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(OCULTAR)'!$P$3:$R$61,3,0),"")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(OCULTAR)'!$P$3:$R$61,3,0),"")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(OCULTAR)'!$P$3:$R$61,3,0),"")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(OCULTAR)'!$P$3:$R$61,3,0),"")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(OCULTAR)'!$P$3:$R$61,3,0),"")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(OCULTAR)'!$P$3:$R$61,3,0),"")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(OCULTAR)'!$P$3:$R$61,3,0),"")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(OCULTAR)'!$P$3:$R$61,3,0),"")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(OCULTAR)'!$P$3:$R$61,3,0),"")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(OCULTAR)'!$P$3:$R$61,3,0),"")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(OCULTAR)'!$P$3:$R$61,3,0),"")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(OCULTAR)'!$P$3:$R$61,3,0),"")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(OCULTAR)'!$P$3:$R$61,3,0),"")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(OCULTAR)'!$P$3:$R$61,3,0),"")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(OCULTAR)'!$P$3:$R$61,3,0),"")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(OCULTAR)'!$P$3:$R$61,3,0),"")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(OCULTAR)'!$P$3:$R$61,3,0),"")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(OCULTAR)'!$P$3:$R$61,3,0),"")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(OCULTAR)'!$P$3:$R$61,3,0),"")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(OCULTAR)'!$P$3:$R$61,3,0),"")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(OCULTAR)'!$P$3:$R$61,3,0),"")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(OCULTAR)'!$P$3:$R$61,3,0),"")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(OCULTAR)'!$P$3:$R$61,3,0),"")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(OCULTAR)'!$P$3:$R$61,3,0),"")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(OCULTAR)'!$P$3:$R$61,3,0),"")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(OCULTAR)'!$P$3:$R$61,3,0),"")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(OCULTAR)'!$P$3:$R$61,3,0),"")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(OCULTAR)'!$P$3:$R$61,3,0),"")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(OCULTAR)'!$P$3:$R$61,3,0),"")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(OCULTAR)'!$P$3:$R$61,3,0),"")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(OCULTAR)'!$P$3:$R$61,3,0),"")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(OCULTAR)'!$P$3:$R$61,3,0),"")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(OCULTAR)'!$P$3:$R$61,3,0),"")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(OCULTAR)'!$P$3:$R$61,3,0),"")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(OCULTAR)'!$P$3:$R$61,3,0),"")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(OCULTAR)'!$P$3:$R$61,3,0),"")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(OCULTAR)'!$P$3:$R$61,3,0),"")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(OCULTAR)'!$P$3:$R$61,3,0),"")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(OCULTAR)'!$P$3:$R$61,3,0),"")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(OCULTAR)'!$P$3:$R$61,3,0),"")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(OCULTAR)'!$P$3:$R$61,3,0),"")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(OCULTAR)'!$P$3:$R$61,3,0),"")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(OCULTAR)'!$P$3:$R$61,3,0),"")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(OCULTAR)'!$P$3:$R$61,3,0),"")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(OCULTAR)'!$P$3:$R$61,3,0),"")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(OCULTAR)'!$P$3:$R$61,3,0),"")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(OCULTAR)'!$P$3:$R$61,3,0),"")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(OCULTAR)'!$P$3:$R$61,3,0),"")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(OCULTAR)'!$P$3:$R$61,3,0),"")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(OCULTAR)'!$P$3:$R$61,3,0),"")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(OCULTAR)'!$P$3:$R$61,3,0),"")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(OCULTAR)'!$P$3:$R$61,3,0),"")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(OCULTAR)'!$P$3:$R$61,3,0),"")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(OCULTAR)'!$P$3:$R$61,3,0),"")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(OCULTAR)'!$P$3:$R$61,3,0),"")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(OCULTAR)'!$P$3:$R$61,3,0),"")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(OCULTAR)'!$P$3:$R$61,3,0),"")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(OCULTAR)'!$P$3:$R$61,3,0),"")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(OCULTAR)'!$P$3:$R$61,3,0),"")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(OCULTAR)'!$P$3:$R$61,3,0),"")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(OCULTAR)'!$P$3:$R$61,3,0),"")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(OCULTAR)'!$P$3:$R$61,3,0),"")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(OCULTAR)'!$P$3:$R$61,3,0),"")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(OCULTAR)'!$P$3:$R$61,3,0),"")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(OCULTAR)'!$P$3:$R$61,3,0),"")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(OCULTAR)'!$P$3:$R$61,3,0),"")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(OCULTAR)'!$P$3:$R$61,3,0),"")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(OCULTAR)'!$P$3:$R$61,3,0),"")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(OCULTAR)'!$P$3:$R$61,3,0),"")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(OCULTAR)'!$P$3:$R$61,3,0),"")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(OCULTAR)'!$P$3:$R$61,3,0),"")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(OCULTAR)'!$P$3:$R$61,3,0),"")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(OCULTAR)'!$P$3:$R$61,3,0),"")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(OCULTAR)'!$P$3:$R$61,3,0),"")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(OCULTAR)'!$P$3:$R$61,3,0),"")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(OCULTAR)'!$P$3:$R$61,3,0),"")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(OCULTAR)'!$P$3:$R$61,3,0),"")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(OCULTAR)'!$P$3:$R$61,3,0),"")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(OCULTAR)'!$P$3:$R$61,3,0),"")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(OCULTAR)'!$P$3:$R$61,3,0),"")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(OCULTAR)'!$P$3:$R$61,3,0),"")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(OCULTAR)'!$P$3:$R$61,3,0),"")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(OCULTAR)'!$P$3:$R$61,3,0),"")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(OCULTAR)'!$P$3:$R$61,3,0),"")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(OCULTAR)'!$P$3:$R$61,3,0),"")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(OCULTAR)'!$P$3:$R$61,3,0),"")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(OCULTAR)'!$P$3:$R$61,3,0),"")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(OCULTAR)'!$P$3:$R$61,3,0),"")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(OCULTAR)'!$P$3:$R$61,3,0),"")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(OCULTAR)'!$P$3:$R$61,3,0),"")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(OCULTAR)'!$P$3:$R$61,3,0),"")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(OCULTAR)'!$P$3:$R$61,3,0),"")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(OCULTAR)'!$P$3:$R$61,3,0),"")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(OCULTAR)'!$P$3:$R$61,3,0),"")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(OCULTAR)'!$P$3:$R$61,3,0),"")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(OCULTAR)'!$P$3:$R$61,3,0),"")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(OCULTAR)'!$P$3:$R$61,3,0),"")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(OCULTAR)'!$P$3:$R$61,3,0),"")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(OCULTAR)'!$P$3:$R$61,3,0),"")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(OCULTAR)'!$P$3:$R$61,3,0),"")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(OCULTAR)'!$P$3:$R$61,3,0),"")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(OCULTAR)'!$P$3:$R$61,3,0),"")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(OCULTAR)'!$P$3:$R$61,3,0),"")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(OCULTAR)'!$P$3:$R$61,3,0),"")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(OCULTAR)'!$P$3:$R$61,3,0),"")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(OCULTAR)'!$P$3:$R$61,3,0),"")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(OCULTAR)'!$P$3:$R$61,3,0),"")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(OCULTAR)'!$P$3:$R$61,3,0),"")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(OCULTAR)'!$P$3:$R$61,3,0),"")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(OCULTAR)'!$P$3:$R$61,3,0),"")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(OCULTAR)'!$P$3:$R$61,3,0),"")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(OCULTAR)'!$P$3:$R$61,3,0),"")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(OCULTAR)'!$P$3:$R$61,3,0),"")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(OCULTAR)'!$P$3:$R$61,3,0),"")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(OCULTAR)'!$P$3:$R$61,3,0),"")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(OCULTAR)'!$P$3:$R$61,3,0),"")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(OCULTAR)'!$P$3:$R$61,3,0),"")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(OCULTAR)'!$P$3:$R$61,3,0),"")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(OCULTAR)'!$P$3:$R$61,3,0),"")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(OCULTAR)'!$P$3:$R$61,3,0),"")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(OCULTAR)'!$P$3:$R$61,3,0),"")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(OCULTAR)'!$P$3:$R$61,3,0),"")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(OCULTAR)'!$P$3:$R$61,3,0),"")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(OCULTAR)'!$P$3:$R$61,3,0),"")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(OCULTAR)'!$P$3:$R$61,3,0),"")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(OCULTAR)'!$P$3:$R$61,3,0),"")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(OCULTAR)'!$P$3:$R$61,3,0),"")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(OCULTAR)'!$P$3:$R$61,3,0),"")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(OCULTAR)'!$P$3:$R$61,3,0),"")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(OCULTAR)'!$P$3:$R$61,3,0),"")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(OCULTAR)'!$P$3:$R$61,3,0),"")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(OCULTAR)'!$P$3:$R$61,3,0),"")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(OCULTAR)'!$P$3:$R$61,3,0),"")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(OCULTAR)'!$P$3:$R$61,3,0),"")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(OCULTAR)'!$P$3:$R$61,3,0),"")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(OCULTAR)'!$P$3:$R$61,3,0),"")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(OCULTAR)'!$P$3:$R$61,3,0),"")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(OCULTAR)'!$P$3:$R$61,3,0),"")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(OCULTAR)'!$P$3:$R$61,3,0),"")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(OCULTAR)'!$P$3:$R$61,3,0),"")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(OCULTAR)'!$P$3:$R$61,3,0),"")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(OCULTAR)'!$P$3:$R$61,3,0),"")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(OCULTAR)'!$P$3:$R$61,3,0),"")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(OCULTAR)'!$P$3:$R$61,3,0),"")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(OCULTAR)'!$P$3:$R$61,3,0),"")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(OCULTAR)'!$P$3:$R$61,3,0),"")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(OCULTAR)'!$P$3:$R$61,3,0),"")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(OCULTAR)'!$P$3:$R$61,3,0),"")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(OCULTAR)'!$P$3:$R$61,3,0),"")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(OCULTAR)'!$P$3:$R$61,3,0),"")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(OCULTAR)'!$P$3:$R$61,3,0),"")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(OCULTAR)'!$P$3:$R$61,3,0),"")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(OCULTAR)'!$P$3:$R$61,3,0),"")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(OCULTAR)'!$P$3:$R$61,3,0),"")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(OCULTAR)'!$P$3:$R$61,3,0),"")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(OCULTAR)'!$P$3:$R$61,3,0),"")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(OCULTAR)'!$P$3:$R$61,3,0),"")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(OCULTAR)'!$P$3:$R$61,3,0),"")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(OCULTAR)'!$P$3:$R$61,3,0),"")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(OCULTAR)'!$P$3:$R$61,3,0),"")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(OCULTAR)'!$P$3:$R$61,3,0),"")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(OCULTAR)'!$P$3:$R$61,3,0),"")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(OCULTAR)'!$P$3:$R$61,3,0),"")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(OCULTAR)'!$P$3:$R$61,3,0),"")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(OCULTAR)'!$P$3:$R$61,3,0),"")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(OCULTAR)'!$P$3:$R$61,3,0),"")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(OCULTAR)'!$P$3:$R$61,3,0),"")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(OCULTAR)'!$P$3:$R$61,3,0),"")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(OCULTAR)'!$P$3:$R$61,3,0),"")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(OCULTAR)'!$P$3:$R$61,3,0),"")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(OCULTAR)'!$P$3:$R$61,3,0),"")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(OCULTAR)'!$P$3:$R$61,3,0),"")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(OCULTAR)'!$P$3:$R$61,3,0),"")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(OCULTAR)'!$P$3:$R$61,3,0),"")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(OCULTAR)'!$P$3:$R$61,3,0),"")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(OCULTAR)'!$P$3:$R$61,3,0),"")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(OCULTAR)'!$P$3:$R$61,3,0),"")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(OCULTAR)'!$P$3:$R$61,3,0),"")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(OCULTAR)'!$P$3:$R$61,3,0),"")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(OCULTAR)'!$P$3:$R$61,3,0),"")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(OCULTAR)'!$P$3:$R$61,3,0),"")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(OCULTAR)'!$P$3:$R$61,3,0),"")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(OCULTAR)'!$P$3:$R$61,3,0),"")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(OCULTAR)'!$P$3:$R$61,3,0),"")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(OCULTAR)'!$P$3:$R$61,3,0),"")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(OCULTAR)'!$P$3:$R$61,3,0),"")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(OCULTAR)'!$P$3:$R$61,3,0),"")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(OCULTAR)'!$P$3:$R$61,3,0),"")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(OCULTAR)'!$P$3:$R$61,3,0),"")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(OCULTAR)'!$P$3:$R$61,3,0),"")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(OCULTAR)'!$P$3:$R$61,3,0),"")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(OCULTAR)'!$P$3:$R$61,3,0),"")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(OCULTAR)'!$P$3:$R$61,3,0),"")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(OCULTAR)'!$P$3:$R$61,3,0),"")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(OCULTAR)'!$P$3:$R$61,3,0),"")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(OCULTAR)'!$P$3:$R$61,3,0),"")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(OCULTAR)'!$P$3:$R$61,3,0),"")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(OCULTAR)'!$P$3:$R$61,3,0),"")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(OCULTAR)'!$P$3:$R$61,3,0),"")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(OCULTAR)'!$P$3:$R$61,3,0),"")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(OCULTAR)'!$P$3:$R$61,3,0),"")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(OCULTAR)'!$P$3:$R$61,3,0),"")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(OCULTAR)'!$P$3:$R$61,3,0),"")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(OCULTAR)'!$P$3:$R$61,3,0),"")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(OCULTAR)'!$P$3:$R$61,3,0),"")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(OCULTAR)'!$P$3:$R$61,3,0),"")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(OCULTAR)'!$P$3:$R$61,3,0),"")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(OCULTAR)'!$P$3:$R$61,3,0),"")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(OCULTAR)'!$P$3:$R$61,3,0),"")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(OCULTAR)'!$P$3:$R$61,3,0),"")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(OCULTAR)'!$P$3:$R$61,3,0),"")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(OCULTAR)'!$P$3:$R$61,3,0),"")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(OCULTAR)'!$P$3:$R$61,3,0),"")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(OCULTAR)'!$P$3:$R$61,3,0),"")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(OCULTAR)'!$P$3:$R$61,3,0),"")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(OCULTAR)'!$P$3:$R$61,3,0),"")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(OCULTAR)'!$P$3:$R$61,3,0),"")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(OCULTAR)'!$P$3:$R$61,3,0),"")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(OCULTAR)'!$P$3:$R$61,3,0),"")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(OCULTAR)'!$P$3:$R$61,3,0),"")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(OCULTAR)'!$P$3:$R$61,3,0),"")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(OCULTAR)'!$P$3:$R$61,3,0),"")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(OCULTAR)'!$P$3:$R$61,3,0),"")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(OCULTAR)'!$P$3:$R$61,3,0),"")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(OCULTAR)'!$P$3:$R$61,3,0),"")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(OCULTAR)'!$P$3:$R$61,3,0),"")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(OCULTAR)'!$P$3:$R$61,3,0),"")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(OCULTAR)'!$P$3:$R$61,3,0),"")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(OCULTAR)'!$P$3:$R$61,3,0),"")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(OCULTAR)'!$P$3:$R$61,3,0),"")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(OCULTAR)'!$P$3:$R$61,3,0),"")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(OCULTAR)'!$P$3:$R$61,3,0),"")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(OCULTAR)'!$P$3:$R$61,3,0),"")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(OCULTAR)'!$P$3:$R$61,3,0),"")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(OCULTAR)'!$P$3:$R$61,3,0),"")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(OCULTAR)'!$P$3:$R$61,3,0),"")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(OCULTAR)'!$P$3:$R$61,3,0),"")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(OCULTAR)'!$P$3:$R$61,3,0),"")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(OCULTAR)'!$P$3:$R$61,3,0),"")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(OCULTAR)'!$P$3:$R$61,3,0),"")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(OCULTAR)'!$P$3:$R$61,3,0),"")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(OCULTAR)'!$P$3:$R$61,3,0),"")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(OCULTAR)'!$P$3:$R$61,3,0),"")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(OCULTAR)'!$P$3:$R$61,3,0),"")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(OCULTAR)'!$P$3:$R$61,3,0),"")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(OCULTAR)'!$P$3:$R$61,3,0),"")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(OCULTAR)'!$P$3:$R$61,3,0),"")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(OCULTAR)'!$P$3:$R$61,3,0),"")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(OCULTAR)'!$P$3:$R$61,3,0),"")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(OCULTAR)'!$P$3:$R$61,3,0),"")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(OCULTAR)'!$P$3:$R$61,3,0),"")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(OCULTAR)'!$P$3:$R$61,3,0),"")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(OCULTAR)'!$P$3:$R$61,3,0),"")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(OCULTAR)'!$P$3:$R$61,3,0),"")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(OCULTAR)'!$P$3:$R$61,3,0),"")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(OCULTAR)'!$P$3:$R$61,3,0),"")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(OCULTAR)'!$P$3:$R$61,3,0),"")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(OCULTAR)'!$P$3:$R$61,3,0),"")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(OCULTAR)'!$P$3:$R$61,3,0),"")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(OCULTAR)'!$P$3:$R$61,3,0),"")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(OCULTAR)'!$P$3:$R$61,3,0),"")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(OCULTAR)'!$P$3:$R$61,3,0),"")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(OCULTAR)'!$P$3:$R$61,3,0),"")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(OCULTAR)'!$P$3:$R$61,3,0),"")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(OCULTAR)'!$P$3:$R$61,3,0),"")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(OCULTAR)'!$P$3:$R$61,3,0),"")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(OCULTAR)'!$P$3:$R$61,3,0),"")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(OCULTAR)'!$P$3:$R$61,3,0),"")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(OCULTAR)'!$P$3:$R$61,3,0),"")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(OCULTAR)'!$P$3:$R$61,3,0),"")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(OCULTAR)'!$P$3:$R$61,3,0),"")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(OCULTAR)'!$P$3:$R$61,3,0),"")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(OCULTAR)'!$P$3:$R$61,3,0),"")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(OCULTAR)'!$P$3:$R$61,3,0),"")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(OCULTAR)'!$P$3:$R$61,3,0),"")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(OCULTAR)'!$P$3:$R$61,3,0),"")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(OCULTAR)'!$P$3:$R$61,3,0),"")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(OCULTAR)'!$P$3:$R$61,3,0),"")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(OCULTAR)'!$P$3:$R$61,3,0),"")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(OCULTAR)'!$P$3:$R$61,3,0),"")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(OCULTAR)'!$P$3:$R$61,3,0),"")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(OCULTAR)'!$P$3:$R$61,3,0),"")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(OCULTAR)'!$P$3:$R$61,3,0),"")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(OCULTAR)'!$P$3:$R$61,3,0),"")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(OCULTAR)'!$P$3:$R$61,3,0),"")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(OCULTAR)'!$P$3:$R$61,3,0),"")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(OCULTAR)'!$P$3:$R$61,3,0),"")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(OCULTAR)'!$P$3:$R$61,3,0),"")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(OCULTAR)'!$P$3:$R$61,3,0),"")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(OCULTAR)'!$P$3:$R$61,3,0),"")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(OCULTAR)'!$P$3:$R$61,3,0),"")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(OCULTAR)'!$P$3:$R$61,3,0),"")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(OCULTAR)'!$P$3:$R$61,3,0),"")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(OCULTAR)'!$P$3:$R$61,3,0),"")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(OCULTAR)'!$P$3:$R$61,3,0),"")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(OCULTAR)'!$P$3:$R$61,3,0),"")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(OCULTAR)'!$P$3:$R$61,3,0),"")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(OCULTAR)'!$P$3:$R$61,3,0),"")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(OCULTAR)'!$P$3:$R$61,3,0),"")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(OCULTAR)'!$P$3:$R$61,3,0),"")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(OCULTAR)'!$P$3:$R$61,3,0),"")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(OCULTAR)'!$P$3:$R$61,3,0),"")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(OCULTAR)'!$P$3:$R$61,3,0),"")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(OCULTAR)'!$P$3:$R$61,3,0),"")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(OCULTAR)'!$P$3:$R$61,3,0),"")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(OCULTAR)'!$P$3:$R$61,3,0),"")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(OCULTAR)'!$P$3:$R$61,3,0),"")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(OCULTAR)'!$P$3:$R$61,3,0),"")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(OCULTAR)'!$P$3:$R$61,3,0),"")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(OCULTAR)'!$P$3:$R$61,3,0),"")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(OCULTAR)'!$P$3:$R$61,3,0),"")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(OCULTAR)'!$P$3:$R$61,3,0),"")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(OCULTAR)'!$P$3:$R$61,3,0),"")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(OCULTAR)'!$P$3:$R$61,3,0),"")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(OCULTAR)'!$P$3:$R$61,3,0),"")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(OCULTAR)'!$P$3:$R$61,3,0),"")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(OCULTAR)'!$P$3:$R$61,3,0),"")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(OCULTAR)'!$P$3:$R$61,3,0),"")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(OCULTAR)'!$P$3:$R$61,3,0),"")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(OCULTAR)'!$P$3:$R$61,3,0),"")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(OCULTAR)'!$P$3:$R$61,3,0),"")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(OCULTAR)'!$P$3:$R$61,3,0),"")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(OCULTAR)'!$P$3:$R$61,3,0),"")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(OCULTAR)'!$P$3:$R$61,3,0),"")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(OCULTAR)'!$P$3:$R$61,3,0),"")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(OCULTAR)'!$P$3:$R$61,3,0),"")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(OCULTAR)'!$P$3:$R$61,3,0),"")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(OCULTAR)'!$P$3:$R$61,3,0),"")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(OCULTAR)'!$P$3:$R$61,3,0),"")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(OCULTAR)'!$P$3:$R$61,3,0),"")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(OCULTAR)'!$P$3:$R$61,3,0),"")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(OCULTAR)'!$P$3:$R$61,3,0),"")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(OCULTAR)'!$P$3:$R$61,3,0),"")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(OCULTAR)'!$P$3:$R$61,3,0),"")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(OCULTAR)'!$P$3:$R$61,3,0),"")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(OCULTAR)'!$P$3:$R$61,3,0),"")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(OCULTAR)'!$P$3:$R$61,3,0),"")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(OCULTAR)'!$P$3:$R$61,3,0),"")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(OCULTAR)'!$P$3:$R$61,3,0),"")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(OCULTAR)'!$P$3:$R$61,3,0),"")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(OCULTAR)'!$P$3:$R$61,3,0),"")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(OCULTAR)'!$P$3:$R$61,3,0),"")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(OCULTAR)'!$P$3:$R$61,3,0),"")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(OCULTAR)'!$P$3:$R$61,3,0),"")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(OCULTAR)'!$P$3:$R$61,3,0),"")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(OCULTAR)'!$P$3:$R$61,3,0),"")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(OCULTAR)'!$P$3:$R$61,3,0),"")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(OCULTAR)'!$P$3:$R$61,3,0),"")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(OCULTAR)'!$P$3:$R$61,3,0),"")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(OCULTAR)'!$P$3:$R$61,3,0),"")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(OCULTAR)'!$P$3:$R$61,3,0),"")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(OCULTAR)'!$P$3:$R$61,3,0),"")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(OCULTAR)'!$P$3:$R$61,3,0),"")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(OCULTAR)'!$P$3:$R$61,3,0),"")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(OCULTAR)'!$P$3:$R$61,3,0),"")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(OCULTAR)'!$P$3:$R$61,3,0),"")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(OCULTAR)'!$P$3:$R$61,3,0),"")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(OCULTAR)'!$P$3:$R$61,3,0),"")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(OCULTAR)'!$P$3:$R$61,3,0),"")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(OCULTAR)'!$P$3:$R$61,3,0),"")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(OCULTAR)'!$P$3:$R$61,3,0),"")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(OCULTAR)'!$P$3:$R$61,3,0),"")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(OCULTAR)'!$P$3:$R$61,3,0),"")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(OCULTAR)'!$P$3:$R$61,3,0),"")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(OCULTAR)'!$P$3:$R$61,3,0),"")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(OCULTAR)'!$P$3:$R$61,3,0),"")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(OCULTAR)'!$P$3:$R$61,3,0),"")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(OCULTAR)'!$P$3:$R$61,3,0),"")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(OCULTAR)'!$P$3:$R$61,3,0),"")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(OCULTAR)'!$P$3:$R$61,3,0),"")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(OCULTAR)'!$P$3:$R$61,3,0),"")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(OCULTAR)'!$P$3:$R$61,3,0),"")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(OCULTAR)'!$P$3:$R$61,3,0),"")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(OCULTAR)'!$P$3:$R$61,3,0),"")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(OCULTAR)'!$P$3:$R$61,3,0),"")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(OCULTAR)'!$P$3:$R$61,3,0),"")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(OCULTAR)'!$P$3:$R$61,3,0),"")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(OCULTAR)'!$P$3:$R$61,3,0),"")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(OCULTAR)'!$P$3:$R$61,3,0),"")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(OCULTAR)'!$P$3:$R$61,3,0),"")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(OCULTAR)'!$P$3:$R$61,3,0),"")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(OCULTAR)'!$P$3:$R$61,3,0),"")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(OCULTAR)'!$P$3:$R$61,3,0),"")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(OCULTAR)'!$P$3:$R$61,3,0),"")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(OCULTAR)'!$P$3:$R$61,3,0),"")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(OCULTAR)'!$P$3:$R$61,3,0),"")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(OCULTAR)'!$P$3:$R$61,3,0),"")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(OCULTAR)'!$P$3:$R$61,3,0),"")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(OCULTAR)'!$P$3:$R$61,3,0),"")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(OCULTAR)'!$P$3:$R$61,3,0),"")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(OCULTAR)'!$P$3:$R$61,3,0),"")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(OCULTAR)'!$P$3:$R$61,3,0),"")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(OCULTAR)'!$P$3:$R$61,3,0),"")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(OCULTAR)'!$P$3:$R$61,3,0),"")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(OCULTAR)'!$P$3:$R$61,3,0),"")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(OCULTAR)'!$P$3:$R$61,3,0),"")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(OCULTAR)'!$P$3:$R$61,3,0),"")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(OCULTAR)'!$P$3:$R$61,3,0),"")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(OCULTAR)'!$P$3:$R$61,3,0),"")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(OCULTAR)'!$P$3:$R$61,3,0),"")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(OCULTAR)'!$P$3:$R$61,3,0),"")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(OCULTAR)'!$P$3:$R$61,3,0),"")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(OCULTAR)'!$P$3:$R$61,3,0),"")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(OCULTAR)'!$P$3:$R$61,3,0),"")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(OCULTAR)'!$P$3:$R$61,3,0),"")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(OCULTAR)'!$P$3:$R$61,3,0),"")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(OCULTAR)'!$P$3:$R$61,3,0),"")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(OCULTAR)'!$P$3:$R$61,3,0),"")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(OCULTAR)'!$P$3:$R$61,3,0),"")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(OCULTAR)'!$P$3:$R$61,3,0),"")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(OCULTAR)'!$P$3:$R$61,3,0),"")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(OCULTAR)'!$P$3:$R$61,3,0),"")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(OCULTAR)'!$P$3:$R$61,3,0),"")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(OCULTAR)'!$P$3:$R$61,3,0),"")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(OCULTAR)'!$P$3:$R$61,3,0),"")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(OCULTAR)'!$P$3:$R$61,3,0),"")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(OCULTAR)'!$P$3:$R$61,3,0),"")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(OCULTAR)'!$P$3:$R$61,3,0),"")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(OCULTAR)'!$P$3:$R$61,3,0),"")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(OCULTAR)'!$P$3:$R$61,3,0),"")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(OCULTAR)'!$P$3:$R$61,3,0),"")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(OCULTAR)'!$P$3:$R$61,3,0),"")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(OCULTAR)'!$P$3:$R$61,3,0),"")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(OCULTAR)'!$P$3:$R$61,3,0),"")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(OCULTAR)'!$P$3:$R$61,3,0),"")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(OCULTAR)'!$P$3:$R$61,3,0),"")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(OCULTAR)'!$P$3:$R$61,3,0),"")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(OCULTAR)'!$P$3:$R$61,3,0),"")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(OCULTAR)'!$P$3:$R$61,3,0),"")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(OCULTAR)'!$P$3:$R$61,3,0),"")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(OCULTAR)'!$P$3:$R$61,3,0),"")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(OCULTAR)'!$P$3:$R$61,3,0),"")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(OCULTAR)'!$P$3:$R$61,3,0),"")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(OCULTAR)'!$P$3:$R$61,3,0),"")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(OCULTAR)'!$P$3:$R$61,3,0),"")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(OCULTAR)'!$P$3:$R$61,3,0),"")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(OCULTAR)'!$P$3:$R$61,3,0),"")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(OCULTAR)'!$P$3:$R$61,3,0),"")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(OCULTAR)'!$P$3:$R$61,3,0),"")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(OCULTAR)'!$P$3:$R$61,3,0),"")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(OCULTAR)'!$P$3:$R$61,3,0),"")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(OCULTAR)'!$P$3:$R$61,3,0),"")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(OCULTAR)'!$P$3:$R$61,3,0),"")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(OCULTAR)'!$P$3:$R$61,3,0),"")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(OCULTAR)'!$P$3:$R$61,3,0),"")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(OCULTAR)'!$P$3:$R$61,3,0),"")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(OCULTAR)'!$P$3:$R$61,3,0),"")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(OCULTAR)'!$P$3:$R$61,3,0),"")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(OCULTAR)'!$P$3:$R$61,3,0),"")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(OCULTAR)'!$P$3:$R$61,3,0),"")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(OCULTAR)'!$P$3:$R$61,3,0),"")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(OCULTAR)'!$P$3:$R$61,3,0),"")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(OCULTAR)'!$P$3:$R$61,3,0),"")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(OCULTAR)'!$P$3:$R$61,3,0),"")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(OCULTAR)'!$P$3:$R$61,3,0),"")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(OCULTAR)'!$P$3:$R$61,3,0),"")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(OCULTAR)'!$P$3:$R$61,3,0),"")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(OCULTAR)'!$P$3:$R$61,3,0),"")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(OCULTAR)'!$P$3:$R$61,3,0),"")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(OCULTAR)'!$P$3:$R$61,3,0),"")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(OCULTAR)'!$P$3:$R$61,3,0),"")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(OCULTAR)'!$P$3:$R$61,3,0),"")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(OCULTAR)'!$P$3:$R$61,3,0),"")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(OCULTAR)'!$P$3:$R$61,3,0),"")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(OCULTAR)'!$P$3:$R$61,3,0),"")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(OCULTAR)'!$P$3:$R$61,3,0),"")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(OCULTAR)'!$P$3:$R$61,3,0),"")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(OCULTAR)'!$P$3:$R$61,3,0),"")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(OCULTAR)'!$P$3:$R$61,3,0),"")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(OCULTAR)'!$P$3:$R$61,3,0),"")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(OCULTAR)'!$P$3:$R$61,3,0),"")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(OCULTAR)'!$P$3:$R$61,3,0),"")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(OCULTAR)'!$P$3:$R$61,3,0),"")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(OCULTAR)'!$P$3:$R$61,3,0),"")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(OCULTAR)'!$P$3:$R$61,3,0),"")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(OCULTAR)'!$P$3:$R$61,3,0),"")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(OCULTAR)'!$P$3:$R$61,3,0),"")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(OCULTAR)'!$P$3:$R$61,3,0),"")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(OCULTAR)'!$P$3:$R$61,3,0),"")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(OCULTAR)'!$P$3:$R$61,3,0),"")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(OCULTAR)'!$P$3:$R$61,3,0),"")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(OCULTAR)'!$P$3:$R$61,3,0),"")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(OCULTAR)'!$P$3:$R$61,3,0),"")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(OCULTAR)'!$P$3:$R$61,3,0),"")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(OCULTAR)'!$P$3:$R$61,3,0),"")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(OCULTAR)'!$P$3:$R$61,3,0),"")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(OCULTAR)'!$P$3:$R$61,3,0),"")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(OCULTAR)'!$P$3:$R$61,3,0),"")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(OCULTAR)'!$P$3:$R$61,3,0),"")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(OCULTAR)'!$P$3:$R$61,3,0),"")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(OCULTAR)'!$P$3:$R$61,3,0),"")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(OCULTAR)'!$P$3:$R$61,3,0),"")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(OCULTAR)'!$P$3:$R$61,3,0),"")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(OCULTAR)'!$P$3:$R$61,3,0),"")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(OCULTAR)'!$P$3:$R$61,3,0),"")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(OCULTAR)'!$P$3:$R$61,3,0),"")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(OCULTAR)'!$P$3:$R$61,3,0),"")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(OCULTAR)'!$P$3:$R$61,3,0),"")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(OCULTAR)'!$P$3:$R$61,3,0),"")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(OCULTAR)'!$P$3:$R$61,3,0),"")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(OCULTAR)'!$P$3:$R$61,3,0),"")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(OCULTAR)'!$P$3:$R$61,3,0),"")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(OCULTAR)'!$P$3:$R$61,3,0),"")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(OCULTAR)'!$P$3:$R$61,3,0),"")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(OCULTAR)'!$P$3:$R$61,3,0),"")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(OCULTAR)'!$P$3:$R$61,3,0),"")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(OCULTAR)'!$P$3:$R$61,3,0),"")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(OCULTAR)'!$P$3:$R$61,3,0),"")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(OCULTAR)'!$P$3:$R$61,3,0),"")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(OCULTAR)'!$P$3:$R$61,3,0),"")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(OCULTAR)'!$P$3:$R$61,3,0),"")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(OCULTAR)'!$P$3:$R$61,3,0),"")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(OCULTAR)'!$P$3:$R$61,3,0),"")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(OCULTAR)'!$P$3:$R$61,3,0),"")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(OCULTAR)'!$P$3:$R$61,3,0),"")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(OCULTAR)'!$P$3:$R$61,3,0),"")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(OCULTAR)'!$P$3:$R$61,3,0),"")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(OCULTAR)'!$P$3:$R$61,3,0),"")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(OCULTAR)'!$P$3:$R$61,3,0),"")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(OCULTAR)'!$P$3:$R$61,3,0),"")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(OCULTAR)'!$P$3:$R$61,3,0),"")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(OCULTAR)'!$P$3:$R$61,3,0),"")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(OCULTAR)'!$P$3:$R$61,3,0),"")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(OCULTAR)'!$P$3:$R$61,3,0),"")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(OCULTAR)'!$P$3:$R$61,3,0),"")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(OCULTAR)'!$P$3:$R$61,3,0),"")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(OCULTAR)'!$P$3:$R$61,3,0),"")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(OCULTAR)'!$P$3:$R$61,3,0),"")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(OCULTAR)'!$P$3:$R$61,3,0),"")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(OCULTAR)'!$P$3:$R$61,3,0),"")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(OCULTAR)'!$P$3:$R$61,3,0),"")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(OCULTAR)'!$P$3:$R$61,3,0),"")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(OCULTAR)'!$P$3:$R$61,3,0),"")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(OCULTAR)'!$P$3:$R$61,3,0),"")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(OCULTAR)'!$P$3:$R$61,3,0),"")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(OCULTAR)'!$P$3:$R$61,3,0),"")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(OCULTAR)'!$P$3:$R$61,3,0),"")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(OCULTAR)'!$P$3:$R$61,3,0),"")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(OCULTAR)'!$P$3:$R$61,3,0),"")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(OCULTAR)'!$P$3:$R$61,3,0),"")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(OCULTAR)'!$P$3:$R$61,3,0),"")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(OCULTAR)'!$P$3:$R$61,3,0),"")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(OCULTAR)'!$P$3:$R$61,3,0),"")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(OCULTAR)'!$P$3:$R$61,3,0),"")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(OCULTAR)'!$P$3:$R$61,3,0),"")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(OCULTAR)'!$P$3:$R$61,3,0),"")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(OCULTAR)'!$P$3:$R$61,3,0),"")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(OCULTAR)'!$P$3:$R$61,3,0),"")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(OCULTAR)'!$P$3:$R$61,3,0),"")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(OCULTAR)'!$P$3:$R$61,3,0),"")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(OCULTAR)'!$P$3:$R$61,3,0),"")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(OCULTAR)'!$P$3:$R$61,3,0),"")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(OCULTAR)'!$P$3:$R$61,3,0),"")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(OCULTAR)'!$P$3:$R$61,3,0),"")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(OCULTAR)'!$P$3:$R$61,3,0),"")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(OCULTAR)'!$P$3:$R$61,3,0),"")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(OCULTAR)'!$P$3:$R$61,3,0),"")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(OCULTAR)'!$P$3:$R$61,3,0),"")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(OCULTAR)'!$P$3:$R$61,3,0),"")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(OCULTAR)'!$P$3:$R$61,3,0),"")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(OCULTAR)'!$P$3:$R$61,3,0),"")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(OCULTAR)'!$P$3:$R$61,3,0),"")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(OCULTAR)'!$P$3:$R$61,3,0),"")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(OCULTAR)'!$P$3:$R$61,3,0),"")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(OCULTAR)'!$P$3:$R$61,3,0),"")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(OCULTAR)'!$P$3:$R$61,3,0),"")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(OCULTAR)'!$P$3:$R$61,3,0),"")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(OCULTAR)'!$P$3:$R$61,3,0),"")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(OCULTAR)'!$P$3:$R$61,3,0),"")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(OCULTAR)'!$P$3:$R$61,3,0),"")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(OCULTAR)'!$P$3:$R$61,3,0),"")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(OCULTAR)'!$P$3:$R$61,3,0),"")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(OCULTAR)'!$P$3:$R$61,3,0),"")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(OCULTAR)'!$P$3:$R$61,3,0),"")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(OCULTAR)'!$P$3:$R$61,3,0),"")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(OCULTAR)'!$P$3:$R$61,3,0),"")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(OCULTAR)'!$P$3:$R$61,3,0),"")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(OCULTAR)'!$P$3:$R$61,3,0),"")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(OCULTAR)'!$P$3:$R$61,3,0),"")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(OCULTAR)'!$P$3:$R$61,3,0),"")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(OCULTAR)'!$P$3:$R$61,3,0),"")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(OCULTAR)'!$P$3:$R$61,3,0),"")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(OCULTAR)'!$P$3:$R$61,3,0),"")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(OCULTAR)'!$P$3:$R$61,3,0),"")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(OCULTAR)'!$P$3:$R$61,3,0),"")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(OCULTAR)'!$P$3:$R$61,3,0),"")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(OCULTAR)'!$P$3:$R$61,3,0),"")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(OCULTAR)'!$P$3:$R$61,3,0),"")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(OCULTAR)'!$P$3:$R$61,3,0),"")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(OCULTAR)'!$P$3:$R$61,3,0),"")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(OCULTAR)'!$P$3:$R$61,3,0),"")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(OCULTAR)'!$P$3:$R$61,3,0),"")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(OCULTAR)'!$P$3:$R$61,3,0),"")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(OCULTAR)'!$P$3:$R$61,3,0),"")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(OCULTAR)'!$P$3:$R$61,3,0),"")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(OCULTAR)'!$P$3:$R$61,3,0),"")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(OCULTAR)'!$P$3:$R$61,3,0),"")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(OCULTAR)'!$P$3:$R$61,3,0),"")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(OCULTAR)'!$P$3:$R$61,3,0),"")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(OCULTAR)'!$P$3:$R$61,3,0),"")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(OCULTAR)'!$P$3:$R$61,3,0),"")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(OCULTAR)'!$P$3:$R$61,3,0),"")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(OCULTAR)'!$P$3:$R$61,3,0),"")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(OCULTAR)'!$P$3:$R$61,3,0),"")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(OCULTAR)'!$P$3:$R$61,3,0),"")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(OCULTAR)'!$P$3:$R$61,3,0),"")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(OCULTAR)'!$P$3:$R$61,3,0),"")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(OCULTAR)'!$P$3:$R$61,3,0),"")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(OCULTAR)'!$P$3:$R$61,3,0),"")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(OCULTAR)'!$P$3:$R$61,3,0),"")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(OCULTAR)'!$P$3:$R$61,3,0),"")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(OCULTAR)'!$P$3:$R$61,3,0),"")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(OCULTAR)'!$P$3:$R$61,3,0),"")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(OCULTAR)'!$P$3:$R$61,3,0),"")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(OCULTAR)'!$P$3:$R$61,3,0),"")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(OCULTAR)'!$P$3:$R$61,3,0),"")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(OCULTAR)'!$P$3:$R$61,3,0),"")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(OCULTAR)'!$P$3:$R$61,3,0),"")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(OCULTAR)'!$P$3:$R$61,3,0),"")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(OCULTAR)'!$P$3:$R$61,3,0),"")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(OCULTAR)'!$P$3:$R$61,3,0),"")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(OCULTAR)'!$P$3:$R$61,3,0),"")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(OCULTAR)'!$P$3:$R$61,3,0),"")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(OCULTAR)'!$P$3:$R$61,3,0),"")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(OCULTAR)'!$P$3:$R$61,3,0),"")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(OCULTAR)'!$P$3:$R$61,3,0),"")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(OCULTAR)'!$P$3:$R$61,3,0),"")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(OCULTAR)'!$P$3:$R$61,3,0),"")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(OCULTAR)'!$P$3:$R$61,3,0),"")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(OCULTAR)'!$P$3:$R$61,3,0),"")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(OCULTAR)'!$P$3:$R$61,3,0),"")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(OCULTAR)'!$P$3:$R$61,3,0),"")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(OCULTAR)'!$P$3:$R$61,3,0),"")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(OCULTAR)'!$P$3:$R$61,3,0),"")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(OCULTAR)'!$P$3:$R$61,3,0),"")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(OCULTAR)'!$P$3:$R$61,3,0),"")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(OCULTAR)'!$P$3:$R$61,3,0),"")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(OCULTAR)'!$P$3:$R$61,3,0),"")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(OCULTAR)'!$P$3:$R$61,3,0),"")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(OCULTAR)'!$P$3:$R$61,3,0),"")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(OCULTAR)'!$P$3:$R$61,3,0),"")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(OCULTAR)'!$P$3:$R$61,3,0),"")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(OCULTAR)'!$P$3:$R$61,3,0),"")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(OCULTAR)'!$P$3:$R$61,3,0),"")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(OCULTAR)'!$P$3:$R$61,3,0),"")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(OCULTAR)'!$P$3:$R$61,3,0),"")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(OCULTAR)'!$P$3:$R$61,3,0),"")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(OCULTAR)'!$P$3:$R$61,3,0),"")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(OCULTAR)'!$P$3:$R$61,3,0),"")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(OCULTAR)'!$P$3:$R$61,3,0),"")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(OCULTAR)'!$P$3:$R$61,3,0),"")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(OCULTAR)'!$P$3:$R$61,3,0),"")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(OCULTAR)'!$P$3:$R$61,3,0),"")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(OCULTAR)'!$P$3:$R$61,3,0),"")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(OCULTAR)'!$P$3:$R$61,3,0),"")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(OCULTAR)'!$P$3:$R$61,3,0),"")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(OCULTAR)'!$P$3:$R$61,3,0),"")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(OCULTAR)'!$P$3:$R$61,3,0),"")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(OCULTAR)'!$P$3:$R$61,3,0),"")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(OCULTAR)'!$P$3:$R$61,3,0),"")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(OCULTAR)'!$P$3:$R$61,3,0),"")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(OCULTAR)'!$P$3:$R$61,3,0),"")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(OCULTAR)'!$P$3:$R$61,3,0),"")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(OCULTAR)'!$P$3:$R$61,3,0),"")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(OCULTAR)'!$P$3:$R$61,3,0),"")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(OCULTAR)'!$P$3:$R$61,3,0),"")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(OCULTAR)'!$P$3:$R$61,3,0),"")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(OCULTAR)'!$P$3:$R$61,3,0),"")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(OCULTAR)'!$P$3:$R$61,3,0),"")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(OCULTAR)'!$P$3:$R$61,3,0),"")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(OCULTAR)'!$P$3:$R$61,3,0),"")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(OCULTAR)'!$P$3:$R$61,3,0),"")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(OCULTAR)'!$P$3:$R$61,3,0),"")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(OCULTAR)'!$P$3:$R$61,3,0),"")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(OCULTAR)'!$P$3:$R$61,3,0),"")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(OCULTAR)'!$P$3:$R$61,3,0),"")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(OCULTAR)'!$P$3:$R$61,3,0),"")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(OCULTAR)'!$P$3:$R$61,3,0),"")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(OCULTAR)'!$P$3:$R$61,3,0),"")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(OCULTAR)'!$P$3:$R$61,3,0),"")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(OCULTAR)'!$P$3:$R$61,3,0),"")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(OCULTAR)'!$P$3:$R$61,3,0),"")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(OCULTAR)'!$P$3:$R$61,3,0),"")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(OCULTAR)'!$P$3:$R$61,3,0),"")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(OCULTAR)'!$P$3:$R$61,3,0),"")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(OCULTAR)'!$P$3:$R$61,3,0),"")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(OCULTAR)'!$P$3:$R$61,3,0),"")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(OCULTAR)'!$P$3:$R$61,3,0),"")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(OCULTAR)'!$P$3:$R$61,3,0),"")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(OCULTAR)'!$P$3:$R$61,3,0),"")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(OCULTAR)'!$P$3:$R$61,3,0),"")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(OCULTAR)'!$P$3:$R$61,3,0),"")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(OCULTAR)'!$P$3:$R$61,3,0),"")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(OCULTAR)'!$P$3:$R$61,3,0),"")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(OCULTAR)'!$P$3:$R$61,3,0),"")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(OCULTAR)'!$P$3:$R$61,3,0),"")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(OCULTAR)'!$P$3:$R$61,3,0),"")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(OCULTAR)'!$P$3:$R$61,3,0),"")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(OCULTAR)'!$P$3:$R$61,3,0),"")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(OCULTAR)'!$P$3:$R$61,3,0),"")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(OCULTAR)'!$P$3:$R$61,3,0),"")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(OCULTAR)'!$P$3:$R$61,3,0),"")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(OCULTAR)'!$P$3:$R$61,3,0),"")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(OCULTAR)'!$P$3:$R$61,3,0),"")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(OCULTAR)'!$P$3:$R$61,3,0),"")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(OCULTAR)'!$P$3:$R$61,3,0),"")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(OCULTAR)'!$P$3:$R$61,3,0),"")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(OCULTAR)'!$P$3:$R$61,3,0),"")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(OCULTAR)'!$P$3:$R$61,3,0),"")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(OCULTAR)'!$P$3:$R$61,3,0),"")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(OCULTAR)'!$P$3:$R$61,3,0),"")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(OCULTAR)'!$P$3:$R$61,3,0),"")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(OCULTAR)'!$P$3:$R$61,3,0),"")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(OCULTAR)'!$P$3:$R$61,3,0),"")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(OCULTAR)'!$P$3:$R$61,3,0),"")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(OCULTAR)'!$P$3:$R$61,3,0),"")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(OCULTAR)'!$P$3:$R$61,3,0),"")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(OCULTAR)'!$P$3:$R$61,3,0),"")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(OCULTAR)'!$P$3:$R$61,3,0),"")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(OCULTAR)'!$P$3:$R$61,3,0),"")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(OCULTAR)'!$P$3:$R$61,3,0),"")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(OCULTAR)'!$P$3:$R$61,3,0),"")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(OCULTAR)'!$P$3:$R$61,3,0),"")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(OCULTAR)'!$P$3:$R$61,3,0),"")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(OCULTAR)'!$P$3:$R$61,3,0),"")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(OCULTAR)'!$P$3:$R$61,3,0),"")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(OCULTAR)'!$P$3:$R$61,3,0),"")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(OCULTAR)'!$P$3:$R$61,3,0),"")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(OCULTAR)'!$P$3:$R$61,3,0),"")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(OCULTAR)'!$P$3:$R$61,3,0),"")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(OCULTAR)'!$P$3:$R$61,3,0),"")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(OCULTAR)'!$P$3:$R$61,3,0),"")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(OCULTAR)'!$P$3:$R$61,3,0),"")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(OCULTAR)'!$P$3:$R$61,3,0),"")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(OCULTAR)'!$P$3:$R$61,3,0),"")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(OCULTAR)'!$P$3:$R$61,3,0),"")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(OCULTAR)'!$P$3:$R$61,3,0),"")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(OCULTAR)'!$P$3:$R$61,3,0),"")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(OCULTAR)'!$P$3:$R$61,3,0),"")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(OCULTAR)'!$P$3:$R$61,3,0),"")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(OCULTAR)'!$P$3:$R$61,3,0),"")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(OCULTAR)'!$P$3:$R$61,3,0),"")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(OCULTAR)'!$P$3:$R$61,3,0),"")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(OCULTAR)'!$P$3:$R$61,3,0),"")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(OCULTAR)'!$P$3:$R$61,3,0),"")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(OCULTAR)'!$P$3:$R$61,3,0),"")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(OCULTAR)'!$P$3:$R$61,3,0),"")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(OCULTAR)'!$P$3:$R$61,3,0),"")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(OCULTAR)'!$P$3:$R$61,3,0),"")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(OCULTAR)'!$P$3:$R$61,3,0),"")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(OCULTAR)'!$P$3:$R$61,3,0),"")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(OCULTAR)'!$P$3:$R$61,3,0),"")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(OCULTAR)'!$P$3:$R$61,3,0),"")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(OCULTAR)'!$P$3:$R$61,3,0),"")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(OCULTAR)'!$P$3:$R$61,3,0),"")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(OCULTAR)'!$P$3:$R$61,3,0),"")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(OCULTAR)'!$P$3:$R$61,3,0),"")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(OCULTAR)'!$P$3:$R$61,3,0),"")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(OCULTAR)'!$P$3:$R$61,3,0),"")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(OCULTAR)'!$P$3:$R$61,3,0),"")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(OCULTAR)'!$P$3:$R$61,3,0),"")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(OCULTAR)'!$P$3:$R$61,3,0),"")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(OCULTAR)'!$P$3:$R$61,3,0),"")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(OCULTAR)'!$P$3:$R$61,3,0),"")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(OCULTAR)'!$P$3:$R$61,3,0),"")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(OCULTAR)'!$P$3:$R$61,3,0),"")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(OCULTAR)'!$P$3:$R$61,3,0),"")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(OCULTAR)'!$P$3:$R$61,3,0),"")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(OCULTAR)'!$P$3:$R$61,3,0),"")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(OCULTAR)'!$P$3:$R$61,3,0),"")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(OCULTAR)'!$P$3:$R$61,3,0),"")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(OCULTAR)'!$P$3:$R$61,3,0),"")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(OCULTAR)'!$P$3:$R$61,3,0),"")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(OCULTAR)'!$P$3:$R$61,3,0),"")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(OCULTAR)'!$P$3:$R$61,3,0),"")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(OCULTAR)'!$P$3:$R$61,3,0),"")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(OCULTAR)'!$P$3:$R$61,3,0),"")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(OCULTAR)'!$P$3:$R$61,3,0),"")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(OCULTAR)'!$P$3:$R$61,3,0),"")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(OCULTAR)'!$P$3:$R$61,3,0),"")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(OCULTAR)'!$P$3:$R$61,3,0),"")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(OCULTAR)'!$P$3:$R$61,3,0),"")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(OCULTAR)'!$P$3:$R$61,3,0),"")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(OCULTAR)'!$P$3:$R$61,3,0),"")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(OCULTAR)'!$P$3:$R$61,3,0),"")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(OCULTAR)'!$P$3:$R$61,3,0),"")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(OCULTAR)'!$P$3:$R$61,3,0),"")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(OCULTAR)'!$P$3:$R$61,3,0),"")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(OCULTAR)'!$P$3:$R$61,3,0),"")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(OCULTAR)'!$P$3:$R$61,3,0),"")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(OCULTAR)'!$P$3:$R$61,3,0),"")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(OCULTAR)'!$P$3:$R$61,3,0),"")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(OCULTAR)'!$P$3:$R$61,3,0),"")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(OCULTAR)'!$P$3:$R$61,3,0),"")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(OCULTAR)'!$P$3:$R$61,3,0),"")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(OCULTAR)'!$P$3:$R$61,3,0),"")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(OCULTAR)'!$P$3:$R$61,3,0),"")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(OCULTAR)'!$P$3:$R$61,3,0),"")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(OCULTAR)'!$P$3:$R$61,3,0),"")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(OCULTAR)'!$P$3:$R$61,3,0),"")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(OCULTAR)'!$P$3:$R$61,3,0),"")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(OCULTAR)'!$P$3:$R$61,3,0),"")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(OCULTAR)'!$P$3:$R$61,3,0),"")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(OCULTAR)'!$P$3:$R$61,3,0),"")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(OCULTAR)'!$P$3:$R$61,3,0),"")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(OCULTAR)'!$P$3:$R$61,3,0),"")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(OCULTAR)'!$P$3:$R$61,3,0),"")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(OCULTAR)'!$P$3:$R$61,3,0),"")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(OCULTAR)'!$P$3:$R$61,3,0),"")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(OCULTAR)'!$P$3:$R$61,3,0),"")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(OCULTAR)'!$P$3:$R$61,3,0),"")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(OCULTAR)'!$P$3:$R$61,3,0),"")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(OCULTAR)'!$P$3:$R$61,3,0),"")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(OCULTAR)'!$P$3:$R$61,3,0),"")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(OCULTAR)'!$P$3:$R$61,3,0),"")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(OCULTAR)'!$P$3:$R$61,3,0),"")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(OCULTAR)'!$P$3:$R$61,3,0),"")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(OCULTAR)'!$P$3:$R$61,3,0),"")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(OCULTAR)'!$P$3:$R$61,3,0),"")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(OCULTAR)'!$P$3:$R$61,3,0),"")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(OCULTAR)'!$P$3:$R$61,3,0),"")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(OCULTAR)'!$P$3:$R$61,3,0),"")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(OCULTAR)'!$P$3:$R$61,3,0),"")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(OCULTAR)'!$P$3:$R$61,3,0),"")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(OCULTAR)'!$P$3:$R$61,3,0),"")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(OCULTAR)'!$P$3:$R$61,3,0),"")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(OCULTAR)'!$P$3:$R$61,3,0),"")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(OCULTAR)'!$P$3:$R$61,3,0),"")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(OCULTAR)'!$P$3:$R$61,3,0),"")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(OCULTAR)'!$P$3:$R$61,3,0),"")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(OCULTAR)'!$P$3:$R$61,3,0),"")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(OCULTAR)'!$P$3:$R$61,3,0),"")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(OCULTAR)'!$P$3:$R$61,3,0),"")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(OCULTAR)'!$P$3:$R$61,3,0),"")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(OCULTAR)'!$P$3:$R$61,3,0),"")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(OCULTAR)'!$P$3:$R$61,3,0),"")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(OCULTAR)'!$P$3:$R$61,3,0),"")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(OCULTAR)'!$P$3:$R$61,3,0),"")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(OCULTAR)'!$P$3:$R$61,3,0),"")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(OCULTAR)'!$P$3:$R$61,3,0),"")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(OCULTAR)'!$P$3:$R$61,3,0),"")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(OCULTAR)'!$P$3:$R$61,3,0),"")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(OCULTAR)'!$P$3:$R$61,3,0),"")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(OCULTAR)'!$P$3:$R$61,3,0),"")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(OCULTAR)'!$P$3:$R$61,3,0),"")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(OCULTAR)'!$P$3:$R$61,3,0),"")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(OCULTAR)'!$P$3:$R$61,3,0),"")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(OCULTAR)'!$P$3:$R$61,3,0),"")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(OCULTAR)'!$P$3:$R$61,3,0),"")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(OCULTAR)'!$P$3:$R$61,3,0),"")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(OCULTAR)'!$P$3:$R$61,3,0),"")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(OCULTAR)'!$P$3:$R$61,3,0),"")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(OCULTAR)'!$P$3:$R$61,3,0),"")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(OCULTAR)'!$P$3:$R$61,3,0),"")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(OCULTAR)'!$P$3:$R$61,3,0),"")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(OCULTAR)'!$P$3:$R$61,3,0),"")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(OCULTAR)'!$P$3:$R$61,3,0),"")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(OCULTAR)'!$P$3:$R$61,3,0),"")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(OCULTAR)'!$P$3:$R$61,3,0),"")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(OCULTAR)'!$P$3:$R$61,3,0),"")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(OCULTAR)'!$P$3:$R$61,3,0),"")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(OCULTAR)'!$P$3:$R$61,3,0),"")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(OCULTAR)'!$P$3:$R$61,3,0),"")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(OCULTAR)'!$P$3:$R$61,3,0),"")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(OCULTAR)'!$P$3:$R$61,3,0),"")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(OCULTAR)'!$P$3:$R$61,3,0),"")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(OCULTAR)'!$P$3:$R$61,3,0),"")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(OCULTAR)'!$P$3:$R$61,3,0),"")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(OCULTAR)'!$P$3:$R$61,3,0),"")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(OCULTAR)'!$P$3:$R$61,3,0),"")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(OCULTAR)'!$P$3:$R$61,3,0),"")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(OCULTAR)'!$P$3:$R$61,3,0),"")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(OCULTAR)'!$P$3:$R$61,3,0),"")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(OCULTAR)'!$P$3:$R$61,3,0),"")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(OCULTAR)'!$P$3:$R$61,3,0),"")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(OCULTAR)'!$P$3:$R$61,3,0),"")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(OCULTAR)'!$P$3:$R$61,3,0),"")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(OCULTAR)'!$P$3:$R$61,3,0),"")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(OCULTAR)'!$P$3:$R$61,3,0),"")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(OCULTAR)'!$P$3:$R$61,3,0),"")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(OCULTAR)'!$P$3:$R$61,3,0),"")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(OCULTAR)'!$P$3:$R$61,3,0),"")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(OCULTAR)'!$P$3:$R$61,3,0),"")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(OCULTAR)'!$P$3:$R$61,3,0),"")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(OCULTAR)'!$P$3:$R$61,3,0),"")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(OCULTAR)'!$P$3:$R$61,3,0),"")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(OCULTAR)'!$P$3:$R$61,3,0),"")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(OCULTAR)'!$P$3:$R$61,3,0),"")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(OCULTAR)'!$P$3:$R$61,3,0),"")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(OCULTAR)'!$P$3:$R$61,3,0),"")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(OCULTAR)'!$P$3:$R$61,3,0),"")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(OCULTAR)'!$P$3:$R$61,3,0),"")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(OCULTAR)'!$P$3:$R$61,3,0),"")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(OCULTAR)'!$P$3:$R$61,3,0),"")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(OCULTAR)'!$P$3:$R$61,3,0),"")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(OCULTAR)'!$P$3:$R$61,3,0),"")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(OCULTAR)'!$P$3:$R$61,3,0),"")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(OCULTAR)'!$P$3:$R$61,3,0),"")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(OCULTAR)'!$P$3:$R$61,3,0),"")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(OCULTAR)'!$P$3:$R$61,3,0),"")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(OCULTAR)'!$P$3:$R$61,3,0),"")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(OCULTAR)'!$P$3:$R$61,3,0),"")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(OCULTAR)'!$P$3:$R$61,3,0),"")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(OCULTAR)'!$P$3:$R$61,3,0),"")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(OCULTAR)'!$P$3:$R$61,3,0),"")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(OCULTAR)'!$P$3:$R$61,3,0),"")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(OCULTAR)'!$P$3:$R$61,3,0),"")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(OCULTAR)'!$P$3:$R$61,3,0),"")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(OCULTAR)'!$P$3:$R$61,3,0),"")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(OCULTAR)'!$P$3:$R$61,3,0),"")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(OCULTAR)'!$P$3:$R$61,3,0),"")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(OCULTAR)'!$P$3:$R$61,3,0),"")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(OCULTAR)'!$P$3:$R$61,3,0),"")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(OCULTAR)'!$P$3:$R$61,3,0),"")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(OCULTAR)'!$P$3:$R$61,3,0),"")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(OCULTAR)'!$P$3:$R$61,3,0),"")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(OCULTAR)'!$P$3:$R$61,3,0),"")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(OCULTAR)'!$P$3:$R$61,3,0),"")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(OCULTAR)'!$P$3:$R$61,3,0),"")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(OCULTAR)'!$P$3:$R$61,3,0),"")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(OCULTAR)'!$P$3:$R$61,3,0),"")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(OCULTAR)'!$P$3:$R$61,3,0),"")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(OCULTAR)'!$P$3:$R$61,3,0),"")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(OCULTAR)'!$P$3:$R$61,3,0),"")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(OCULTAR)'!$P$3:$R$61,3,0),"")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(OCULTAR)'!$P$3:$R$61,3,0),"")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(OCULTAR)'!$P$3:$R$61,3,0),"")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(OCULTAR)'!$P$3:$R$61,3,0),"")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(OCULTAR)'!$P$3:$R$61,3,0),"")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(OCULTAR)'!$P$3:$R$61,3,0),"")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(OCULTAR)'!$P$3:$R$61,3,0),"")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(OCULTAR)'!$P$3:$R$61,3,0),"")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(OCULTAR)'!$P$3:$R$61,3,0),"")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(OCULTAR)'!$P$3:$R$61,3,0),"")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(OCULTAR)'!$P$3:$R$61,3,0),"")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(OCULTAR)'!$P$3:$R$61,3,0),"")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(OCULTAR)'!$P$3:$R$61,3,0),"")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(OCULTAR)'!$P$3:$R$61,3,0),"")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(OCULTAR)'!$P$3:$R$61,3,0),"")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(OCULTAR)'!$P$3:$R$61,3,0),"")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(OCULTAR)'!$P$3:$R$61,3,0),"")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(OCULTAR)'!$P$3:$R$61,3,0),"")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(OCULTAR)'!$P$3:$R$61,3,0),"")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(OCULTAR)'!$P$3:$R$61,3,0),"")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(OCULTAR)'!$P$3:$R$61,3,0),"")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(OCULTAR)'!$P$3:$R$61,3,0),"")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(OCULTAR)'!$P$3:$R$61,3,0),"")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(OCULTAR)'!$P$3:$R$61,3,0),"")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(OCULTAR)'!$P$3:$R$61,3,0),"")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(OCULTAR)'!$P$3:$R$61,3,0),"")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(OCULTAR)'!$P$3:$R$61,3,0),"")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(OCULTAR)'!$P$3:$R$61,3,0),"")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(OCULTAR)'!$P$3:$R$61,3,0),"")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(OCULTAR)'!$P$3:$R$61,3,0),"")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(OCULTAR)'!$P$3:$R$61,3,0),"")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(OCULTAR)'!$P$3:$R$61,3,0),"")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(OCULTAR)'!$P$3:$R$61,3,0),"")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(OCULTAR)'!$P$3:$R$61,3,0),"")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(OCULTAR)'!$P$3:$R$61,3,0),"")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(OCULTAR)'!$P$3:$R$61,3,0),"")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(OCULTAR)'!$P$3:$R$61,3,0),"")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(OCULTAR)'!$P$3:$R$61,3,0),"")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(OCULTAR)'!$P$3:$R$61,3,0),"")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(OCULTAR)'!$P$3:$R$61,3,0),"")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(OCULTAR)'!$P$3:$R$61,3,0),"")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(OCULTAR)'!$P$3:$R$61,3,0),"")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(OCULTAR)'!$P$3:$R$61,3,0),"")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(OCULTAR)'!$P$3:$R$61,3,0),"")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(OCULTAR)'!$P$3:$R$61,3,0),"")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(OCULTAR)'!$P$3:$R$61,3,0),"")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(OCULTAR)'!$P$3:$R$61,3,0),"")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(OCULTAR)'!$P$3:$R$61,3,0),"")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(OCULTAR)'!$P$3:$R$61,3,0),"")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(OCULTAR)'!$P$3:$R$61,3,0),"")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(OCULTAR)'!$P$3:$R$61,3,0),"")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(OCULTAR)'!$P$3:$R$61,3,0),"")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(OCULTAR)'!$P$3:$R$61,3,0),"")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(OCULTAR)'!$P$3:$R$61,3,0),"")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(OCULTAR)'!$P$3:$R$61,3,0),"")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(OCULTAR)'!$P$3:$R$61,3,0),"")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(OCULTAR)'!$P$3:$R$61,3,0),"")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(OCULTAR)'!$P$3:$R$61,3,0),"")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(OCULTAR)'!$P$3:$R$61,3,0),"")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(OCULTAR)'!$P$3:$R$61,3,0),"")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(OCULTAR)'!$P$3:$R$61,3,0),"")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(OCULTAR)'!$P$3:$R$61,3,0),"")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(OCULTAR)'!$P$3:$R$61,3,0),"")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(OCULTAR)'!$P$3:$R$61,3,0),"")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(OCULTAR)'!$P$3:$R$61,3,0),"")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(OCULTAR)'!$P$3:$R$61,3,0),"")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(OCULTAR)'!$P$3:$R$61,3,0),"")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(OCULTAR)'!$P$3:$R$61,3,0),"")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(OCULTAR)'!$P$3:$R$61,3,0),"")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(OCULTAR)'!$P$3:$R$61,3,0),"")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(OCULTAR)'!$P$3:$R$61,3,0),"")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(OCULTAR)'!$P$3:$R$61,3,0),"")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(OCULTAR)'!$P$3:$R$61,3,0),"")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(OCULTAR)'!$P$3:$R$61,3,0),"")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(OCULTAR)'!$P$3:$R$61,3,0),"")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(OCULTAR)'!$P$3:$R$61,3,0),"")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(OCULTAR)'!$P$3:$R$61,3,0),"")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(OCULTAR)'!$P$3:$R$61,3,0),"")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(OCULTAR)'!$P$3:$R$61,3,0),"")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(OCULTAR)'!$P$3:$R$61,3,0),"")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(OCULTAR)'!$P$3:$R$61,3,0),"")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(OCULTAR)'!$P$3:$R$61,3,0),"")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(OCULTAR)'!$P$3:$R$61,3,0),"")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(OCULTAR)'!$P$3:$R$61,3,0),"")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(OCULTAR)'!$P$3:$R$61,3,0),"")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(OCULTAR)'!$P$3:$R$61,3,0),"")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(OCULTAR)'!$P$3:$R$61,3,0),"")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(OCULTAR)'!$P$3:$R$61,3,0),"")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(OCULTAR)'!$P$3:$R$61,3,0),"")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(OCULTAR)'!$P$3:$R$61,3,0),"")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(OCULTAR)'!$P$3:$R$61,3,0),"")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(OCULTAR)'!$P$3:$R$61,3,0),"")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(OCULTAR)'!$P$3:$R$61,3,0),"")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(OCULTAR)'!$P$3:$R$61,3,0),"")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(OCULTAR)'!$P$3:$R$61,3,0),"")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(OCULTAR)'!$P$3:$R$61,3,0),"")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(OCULTAR)'!$P$3:$R$61,3,0),"")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(OCULTAR)'!$P$3:$R$61,3,0),"")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(OCULTAR)'!$P$3:$R$61,3,0),"")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(OCULTAR)'!$P$3:$R$61,3,0),"")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(OCULTAR)'!$P$3:$R$61,3,0),"")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(OCULTAR)'!$P$3:$R$61,3,0),"")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(OCULTAR)'!$P$3:$R$61,3,0),"")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(OCULTAR)'!$P$3:$R$61,3,0),"")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(OCULTAR)'!$P$3:$R$61,3,0),"")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(OCULTAR)'!$P$3:$R$61,3,0),"")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(OCULTAR)'!$P$3:$R$61,3,0),"")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(OCULTAR)'!$P$3:$R$61,3,0),"")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(OCULTAR)'!$P$3:$R$61,3,0),"")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2021-08-05T22:55:19Z</dcterms:created>
  <dcterms:modified xsi:type="dcterms:W3CDTF">2021-08-05T22:55:34Z</dcterms:modified>
</cp:coreProperties>
</file>