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<sst xmlns="http://schemas.openxmlformats.org/spreadsheetml/2006/main" count="13" uniqueCount="12">
  <si>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</si>
  <si>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</si>
  <si>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</si>
  <si>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</si>
  <si>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</si>
  <si>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</si>
  <si>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</si>
  <si>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PELÓPIDAS SILVEIRA</t>
  </si>
  <si>
    <t>BRADESCO</t>
  </si>
  <si>
    <t>RENDIMENTOS DE APLICAÇÕES</t>
  </si>
  <si>
    <t>LK COMERCIO DE ALIMENTOS LTDA</t>
  </si>
  <si>
    <t>DEPOSITO CANTINA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</si>
</sst>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166" fontId="2" fillId="0" borderId="0" applyBorder="0" applyProtection="0"/>
    <xf numFmtId="0" fontId="6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Border="0" applyProtection="0"/>
    <xf numFmtId="164" fontId="4" fillId="0" borderId="0" applyBorder="0" applyProtection="0"/>
    <xf numFmtId="164" fontId="2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6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257" xfId="7"/>
    <cellStyle name="Normal 3" xfId="8"/>
    <cellStyle name="Normal 4" xfId="9"/>
    <cellStyle name="Normal 9" xfId="10"/>
    <cellStyle name="Normal 9 2" xfId="11"/>
    <cellStyle name="Porcentagem 2" xfId="12"/>
    <cellStyle name="Separador de milhares" xfId="1" builtinId="3"/>
    <cellStyle name="Separador de milhares 2" xfId="13"/>
    <cellStyle name="Separador de milhares 3" xfId="14"/>
    <cellStyle name="Texto Explicativo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11.Novembro/13.2%20PCF%20em%20Excel%20-%202021_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C1" zoomScale="90" zoomScaleNormal="90" workbookViewId="0">
      <selection activeCell="E8" sqref="E8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(OCULTAR)'!$P$3:$R$91,3,0),"")</f>
        <v>10988301000633</v>
      </c>
      <c r="B2" s="4" t="s">
        <v>7</v>
      </c>
      <c r="C2" s="5">
        <v>60746948000112</v>
      </c>
      <c r="D2" s="6" t="s">
        <v>8</v>
      </c>
      <c r="E2" s="6" t="s">
        <v>9</v>
      </c>
      <c r="F2" s="7">
        <v>44530</v>
      </c>
      <c r="G2" s="8">
        <v>44280.49</v>
      </c>
    </row>
    <row r="3" spans="1:8" ht="22.5" customHeight="1">
      <c r="A3" s="3">
        <f>IFERROR(VLOOKUP(B3,'[1]DADOS (OCULTAR)'!$P$3:$R$91,3,0),"")</f>
        <v>10988301000633</v>
      </c>
      <c r="B3" s="4" t="s">
        <v>7</v>
      </c>
      <c r="C3" s="5">
        <v>15472630000136</v>
      </c>
      <c r="D3" s="6" t="s">
        <v>10</v>
      </c>
      <c r="E3" s="6" t="s">
        <v>11</v>
      </c>
      <c r="F3" s="7">
        <v>44503</v>
      </c>
      <c r="G3" s="8">
        <v>2000</v>
      </c>
    </row>
    <row r="4" spans="1:8" ht="22.5" customHeight="1">
      <c r="A4" s="3" t="str">
        <f>IFERROR(VLOOKUP(B4,'[1]DADOS (OCULTAR)'!$P$3:$R$91,3,0),"")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(OCULTAR)'!$P$3:$R$91,3,0),"")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(OCULTAR)'!$P$3:$R$91,3,0),"")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(OCULTAR)'!$P$3:$R$91,3,0),"")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(OCULTAR)'!$P$3:$R$91,3,0),"")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(OCULTAR)'!$P$3:$R$91,3,0),"")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(OCULTAR)'!$P$3:$R$91,3,0),"")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(OCULTAR)'!$P$3:$R$91,3,0),"")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(OCULTAR)'!$P$3:$R$91,3,0),"")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(OCULTAR)'!$P$3:$R$91,3,0),"")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(OCULTAR)'!$P$3:$R$91,3,0),"")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(OCULTAR)'!$P$3:$R$91,3,0),"")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(OCULTAR)'!$P$3:$R$91,3,0),"")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(OCULTAR)'!$P$3:$R$91,3,0),"")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(OCULTAR)'!$P$3:$R$91,3,0),"")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(OCULTAR)'!$P$3:$R$91,3,0),"")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(OCULTAR)'!$P$3:$R$91,3,0),"")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(OCULTAR)'!$P$3:$R$91,3,0),"")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(OCULTAR)'!$P$3:$R$91,3,0),"")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(OCULTAR)'!$P$3:$R$91,3,0),"")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(OCULTAR)'!$P$3:$R$91,3,0),"")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(OCULTAR)'!$P$3:$R$91,3,0),"")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(OCULTAR)'!$P$3:$R$91,3,0),"")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(OCULTAR)'!$P$3:$R$91,3,0),"")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(OCULTAR)'!$P$3:$R$91,3,0),"")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(OCULTAR)'!$P$3:$R$91,3,0),"")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(OCULTAR)'!$P$3:$R$91,3,0),"")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(OCULTAR)'!$P$3:$R$91,3,0),"")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(OCULTAR)'!$P$3:$R$91,3,0),"")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(OCULTAR)'!$P$3:$R$91,3,0),"")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(OCULTAR)'!$P$3:$R$91,3,0),"")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(OCULTAR)'!$P$3:$R$91,3,0),"")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(OCULTAR)'!$P$3:$R$91,3,0),"")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(OCULTAR)'!$P$3:$R$91,3,0),"")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(OCULTAR)'!$P$3:$R$91,3,0),"")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(OCULTAR)'!$P$3:$R$91,3,0),"")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(OCULTAR)'!$P$3:$R$91,3,0),"")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(OCULTAR)'!$P$3:$R$91,3,0),"")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(OCULTAR)'!$P$3:$R$91,3,0),"")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(OCULTAR)'!$P$3:$R$91,3,0),"")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(OCULTAR)'!$P$3:$R$91,3,0),"")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(OCULTAR)'!$P$3:$R$91,3,0),"")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(OCULTAR)'!$P$3:$R$91,3,0),"")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(OCULTAR)'!$P$3:$R$91,3,0),"")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(OCULTAR)'!$P$3:$R$91,3,0),"")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(OCULTAR)'!$P$3:$R$91,3,0),"")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(OCULTAR)'!$P$3:$R$91,3,0),"")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(OCULTAR)'!$P$3:$R$91,3,0),"")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(OCULTAR)'!$P$3:$R$91,3,0),"")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(OCULTAR)'!$P$3:$R$91,3,0),"")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(OCULTAR)'!$P$3:$R$91,3,0),"")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(OCULTAR)'!$P$3:$R$91,3,0),"")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(OCULTAR)'!$P$3:$R$91,3,0),"")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(OCULTAR)'!$P$3:$R$91,3,0),"")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(OCULTAR)'!$P$3:$R$91,3,0),"")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(OCULTAR)'!$P$3:$R$91,3,0),"")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(OCULTAR)'!$P$3:$R$91,3,0),"")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(OCULTAR)'!$P$3:$R$91,3,0),"")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(OCULTAR)'!$P$3:$R$91,3,0),"")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(OCULTAR)'!$P$3:$R$91,3,0),"")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(OCULTAR)'!$P$3:$R$91,3,0),"")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(OCULTAR)'!$P$3:$R$91,3,0),"")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(OCULTAR)'!$P$3:$R$91,3,0),"")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(OCULTAR)'!$P$3:$R$91,3,0),"")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(OCULTAR)'!$P$3:$R$91,3,0),"")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(OCULTAR)'!$P$3:$R$91,3,0),"")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(OCULTAR)'!$P$3:$R$91,3,0),"")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(OCULTAR)'!$P$3:$R$91,3,0),"")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(OCULTAR)'!$P$3:$R$91,3,0),"")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(OCULTAR)'!$P$3:$R$91,3,0),"")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(OCULTAR)'!$P$3:$R$91,3,0),"")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(OCULTAR)'!$P$3:$R$91,3,0),"")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(OCULTAR)'!$P$3:$R$91,3,0),"")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(OCULTAR)'!$P$3:$R$91,3,0),"")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(OCULTAR)'!$P$3:$R$91,3,0),"")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(OCULTAR)'!$P$3:$R$91,3,0),"")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(OCULTAR)'!$P$3:$R$91,3,0),"")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(OCULTAR)'!$P$3:$R$91,3,0),"")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(OCULTAR)'!$P$3:$R$91,3,0),"")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(OCULTAR)'!$P$3:$R$91,3,0),"")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(OCULTAR)'!$P$3:$R$91,3,0),"")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(OCULTAR)'!$P$3:$R$91,3,0),"")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(OCULTAR)'!$P$3:$R$91,3,0),"")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(OCULTAR)'!$P$3:$R$91,3,0),"")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(OCULTAR)'!$P$3:$R$91,3,0),"")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(OCULTAR)'!$P$3:$R$91,3,0),"")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(OCULTAR)'!$P$3:$R$91,3,0),"")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(OCULTAR)'!$P$3:$R$91,3,0),"")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(OCULTAR)'!$P$3:$R$91,3,0),"")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(OCULTAR)'!$P$3:$R$91,3,0),"")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(OCULTAR)'!$P$3:$R$91,3,0),"")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(OCULTAR)'!$P$3:$R$91,3,0),"")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(OCULTAR)'!$P$3:$R$91,3,0),"")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(OCULTAR)'!$P$3:$R$91,3,0),"")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(OCULTAR)'!$P$3:$R$91,3,0),"")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(OCULTAR)'!$P$3:$R$91,3,0),"")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(OCULTAR)'!$P$3:$R$91,3,0),"")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(OCULTAR)'!$P$3:$R$91,3,0),"")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(OCULTAR)'!$P$3:$R$91,3,0),"")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(OCULTAR)'!$P$3:$R$91,3,0),"")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(OCULTAR)'!$P$3:$R$91,3,0),"")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(OCULTAR)'!$P$3:$R$91,3,0),"")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(OCULTAR)'!$P$3:$R$91,3,0),"")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(OCULTAR)'!$P$3:$R$91,3,0),"")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(OCULTAR)'!$P$3:$R$91,3,0),"")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(OCULTAR)'!$P$3:$R$91,3,0),"")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(OCULTAR)'!$P$3:$R$91,3,0),"")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(OCULTAR)'!$P$3:$R$91,3,0),"")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(OCULTAR)'!$P$3:$R$91,3,0),"")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(OCULTAR)'!$P$3:$R$91,3,0),"")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(OCULTAR)'!$P$3:$R$91,3,0),"")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(OCULTAR)'!$P$3:$R$91,3,0),"")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(OCULTAR)'!$P$3:$R$91,3,0),"")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(OCULTAR)'!$P$3:$R$91,3,0),"")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(OCULTAR)'!$P$3:$R$91,3,0),"")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(OCULTAR)'!$P$3:$R$91,3,0),"")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(OCULTAR)'!$P$3:$R$91,3,0),"")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(OCULTAR)'!$P$3:$R$91,3,0),"")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(OCULTAR)'!$P$3:$R$91,3,0),"")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(OCULTAR)'!$P$3:$R$91,3,0),"")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(OCULTAR)'!$P$3:$R$91,3,0),"")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(OCULTAR)'!$P$3:$R$91,3,0),"")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(OCULTAR)'!$P$3:$R$91,3,0),"")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(OCULTAR)'!$P$3:$R$91,3,0),"")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(OCULTAR)'!$P$3:$R$91,3,0),"")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(OCULTAR)'!$P$3:$R$91,3,0),"")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(OCULTAR)'!$P$3:$R$91,3,0),"")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(OCULTAR)'!$P$3:$R$91,3,0),"")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(OCULTAR)'!$P$3:$R$91,3,0),"")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(OCULTAR)'!$P$3:$R$91,3,0),"")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(OCULTAR)'!$P$3:$R$91,3,0),"")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(OCULTAR)'!$P$3:$R$91,3,0),"")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(OCULTAR)'!$P$3:$R$91,3,0),"")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(OCULTAR)'!$P$3:$R$91,3,0),"")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(OCULTAR)'!$P$3:$R$91,3,0),"")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(OCULTAR)'!$P$3:$R$91,3,0),"")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(OCULTAR)'!$P$3:$R$91,3,0),"")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(OCULTAR)'!$P$3:$R$91,3,0),"")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(OCULTAR)'!$P$3:$R$91,3,0),"")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(OCULTAR)'!$P$3:$R$91,3,0),"")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(OCULTAR)'!$P$3:$R$91,3,0),"")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(OCULTAR)'!$P$3:$R$91,3,0),"")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(OCULTAR)'!$P$3:$R$91,3,0),"")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(OCULTAR)'!$P$3:$R$91,3,0),"")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(OCULTAR)'!$P$3:$R$91,3,0),"")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(OCULTAR)'!$P$3:$R$91,3,0),"")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(OCULTAR)'!$P$3:$R$91,3,0),"")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(OCULTAR)'!$P$3:$R$91,3,0),"")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(OCULTAR)'!$P$3:$R$91,3,0),"")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(OCULTAR)'!$P$3:$R$91,3,0),"")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(OCULTAR)'!$P$3:$R$91,3,0),"")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(OCULTAR)'!$P$3:$R$91,3,0),"")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(OCULTAR)'!$P$3:$R$91,3,0),"")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(OCULTAR)'!$P$3:$R$91,3,0),"")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(OCULTAR)'!$P$3:$R$91,3,0),"")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(OCULTAR)'!$P$3:$R$91,3,0),"")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(OCULTAR)'!$P$3:$R$91,3,0),"")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(OCULTAR)'!$P$3:$R$91,3,0),"")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(OCULTAR)'!$P$3:$R$91,3,0),"")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(OCULTAR)'!$P$3:$R$91,3,0),"")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(OCULTAR)'!$P$3:$R$91,3,0),"")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(OCULTAR)'!$P$3:$R$91,3,0),"")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(OCULTAR)'!$P$3:$R$91,3,0),"")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(OCULTAR)'!$P$3:$R$91,3,0),"")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(OCULTAR)'!$P$3:$R$91,3,0),"")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(OCULTAR)'!$P$3:$R$91,3,0),"")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(OCULTAR)'!$P$3:$R$91,3,0),"")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(OCULTAR)'!$P$3:$R$91,3,0),"")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(OCULTAR)'!$P$3:$R$91,3,0),"")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(OCULTAR)'!$P$3:$R$91,3,0),"")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(OCULTAR)'!$P$3:$R$91,3,0),"")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(OCULTAR)'!$P$3:$R$91,3,0),"")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(OCULTAR)'!$P$3:$R$91,3,0),"")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(OCULTAR)'!$P$3:$R$91,3,0),"")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(OCULTAR)'!$P$3:$R$91,3,0),"")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(OCULTAR)'!$P$3:$R$91,3,0),"")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(OCULTAR)'!$P$3:$R$91,3,0),"")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(OCULTAR)'!$P$3:$R$91,3,0),"")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(OCULTAR)'!$P$3:$R$91,3,0),"")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(OCULTAR)'!$P$3:$R$91,3,0),"")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(OCULTAR)'!$P$3:$R$91,3,0),"")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(OCULTAR)'!$P$3:$R$91,3,0),"")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(OCULTAR)'!$P$3:$R$91,3,0),"")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(OCULTAR)'!$P$3:$R$91,3,0),"")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(OCULTAR)'!$P$3:$R$91,3,0),"")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(OCULTAR)'!$P$3:$R$91,3,0),"")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(OCULTAR)'!$P$3:$R$91,3,0),"")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(OCULTAR)'!$P$3:$R$91,3,0),"")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(OCULTAR)'!$P$3:$R$91,3,0),"")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(OCULTAR)'!$P$3:$R$91,3,0),"")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(OCULTAR)'!$P$3:$R$91,3,0),"")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(OCULTAR)'!$P$3:$R$91,3,0),"")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(OCULTAR)'!$P$3:$R$91,3,0),"")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(OCULTAR)'!$P$3:$R$91,3,0),"")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(OCULTAR)'!$P$3:$R$91,3,0),"")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(OCULTAR)'!$P$3:$R$91,3,0),"")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(OCULTAR)'!$P$3:$R$91,3,0),"")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(OCULTAR)'!$P$3:$R$91,3,0),"")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(OCULTAR)'!$P$3:$R$91,3,0),"")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(OCULTAR)'!$P$3:$R$91,3,0),"")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(OCULTAR)'!$P$3:$R$91,3,0),"")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(OCULTAR)'!$P$3:$R$91,3,0),"")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(OCULTAR)'!$P$3:$R$91,3,0),"")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(OCULTAR)'!$P$3:$R$91,3,0),"")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(OCULTAR)'!$P$3:$R$91,3,0),"")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(OCULTAR)'!$P$3:$R$91,3,0),"")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(OCULTAR)'!$P$3:$R$91,3,0),"")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(OCULTAR)'!$P$3:$R$91,3,0),"")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(OCULTAR)'!$P$3:$R$91,3,0),"")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(OCULTAR)'!$P$3:$R$91,3,0),"")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(OCULTAR)'!$P$3:$R$91,3,0),"")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(OCULTAR)'!$P$3:$R$91,3,0),"")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(OCULTAR)'!$P$3:$R$91,3,0),"")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(OCULTAR)'!$P$3:$R$91,3,0),"")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(OCULTAR)'!$P$3:$R$91,3,0),"")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(OCULTAR)'!$P$3:$R$91,3,0),"")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(OCULTAR)'!$P$3:$R$91,3,0),"")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(OCULTAR)'!$P$3:$R$91,3,0),"")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(OCULTAR)'!$P$3:$R$91,3,0),"")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(OCULTAR)'!$P$3:$R$91,3,0),"")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(OCULTAR)'!$P$3:$R$91,3,0),"")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(OCULTAR)'!$P$3:$R$91,3,0),"")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(OCULTAR)'!$P$3:$R$91,3,0),"")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(OCULTAR)'!$P$3:$R$91,3,0),"")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(OCULTAR)'!$P$3:$R$91,3,0),"")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(OCULTAR)'!$P$3:$R$91,3,0),"")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(OCULTAR)'!$P$3:$R$91,3,0),"")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(OCULTAR)'!$P$3:$R$91,3,0),"")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(OCULTAR)'!$P$3:$R$91,3,0),"")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(OCULTAR)'!$P$3:$R$91,3,0),"")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(OCULTAR)'!$P$3:$R$91,3,0),"")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(OCULTAR)'!$P$3:$R$91,3,0),"")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(OCULTAR)'!$P$3:$R$91,3,0),"")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(OCULTAR)'!$P$3:$R$91,3,0),"")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(OCULTAR)'!$P$3:$R$91,3,0),"")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(OCULTAR)'!$P$3:$R$91,3,0),"")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(OCULTAR)'!$P$3:$R$91,3,0),"")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(OCULTAR)'!$P$3:$R$91,3,0),"")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(OCULTAR)'!$P$3:$R$91,3,0),"")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(OCULTAR)'!$P$3:$R$91,3,0),"")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(OCULTAR)'!$P$3:$R$91,3,0),"")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(OCULTAR)'!$P$3:$R$91,3,0),"")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(OCULTAR)'!$P$3:$R$91,3,0),"")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(OCULTAR)'!$P$3:$R$91,3,0),"")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(OCULTAR)'!$P$3:$R$91,3,0),"")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(OCULTAR)'!$P$3:$R$91,3,0),"")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(OCULTAR)'!$P$3:$R$91,3,0),"")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(OCULTAR)'!$P$3:$R$91,3,0),"")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(OCULTAR)'!$P$3:$R$91,3,0),"")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(OCULTAR)'!$P$3:$R$91,3,0),"")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(OCULTAR)'!$P$3:$R$91,3,0),"")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(OCULTAR)'!$P$3:$R$91,3,0),"")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(OCULTAR)'!$P$3:$R$91,3,0),"")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(OCULTAR)'!$P$3:$R$91,3,0),"")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(OCULTAR)'!$P$3:$R$91,3,0),"")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(OCULTAR)'!$P$3:$R$91,3,0),"")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(OCULTAR)'!$P$3:$R$91,3,0),"")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(OCULTAR)'!$P$3:$R$91,3,0),"")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(OCULTAR)'!$P$3:$R$91,3,0),"")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(OCULTAR)'!$P$3:$R$91,3,0),"")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(OCULTAR)'!$P$3:$R$91,3,0),"")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(OCULTAR)'!$P$3:$R$91,3,0),"")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(OCULTAR)'!$P$3:$R$91,3,0),"")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(OCULTAR)'!$P$3:$R$91,3,0),"")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(OCULTAR)'!$P$3:$R$91,3,0),"")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(OCULTAR)'!$P$3:$R$91,3,0),"")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(OCULTAR)'!$P$3:$R$91,3,0),"")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(OCULTAR)'!$P$3:$R$91,3,0),"")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(OCULTAR)'!$P$3:$R$91,3,0),"")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(OCULTAR)'!$P$3:$R$91,3,0),"")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(OCULTAR)'!$P$3:$R$91,3,0),"")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(OCULTAR)'!$P$3:$R$91,3,0),"")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(OCULTAR)'!$P$3:$R$91,3,0),"")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(OCULTAR)'!$P$3:$R$91,3,0),"")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(OCULTAR)'!$P$3:$R$91,3,0),"")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(OCULTAR)'!$P$3:$R$91,3,0),"")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(OCULTAR)'!$P$3:$R$91,3,0),"")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(OCULTAR)'!$P$3:$R$91,3,0),"")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(OCULTAR)'!$P$3:$R$91,3,0),"")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(OCULTAR)'!$P$3:$R$91,3,0),"")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(OCULTAR)'!$P$3:$R$91,3,0),"")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(OCULTAR)'!$P$3:$R$91,3,0),"")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(OCULTAR)'!$P$3:$R$91,3,0),"")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(OCULTAR)'!$P$3:$R$91,3,0),"")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(OCULTAR)'!$P$3:$R$91,3,0),"")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(OCULTAR)'!$P$3:$R$91,3,0),"")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(OCULTAR)'!$P$3:$R$91,3,0),"")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(OCULTAR)'!$P$3:$R$91,3,0),"")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(OCULTAR)'!$P$3:$R$91,3,0),"")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(OCULTAR)'!$P$3:$R$91,3,0),"")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(OCULTAR)'!$P$3:$R$91,3,0),"")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(OCULTAR)'!$P$3:$R$91,3,0),"")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(OCULTAR)'!$P$3:$R$91,3,0),"")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(OCULTAR)'!$P$3:$R$91,3,0),"")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(OCULTAR)'!$P$3:$R$91,3,0),"")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(OCULTAR)'!$P$3:$R$91,3,0),"")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(OCULTAR)'!$P$3:$R$91,3,0),"")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(OCULTAR)'!$P$3:$R$91,3,0),"")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(OCULTAR)'!$P$3:$R$91,3,0),"")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(OCULTAR)'!$P$3:$R$91,3,0),"")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(OCULTAR)'!$P$3:$R$91,3,0),"")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(OCULTAR)'!$P$3:$R$91,3,0),"")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(OCULTAR)'!$P$3:$R$91,3,0),"")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(OCULTAR)'!$P$3:$R$91,3,0),"")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(OCULTAR)'!$P$3:$R$91,3,0),"")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(OCULTAR)'!$P$3:$R$91,3,0),"")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(OCULTAR)'!$P$3:$R$91,3,0),"")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(OCULTAR)'!$P$3:$R$91,3,0),"")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(OCULTAR)'!$P$3:$R$91,3,0),"")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(OCULTAR)'!$P$3:$R$91,3,0),"")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(OCULTAR)'!$P$3:$R$91,3,0),"")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(OCULTAR)'!$P$3:$R$91,3,0),"")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(OCULTAR)'!$P$3:$R$91,3,0),"")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(OCULTAR)'!$P$3:$R$91,3,0),"")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(OCULTAR)'!$P$3:$R$91,3,0),"")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(OCULTAR)'!$P$3:$R$91,3,0),"")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(OCULTAR)'!$P$3:$R$91,3,0),"")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(OCULTAR)'!$P$3:$R$91,3,0),"")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(OCULTAR)'!$P$3:$R$91,3,0),"")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(OCULTAR)'!$P$3:$R$91,3,0),"")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(OCULTAR)'!$P$3:$R$91,3,0),"")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(OCULTAR)'!$P$3:$R$91,3,0),"")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(OCULTAR)'!$P$3:$R$91,3,0),"")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(OCULTAR)'!$P$3:$R$91,3,0),"")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(OCULTAR)'!$P$3:$R$91,3,0),"")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(OCULTAR)'!$P$3:$R$91,3,0),"")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(OCULTAR)'!$P$3:$R$91,3,0),"")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(OCULTAR)'!$P$3:$R$91,3,0),"")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(OCULTAR)'!$P$3:$R$91,3,0),"")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(OCULTAR)'!$P$3:$R$91,3,0),"")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(OCULTAR)'!$P$3:$R$91,3,0),"")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(OCULTAR)'!$P$3:$R$91,3,0),"")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(OCULTAR)'!$P$3:$R$91,3,0),"")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(OCULTAR)'!$P$3:$R$91,3,0),"")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(OCULTAR)'!$P$3:$R$91,3,0),"")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(OCULTAR)'!$P$3:$R$91,3,0),"")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(OCULTAR)'!$P$3:$R$91,3,0),"")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(OCULTAR)'!$P$3:$R$91,3,0),"")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(OCULTAR)'!$P$3:$R$91,3,0),"")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(OCULTAR)'!$P$3:$R$91,3,0),"")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(OCULTAR)'!$P$3:$R$91,3,0),"")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(OCULTAR)'!$P$3:$R$91,3,0),"")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(OCULTAR)'!$P$3:$R$91,3,0),"")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(OCULTAR)'!$P$3:$R$91,3,0),"")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(OCULTAR)'!$P$3:$R$91,3,0),"")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(OCULTAR)'!$P$3:$R$91,3,0),"")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(OCULTAR)'!$P$3:$R$91,3,0),"")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(OCULTAR)'!$P$3:$R$91,3,0),"")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(OCULTAR)'!$P$3:$R$91,3,0),"")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(OCULTAR)'!$P$3:$R$91,3,0),"")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(OCULTAR)'!$P$3:$R$91,3,0),"")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(OCULTAR)'!$P$3:$R$91,3,0),"")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(OCULTAR)'!$P$3:$R$91,3,0),"")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(OCULTAR)'!$P$3:$R$91,3,0),"")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(OCULTAR)'!$P$3:$R$91,3,0),"")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(OCULTAR)'!$P$3:$R$91,3,0),"")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(OCULTAR)'!$P$3:$R$91,3,0),"")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(OCULTAR)'!$P$3:$R$91,3,0),"")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(OCULTAR)'!$P$3:$R$91,3,0),"")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(OCULTAR)'!$P$3:$R$91,3,0),"")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(OCULTAR)'!$P$3:$R$91,3,0),"")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(OCULTAR)'!$P$3:$R$91,3,0),"")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(OCULTAR)'!$P$3:$R$91,3,0),"")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(OCULTAR)'!$P$3:$R$91,3,0),"")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(OCULTAR)'!$P$3:$R$91,3,0),"")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(OCULTAR)'!$P$3:$R$91,3,0),"")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(OCULTAR)'!$P$3:$R$91,3,0),"")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(OCULTAR)'!$P$3:$R$91,3,0),"")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(OCULTAR)'!$P$3:$R$91,3,0),"")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(OCULTAR)'!$P$3:$R$91,3,0),"")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(OCULTAR)'!$P$3:$R$91,3,0),"")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(OCULTAR)'!$P$3:$R$91,3,0),"")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(OCULTAR)'!$P$3:$R$91,3,0),"")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(OCULTAR)'!$P$3:$R$91,3,0),"")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(OCULTAR)'!$P$3:$R$91,3,0),"")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(OCULTAR)'!$P$3:$R$91,3,0),"")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(OCULTAR)'!$P$3:$R$91,3,0),"")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(OCULTAR)'!$P$3:$R$91,3,0),"")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(OCULTAR)'!$P$3:$R$91,3,0),"")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(OCULTAR)'!$P$3:$R$91,3,0),"")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(OCULTAR)'!$P$3:$R$91,3,0),"")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(OCULTAR)'!$P$3:$R$91,3,0),"")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(OCULTAR)'!$P$3:$R$91,3,0),"")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(OCULTAR)'!$P$3:$R$91,3,0),"")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(OCULTAR)'!$P$3:$R$91,3,0),"")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(OCULTAR)'!$P$3:$R$91,3,0),"")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(OCULTAR)'!$P$3:$R$91,3,0),"")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(OCULTAR)'!$P$3:$R$91,3,0),"")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(OCULTAR)'!$P$3:$R$91,3,0),"")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(OCULTAR)'!$P$3:$R$91,3,0),"")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(OCULTAR)'!$P$3:$R$91,3,0),"")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(OCULTAR)'!$P$3:$R$91,3,0),"")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(OCULTAR)'!$P$3:$R$91,3,0),"")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(OCULTAR)'!$P$3:$R$91,3,0),"")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(OCULTAR)'!$P$3:$R$91,3,0),"")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(OCULTAR)'!$P$3:$R$91,3,0),"")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(OCULTAR)'!$P$3:$R$91,3,0),"")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(OCULTAR)'!$P$3:$R$91,3,0),"")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(OCULTAR)'!$P$3:$R$91,3,0),"")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(OCULTAR)'!$P$3:$R$91,3,0),"")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(OCULTAR)'!$P$3:$R$91,3,0),"")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(OCULTAR)'!$P$3:$R$91,3,0),"")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(OCULTAR)'!$P$3:$R$91,3,0),"")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(OCULTAR)'!$P$3:$R$91,3,0),"")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(OCULTAR)'!$P$3:$R$91,3,0),"")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(OCULTAR)'!$P$3:$R$91,3,0),"")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(OCULTAR)'!$P$3:$R$91,3,0),"")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(OCULTAR)'!$P$3:$R$91,3,0),"")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(OCULTAR)'!$P$3:$R$91,3,0),"")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(OCULTAR)'!$P$3:$R$91,3,0),"")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(OCULTAR)'!$P$3:$R$91,3,0),"")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(OCULTAR)'!$P$3:$R$91,3,0),"")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(OCULTAR)'!$P$3:$R$91,3,0),"")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(OCULTAR)'!$P$3:$R$91,3,0),"")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(OCULTAR)'!$P$3:$R$91,3,0),"")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(OCULTAR)'!$P$3:$R$91,3,0),"")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(OCULTAR)'!$P$3:$R$91,3,0),"")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(OCULTAR)'!$P$3:$R$91,3,0),"")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(OCULTAR)'!$P$3:$R$91,3,0),"")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(OCULTAR)'!$P$3:$R$91,3,0),"")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(OCULTAR)'!$P$3:$R$91,3,0),"")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(OCULTAR)'!$P$3:$R$91,3,0),"")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(OCULTAR)'!$P$3:$R$91,3,0),"")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(OCULTAR)'!$P$3:$R$91,3,0),"")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(OCULTAR)'!$P$3:$R$91,3,0),"")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(OCULTAR)'!$P$3:$R$91,3,0),"")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(OCULTAR)'!$P$3:$R$91,3,0),"")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(OCULTAR)'!$P$3:$R$91,3,0),"")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(OCULTAR)'!$P$3:$R$91,3,0),"")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(OCULTAR)'!$P$3:$R$91,3,0),"")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(OCULTAR)'!$P$3:$R$91,3,0),"")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(OCULTAR)'!$P$3:$R$91,3,0),"")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(OCULTAR)'!$P$3:$R$91,3,0),"")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(OCULTAR)'!$P$3:$R$91,3,0),"")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(OCULTAR)'!$P$3:$R$91,3,0),"")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(OCULTAR)'!$P$3:$R$91,3,0),"")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(OCULTAR)'!$P$3:$R$91,3,0),"")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(OCULTAR)'!$P$3:$R$91,3,0),"")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(OCULTAR)'!$P$3:$R$91,3,0),"")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(OCULTAR)'!$P$3:$R$91,3,0),"")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(OCULTAR)'!$P$3:$R$91,3,0),"")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(OCULTAR)'!$P$3:$R$91,3,0),"")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(OCULTAR)'!$P$3:$R$91,3,0),"")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(OCULTAR)'!$P$3:$R$91,3,0),"")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(OCULTAR)'!$P$3:$R$91,3,0),"")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(OCULTAR)'!$P$3:$R$91,3,0),"")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(OCULTAR)'!$P$3:$R$91,3,0),"")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(OCULTAR)'!$P$3:$R$91,3,0),"")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(OCULTAR)'!$P$3:$R$91,3,0),"")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(OCULTAR)'!$P$3:$R$91,3,0),"")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(OCULTAR)'!$P$3:$R$91,3,0),"")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(OCULTAR)'!$P$3:$R$91,3,0),"")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(OCULTAR)'!$P$3:$R$91,3,0),"")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(OCULTAR)'!$P$3:$R$91,3,0),"")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(OCULTAR)'!$P$3:$R$91,3,0),"")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(OCULTAR)'!$P$3:$R$91,3,0),"")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(OCULTAR)'!$P$3:$R$91,3,0),"")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(OCULTAR)'!$P$3:$R$91,3,0),"")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(OCULTAR)'!$P$3:$R$91,3,0),"")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(OCULTAR)'!$P$3:$R$91,3,0),"")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(OCULTAR)'!$P$3:$R$91,3,0),"")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(OCULTAR)'!$P$3:$R$91,3,0),"")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(OCULTAR)'!$P$3:$R$91,3,0),"")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(OCULTAR)'!$P$3:$R$91,3,0),"")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(OCULTAR)'!$P$3:$R$91,3,0),"")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(OCULTAR)'!$P$3:$R$91,3,0),"")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(OCULTAR)'!$P$3:$R$91,3,0),"")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(OCULTAR)'!$P$3:$R$91,3,0),"")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(OCULTAR)'!$P$3:$R$91,3,0),"")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(OCULTAR)'!$P$3:$R$91,3,0),"")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(OCULTAR)'!$P$3:$R$91,3,0),"")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(OCULTAR)'!$P$3:$R$91,3,0),"")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(OCULTAR)'!$P$3:$R$91,3,0),"")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(OCULTAR)'!$P$3:$R$91,3,0),"")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(OCULTAR)'!$P$3:$R$91,3,0),"")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(OCULTAR)'!$P$3:$R$91,3,0),"")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(OCULTAR)'!$P$3:$R$91,3,0),"")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(OCULTAR)'!$P$3:$R$91,3,0),"")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(OCULTAR)'!$P$3:$R$91,3,0),"")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(OCULTAR)'!$P$3:$R$91,3,0),"")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(OCULTAR)'!$P$3:$R$91,3,0),"")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(OCULTAR)'!$P$3:$R$91,3,0),"")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(OCULTAR)'!$P$3:$R$91,3,0),"")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(OCULTAR)'!$P$3:$R$91,3,0),"")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(OCULTAR)'!$P$3:$R$91,3,0),"")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(OCULTAR)'!$P$3:$R$91,3,0),"")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(OCULTAR)'!$P$3:$R$91,3,0),"")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(OCULTAR)'!$P$3:$R$91,3,0),"")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(OCULTAR)'!$P$3:$R$91,3,0),"")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(OCULTAR)'!$P$3:$R$91,3,0),"")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(OCULTAR)'!$P$3:$R$91,3,0),"")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(OCULTAR)'!$P$3:$R$91,3,0),"")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(OCULTAR)'!$P$3:$R$91,3,0),"")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(OCULTAR)'!$P$3:$R$91,3,0),"")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(OCULTAR)'!$P$3:$R$91,3,0),"")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(OCULTAR)'!$P$3:$R$91,3,0),"")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(OCULTAR)'!$P$3:$R$91,3,0),"")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(OCULTAR)'!$P$3:$R$91,3,0),"")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(OCULTAR)'!$P$3:$R$91,3,0),"")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(OCULTAR)'!$P$3:$R$91,3,0),"")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(OCULTAR)'!$P$3:$R$91,3,0),"")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(OCULTAR)'!$P$3:$R$91,3,0),"")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(OCULTAR)'!$P$3:$R$91,3,0),"")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(OCULTAR)'!$P$3:$R$91,3,0),"")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(OCULTAR)'!$P$3:$R$91,3,0),"")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(OCULTAR)'!$P$3:$R$91,3,0),"")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(OCULTAR)'!$P$3:$R$91,3,0),"")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(OCULTAR)'!$P$3:$R$91,3,0),"")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(OCULTAR)'!$P$3:$R$91,3,0),"")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(OCULTAR)'!$P$3:$R$91,3,0),"")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(OCULTAR)'!$P$3:$R$91,3,0),"")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(OCULTAR)'!$P$3:$R$91,3,0),"")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(OCULTAR)'!$P$3:$R$91,3,0),"")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(OCULTAR)'!$P$3:$R$91,3,0),"")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(OCULTAR)'!$P$3:$R$91,3,0),"")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(OCULTAR)'!$P$3:$R$91,3,0),"")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(OCULTAR)'!$P$3:$R$91,3,0),"")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(OCULTAR)'!$P$3:$R$91,3,0),"")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(OCULTAR)'!$P$3:$R$91,3,0),"")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(OCULTAR)'!$P$3:$R$91,3,0),"")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(OCULTAR)'!$P$3:$R$91,3,0),"")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(OCULTAR)'!$P$3:$R$91,3,0),"")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(OCULTAR)'!$P$3:$R$91,3,0),"")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(OCULTAR)'!$P$3:$R$91,3,0),"")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(OCULTAR)'!$P$3:$R$91,3,0),"")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(OCULTAR)'!$P$3:$R$91,3,0),"")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(OCULTAR)'!$P$3:$R$91,3,0),"")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(OCULTAR)'!$P$3:$R$91,3,0),"")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(OCULTAR)'!$P$3:$R$91,3,0),"")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(OCULTAR)'!$P$3:$R$91,3,0),"")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(OCULTAR)'!$P$3:$R$91,3,0),"")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(OCULTAR)'!$P$3:$R$91,3,0),"")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(OCULTAR)'!$P$3:$R$91,3,0),"")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(OCULTAR)'!$P$3:$R$91,3,0),"")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(OCULTAR)'!$P$3:$R$91,3,0),"")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(OCULTAR)'!$P$3:$R$91,3,0),"")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(OCULTAR)'!$P$3:$R$91,3,0),"")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(OCULTAR)'!$P$3:$R$91,3,0),"")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(OCULTAR)'!$P$3:$R$91,3,0),"")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(OCULTAR)'!$P$3:$R$91,3,0),"")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(OCULTAR)'!$P$3:$R$91,3,0),"")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(OCULTAR)'!$P$3:$R$91,3,0),"")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(OCULTAR)'!$P$3:$R$91,3,0),"")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(OCULTAR)'!$P$3:$R$91,3,0),"")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(OCULTAR)'!$P$3:$R$91,3,0),"")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(OCULTAR)'!$P$3:$R$91,3,0),"")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(OCULTAR)'!$P$3:$R$91,3,0),"")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(OCULTAR)'!$P$3:$R$91,3,0),"")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(OCULTAR)'!$P$3:$R$91,3,0),"")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(OCULTAR)'!$P$3:$R$91,3,0),"")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(OCULTAR)'!$P$3:$R$91,3,0),"")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(OCULTAR)'!$P$3:$R$91,3,0),"")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(OCULTAR)'!$P$3:$R$91,3,0),"")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(OCULTAR)'!$P$3:$R$91,3,0),"")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(OCULTAR)'!$P$3:$R$91,3,0),"")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(OCULTAR)'!$P$3:$R$91,3,0),"")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(OCULTAR)'!$P$3:$R$91,3,0),"")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(OCULTAR)'!$P$3:$R$91,3,0),"")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(OCULTAR)'!$P$3:$R$91,3,0),"")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(OCULTAR)'!$P$3:$R$91,3,0),"")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(OCULTAR)'!$P$3:$R$91,3,0),"")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(OCULTAR)'!$P$3:$R$91,3,0),"")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(OCULTAR)'!$P$3:$R$91,3,0),"")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(OCULTAR)'!$P$3:$R$91,3,0),"")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(OCULTAR)'!$P$3:$R$91,3,0),"")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(OCULTAR)'!$P$3:$R$91,3,0),"")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(OCULTAR)'!$P$3:$R$91,3,0),"")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(OCULTAR)'!$P$3:$R$91,3,0),"")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(OCULTAR)'!$P$3:$R$91,3,0),"")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(OCULTAR)'!$P$3:$R$91,3,0),"")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(OCULTAR)'!$P$3:$R$91,3,0),"")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(OCULTAR)'!$P$3:$R$91,3,0),"")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(OCULTAR)'!$P$3:$R$91,3,0),"")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(OCULTAR)'!$P$3:$R$91,3,0),"")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(OCULTAR)'!$P$3:$R$91,3,0),"")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(OCULTAR)'!$P$3:$R$91,3,0),"")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(OCULTAR)'!$P$3:$R$91,3,0),"")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(OCULTAR)'!$P$3:$R$91,3,0),"")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(OCULTAR)'!$P$3:$R$91,3,0),"")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(OCULTAR)'!$P$3:$R$91,3,0),"")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(OCULTAR)'!$P$3:$R$91,3,0),"")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(OCULTAR)'!$P$3:$R$91,3,0),"")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(OCULTAR)'!$P$3:$R$91,3,0),"")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(OCULTAR)'!$P$3:$R$91,3,0),"")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(OCULTAR)'!$P$3:$R$91,3,0),"")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(OCULTAR)'!$P$3:$R$91,3,0),"")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(OCULTAR)'!$P$3:$R$91,3,0),"")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(OCULTAR)'!$P$3:$R$91,3,0),"")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(OCULTAR)'!$P$3:$R$91,3,0),"")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(OCULTAR)'!$P$3:$R$91,3,0),"")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(OCULTAR)'!$P$3:$R$91,3,0),"")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(OCULTAR)'!$P$3:$R$91,3,0),"")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(OCULTAR)'!$P$3:$R$91,3,0),"")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(OCULTAR)'!$P$3:$R$91,3,0),"")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(OCULTAR)'!$P$3:$R$91,3,0),"")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(OCULTAR)'!$P$3:$R$91,3,0),"")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(OCULTAR)'!$P$3:$R$91,3,0),"")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(OCULTAR)'!$P$3:$R$91,3,0),"")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(OCULTAR)'!$P$3:$R$91,3,0),"")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(OCULTAR)'!$P$3:$R$91,3,0),"")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(OCULTAR)'!$P$3:$R$91,3,0),"")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(OCULTAR)'!$P$3:$R$91,3,0),"")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(OCULTAR)'!$P$3:$R$91,3,0),"")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(OCULTAR)'!$P$3:$R$91,3,0),"")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(OCULTAR)'!$P$3:$R$91,3,0),"")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(OCULTAR)'!$P$3:$R$91,3,0),"")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(OCULTAR)'!$P$3:$R$91,3,0),"")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(OCULTAR)'!$P$3:$R$91,3,0),"")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(OCULTAR)'!$P$3:$R$91,3,0),"")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(OCULTAR)'!$P$3:$R$91,3,0),"")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(OCULTAR)'!$P$3:$R$91,3,0),"")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(OCULTAR)'!$P$3:$R$91,3,0),"")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(OCULTAR)'!$P$3:$R$91,3,0),"")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(OCULTAR)'!$P$3:$R$91,3,0),"")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(OCULTAR)'!$P$3:$R$91,3,0),"")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(OCULTAR)'!$P$3:$R$91,3,0),"")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(OCULTAR)'!$P$3:$R$91,3,0),"")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(OCULTAR)'!$P$3:$R$91,3,0),"")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(OCULTAR)'!$P$3:$R$91,3,0),"")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(OCULTAR)'!$P$3:$R$91,3,0),"")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(OCULTAR)'!$P$3:$R$91,3,0),"")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(OCULTAR)'!$P$3:$R$91,3,0),"")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(OCULTAR)'!$P$3:$R$91,3,0),"")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(OCULTAR)'!$P$3:$R$91,3,0),"")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(OCULTAR)'!$P$3:$R$91,3,0),"")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(OCULTAR)'!$P$3:$R$91,3,0),"")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(OCULTAR)'!$P$3:$R$91,3,0),"")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(OCULTAR)'!$P$3:$R$91,3,0),"")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(OCULTAR)'!$P$3:$R$91,3,0),"")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(OCULTAR)'!$P$3:$R$91,3,0),"")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(OCULTAR)'!$P$3:$R$91,3,0),"")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(OCULTAR)'!$P$3:$R$91,3,0),"")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(OCULTAR)'!$P$3:$R$91,3,0),"")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(OCULTAR)'!$P$3:$R$91,3,0),"")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(OCULTAR)'!$P$3:$R$91,3,0),"")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(OCULTAR)'!$P$3:$R$91,3,0),"")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(OCULTAR)'!$P$3:$R$91,3,0),"")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(OCULTAR)'!$P$3:$R$91,3,0),"")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(OCULTAR)'!$P$3:$R$91,3,0),"")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(OCULTAR)'!$P$3:$R$91,3,0),"")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(OCULTAR)'!$P$3:$R$91,3,0),"")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(OCULTAR)'!$P$3:$R$91,3,0),"")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(OCULTAR)'!$P$3:$R$91,3,0),"")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(OCULTAR)'!$P$3:$R$91,3,0),"")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(OCULTAR)'!$P$3:$R$91,3,0),"")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(OCULTAR)'!$P$3:$R$91,3,0),"")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(OCULTAR)'!$P$3:$R$91,3,0),"")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(OCULTAR)'!$P$3:$R$91,3,0),"")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(OCULTAR)'!$P$3:$R$91,3,0),"")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(OCULTAR)'!$P$3:$R$91,3,0),"")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(OCULTAR)'!$P$3:$R$91,3,0),"")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(OCULTAR)'!$P$3:$R$91,3,0),"")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(OCULTAR)'!$P$3:$R$91,3,0),"")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(OCULTAR)'!$P$3:$R$91,3,0),"")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(OCULTAR)'!$P$3:$R$91,3,0),"")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(OCULTAR)'!$P$3:$R$91,3,0),"")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(OCULTAR)'!$P$3:$R$91,3,0),"")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(OCULTAR)'!$P$3:$R$91,3,0),"")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(OCULTAR)'!$P$3:$R$91,3,0),"")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(OCULTAR)'!$P$3:$R$91,3,0),"")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(OCULTAR)'!$P$3:$R$91,3,0),"")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(OCULTAR)'!$P$3:$R$91,3,0),"")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(OCULTAR)'!$P$3:$R$91,3,0),"")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(OCULTAR)'!$P$3:$R$91,3,0),"")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(OCULTAR)'!$P$3:$R$91,3,0),"")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(OCULTAR)'!$P$3:$R$91,3,0),"")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(OCULTAR)'!$P$3:$R$91,3,0),"")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(OCULTAR)'!$P$3:$R$91,3,0),"")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(OCULTAR)'!$P$3:$R$91,3,0),"")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(OCULTAR)'!$P$3:$R$91,3,0),"")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(OCULTAR)'!$P$3:$R$91,3,0),"")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(OCULTAR)'!$P$3:$R$91,3,0),"")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(OCULTAR)'!$P$3:$R$91,3,0),"")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(OCULTAR)'!$P$3:$R$91,3,0),"")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(OCULTAR)'!$P$3:$R$91,3,0),"")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(OCULTAR)'!$P$3:$R$91,3,0),"")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(OCULTAR)'!$P$3:$R$91,3,0),"")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(OCULTAR)'!$P$3:$R$91,3,0),"")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(OCULTAR)'!$P$3:$R$91,3,0),"")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(OCULTAR)'!$P$3:$R$91,3,0),"")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(OCULTAR)'!$P$3:$R$91,3,0),"")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(OCULTAR)'!$P$3:$R$91,3,0),"")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(OCULTAR)'!$P$3:$R$91,3,0),"")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(OCULTAR)'!$P$3:$R$91,3,0),"")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(OCULTAR)'!$P$3:$R$91,3,0),"")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(OCULTAR)'!$P$3:$R$91,3,0),"")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(OCULTAR)'!$P$3:$R$91,3,0),"")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(OCULTAR)'!$P$3:$R$91,3,0),"")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(OCULTAR)'!$P$3:$R$91,3,0),"")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(OCULTAR)'!$P$3:$R$91,3,0),"")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(OCULTAR)'!$P$3:$R$91,3,0),"")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(OCULTAR)'!$P$3:$R$91,3,0),"")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(OCULTAR)'!$P$3:$R$91,3,0),"")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(OCULTAR)'!$P$3:$R$91,3,0),"")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(OCULTAR)'!$P$3:$R$91,3,0),"")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(OCULTAR)'!$P$3:$R$91,3,0),"")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(OCULTAR)'!$P$3:$R$91,3,0),"")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(OCULTAR)'!$P$3:$R$91,3,0),"")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(OCULTAR)'!$P$3:$R$91,3,0),"")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(OCULTAR)'!$P$3:$R$91,3,0),"")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(OCULTAR)'!$P$3:$R$91,3,0),"")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(OCULTAR)'!$P$3:$R$91,3,0),"")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(OCULTAR)'!$P$3:$R$91,3,0),"")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(OCULTAR)'!$P$3:$R$91,3,0),"")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(OCULTAR)'!$P$3:$R$91,3,0),"")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(OCULTAR)'!$P$3:$R$91,3,0),"")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(OCULTAR)'!$P$3:$R$91,3,0),"")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(OCULTAR)'!$P$3:$R$91,3,0),"")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(OCULTAR)'!$P$3:$R$91,3,0),"")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(OCULTAR)'!$P$3:$R$91,3,0),"")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(OCULTAR)'!$P$3:$R$91,3,0),"")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(OCULTAR)'!$P$3:$R$91,3,0),"")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(OCULTAR)'!$P$3:$R$91,3,0),"")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(OCULTAR)'!$P$3:$R$91,3,0),"")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(OCULTAR)'!$P$3:$R$91,3,0),"")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(OCULTAR)'!$P$3:$R$91,3,0),"")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(OCULTAR)'!$P$3:$R$91,3,0),"")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(OCULTAR)'!$P$3:$R$91,3,0),"")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(OCULTAR)'!$P$3:$R$91,3,0),"")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(OCULTAR)'!$P$3:$R$91,3,0),"")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(OCULTAR)'!$P$3:$R$91,3,0),"")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(OCULTAR)'!$P$3:$R$91,3,0),"")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(OCULTAR)'!$P$3:$R$91,3,0),"")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(OCULTAR)'!$P$3:$R$91,3,0),"")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(OCULTAR)'!$P$3:$R$91,3,0),"")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(OCULTAR)'!$P$3:$R$91,3,0),"")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(OCULTAR)'!$P$3:$R$91,3,0),"")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(OCULTAR)'!$P$3:$R$91,3,0),"")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(OCULTAR)'!$P$3:$R$91,3,0),"")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(OCULTAR)'!$P$3:$R$91,3,0),"")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(OCULTAR)'!$P$3:$R$91,3,0),"")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(OCULTAR)'!$P$3:$R$91,3,0),"")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(OCULTAR)'!$P$3:$R$91,3,0),"")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(OCULTAR)'!$P$3:$R$91,3,0),"")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(OCULTAR)'!$P$3:$R$91,3,0),"")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(OCULTAR)'!$P$3:$R$91,3,0),"")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(OCULTAR)'!$P$3:$R$91,3,0),"")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(OCULTAR)'!$P$3:$R$91,3,0),"")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(OCULTAR)'!$P$3:$R$91,3,0),"")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(OCULTAR)'!$P$3:$R$91,3,0),"")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(OCULTAR)'!$P$3:$R$91,3,0),"")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(OCULTAR)'!$P$3:$R$91,3,0),"")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(OCULTAR)'!$P$3:$R$91,3,0),"")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(OCULTAR)'!$P$3:$R$91,3,0),"")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(OCULTAR)'!$P$3:$R$91,3,0),"")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(OCULTAR)'!$P$3:$R$91,3,0),"")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(OCULTAR)'!$P$3:$R$91,3,0),"")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(OCULTAR)'!$P$3:$R$91,3,0),"")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(OCULTAR)'!$P$3:$R$91,3,0),"")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(OCULTAR)'!$P$3:$R$91,3,0),"")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(OCULTAR)'!$P$3:$R$91,3,0),"")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(OCULTAR)'!$P$3:$R$91,3,0),"")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(OCULTAR)'!$P$3:$R$91,3,0),"")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(OCULTAR)'!$P$3:$R$91,3,0),"")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(OCULTAR)'!$P$3:$R$91,3,0),"")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(OCULTAR)'!$P$3:$R$91,3,0),"")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(OCULTAR)'!$P$3:$R$91,3,0),"")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(OCULTAR)'!$P$3:$R$91,3,0),"")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(OCULTAR)'!$P$3:$R$91,3,0),"")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(OCULTAR)'!$P$3:$R$91,3,0),"")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(OCULTAR)'!$P$3:$R$91,3,0),"")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(OCULTAR)'!$P$3:$R$91,3,0),"")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(OCULTAR)'!$P$3:$R$91,3,0),"")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(OCULTAR)'!$P$3:$R$91,3,0),"")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(OCULTAR)'!$P$3:$R$91,3,0),"")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(OCULTAR)'!$P$3:$R$91,3,0),"")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(OCULTAR)'!$P$3:$R$91,3,0),"")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(OCULTAR)'!$P$3:$R$91,3,0),"")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(OCULTAR)'!$P$3:$R$91,3,0),"")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(OCULTAR)'!$P$3:$R$91,3,0),"")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(OCULTAR)'!$P$3:$R$91,3,0),"")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(OCULTAR)'!$P$3:$R$91,3,0),"")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(OCULTAR)'!$P$3:$R$91,3,0),"")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(OCULTAR)'!$P$3:$R$91,3,0),"")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(OCULTAR)'!$P$3:$R$91,3,0),"")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(OCULTAR)'!$P$3:$R$91,3,0),"")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(OCULTAR)'!$P$3:$R$91,3,0),"")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(OCULTAR)'!$P$3:$R$91,3,0),"")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(OCULTAR)'!$P$3:$R$91,3,0),"")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(OCULTAR)'!$P$3:$R$91,3,0),"")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(OCULTAR)'!$P$3:$R$91,3,0),"")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(OCULTAR)'!$P$3:$R$91,3,0),"")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(OCULTAR)'!$P$3:$R$91,3,0),"")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(OCULTAR)'!$P$3:$R$91,3,0),"")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(OCULTAR)'!$P$3:$R$91,3,0),"")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(OCULTAR)'!$P$3:$R$91,3,0),"")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(OCULTAR)'!$P$3:$R$91,3,0),"")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(OCULTAR)'!$P$3:$R$91,3,0),"")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(OCULTAR)'!$P$3:$R$91,3,0),"")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(OCULTAR)'!$P$3:$R$91,3,0),"")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(OCULTAR)'!$P$3:$R$91,3,0),"")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(OCULTAR)'!$P$3:$R$91,3,0),"")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(OCULTAR)'!$P$3:$R$91,3,0),"")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(OCULTAR)'!$P$3:$R$91,3,0),"")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(OCULTAR)'!$P$3:$R$91,3,0),"")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(OCULTAR)'!$P$3:$R$91,3,0),"")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(OCULTAR)'!$P$3:$R$91,3,0),"")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(OCULTAR)'!$P$3:$R$91,3,0),"")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(OCULTAR)'!$P$3:$R$91,3,0),"")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(OCULTAR)'!$P$3:$R$91,3,0),"")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(OCULTAR)'!$P$3:$R$91,3,0),"")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(OCULTAR)'!$P$3:$R$91,3,0),"")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(OCULTAR)'!$P$3:$R$91,3,0),"")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(OCULTAR)'!$P$3:$R$91,3,0),"")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(OCULTAR)'!$P$3:$R$91,3,0),"")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(OCULTAR)'!$P$3:$R$91,3,0),"")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(OCULTAR)'!$P$3:$R$91,3,0),"")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(OCULTAR)'!$P$3:$R$91,3,0),"")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(OCULTAR)'!$P$3:$R$91,3,0),"")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(OCULTAR)'!$P$3:$R$91,3,0),"")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(OCULTAR)'!$P$3:$R$91,3,0),"")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(OCULTAR)'!$P$3:$R$91,3,0),"")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(OCULTAR)'!$P$3:$R$91,3,0),"")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(OCULTAR)'!$P$3:$R$91,3,0),"")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(OCULTAR)'!$P$3:$R$91,3,0),"")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(OCULTAR)'!$P$3:$R$91,3,0),"")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(OCULTAR)'!$P$3:$R$91,3,0),"")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(OCULTAR)'!$P$3:$R$91,3,0),"")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(OCULTAR)'!$P$3:$R$91,3,0),"")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(OCULTAR)'!$P$3:$R$91,3,0),"")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(OCULTAR)'!$P$3:$R$91,3,0),"")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(OCULTAR)'!$P$3:$R$91,3,0),"")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(OCULTAR)'!$P$3:$R$91,3,0),"")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(OCULTAR)'!$P$3:$R$91,3,0),"")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(OCULTAR)'!$P$3:$R$91,3,0),"")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(OCULTAR)'!$P$3:$R$91,3,0),"")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(OCULTAR)'!$P$3:$R$91,3,0),"")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(OCULTAR)'!$P$3:$R$91,3,0),"")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(OCULTAR)'!$P$3:$R$91,3,0),"")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(OCULTAR)'!$P$3:$R$91,3,0),"")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(OCULTAR)'!$P$3:$R$91,3,0),"")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(OCULTAR)'!$P$3:$R$91,3,0),"")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(OCULTAR)'!$P$3:$R$91,3,0),"")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(OCULTAR)'!$P$3:$R$91,3,0),"")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(OCULTAR)'!$P$3:$R$91,3,0),"")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(OCULTAR)'!$P$3:$R$91,3,0),"")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(OCULTAR)'!$P$3:$R$91,3,0),"")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(OCULTAR)'!$P$3:$R$91,3,0),"")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(OCULTAR)'!$P$3:$R$91,3,0),"")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(OCULTAR)'!$P$3:$R$91,3,0),"")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(OCULTAR)'!$P$3:$R$91,3,0),"")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(OCULTAR)'!$P$3:$R$91,3,0),"")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(OCULTAR)'!$P$3:$R$91,3,0),"")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(OCULTAR)'!$P$3:$R$91,3,0),"")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(OCULTAR)'!$P$3:$R$91,3,0),"")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(OCULTAR)'!$P$3:$R$91,3,0),"")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(OCULTAR)'!$P$3:$R$91,3,0),"")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(OCULTAR)'!$P$3:$R$91,3,0),"")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(OCULTAR)'!$P$3:$R$91,3,0),"")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(OCULTAR)'!$P$3:$R$91,3,0),"")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(OCULTAR)'!$P$3:$R$91,3,0),"")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(OCULTAR)'!$P$3:$R$91,3,0),"")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(OCULTAR)'!$P$3:$R$91,3,0),"")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(OCULTAR)'!$P$3:$R$91,3,0),"")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(OCULTAR)'!$P$3:$R$91,3,0),"")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(OCULTAR)'!$P$3:$R$91,3,0),"")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(OCULTAR)'!$P$3:$R$91,3,0),"")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(OCULTAR)'!$P$3:$R$91,3,0),"")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(OCULTAR)'!$P$3:$R$91,3,0),"")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(OCULTAR)'!$P$3:$R$91,3,0),"")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(OCULTAR)'!$P$3:$R$91,3,0),"")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(OCULTAR)'!$P$3:$R$91,3,0),"")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(OCULTAR)'!$P$3:$R$91,3,0),"")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(OCULTAR)'!$P$3:$R$91,3,0),"")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(OCULTAR)'!$P$3:$R$91,3,0),"")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(OCULTAR)'!$P$3:$R$91,3,0),"")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(OCULTAR)'!$P$3:$R$91,3,0),"")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(OCULTAR)'!$P$3:$R$91,3,0),"")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(OCULTAR)'!$P$3:$R$91,3,0),"")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(OCULTAR)'!$P$3:$R$91,3,0),"")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(OCULTAR)'!$P$3:$R$91,3,0),"")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(OCULTAR)'!$P$3:$R$91,3,0),"")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(OCULTAR)'!$P$3:$R$91,3,0),"")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(OCULTAR)'!$P$3:$R$91,3,0),"")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(OCULTAR)'!$P$3:$R$91,3,0),"")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(OCULTAR)'!$P$3:$R$91,3,0),"")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(OCULTAR)'!$P$3:$R$91,3,0),"")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(OCULTAR)'!$P$3:$R$91,3,0),"")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(OCULTAR)'!$P$3:$R$91,3,0),"")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(OCULTAR)'!$P$3:$R$91,3,0),"")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(OCULTAR)'!$P$3:$R$91,3,0),"")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(OCULTAR)'!$P$3:$R$91,3,0),"")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(OCULTAR)'!$P$3:$R$91,3,0),"")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(OCULTAR)'!$P$3:$R$91,3,0),"")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(OCULTAR)'!$P$3:$R$91,3,0),"")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(OCULTAR)'!$P$3:$R$91,3,0),"")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(OCULTAR)'!$P$3:$R$91,3,0),"")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(OCULTAR)'!$P$3:$R$91,3,0),"")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(OCULTAR)'!$P$3:$R$91,3,0),"")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(OCULTAR)'!$P$3:$R$91,3,0),"")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(OCULTAR)'!$P$3:$R$91,3,0),"")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(OCULTAR)'!$P$3:$R$91,3,0),"")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(OCULTAR)'!$P$3:$R$91,3,0),"")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(OCULTAR)'!$P$3:$R$91,3,0),"")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(OCULTAR)'!$P$3:$R$91,3,0),"")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(OCULTAR)'!$P$3:$R$91,3,0),"")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(OCULTAR)'!$P$3:$R$91,3,0),"")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(OCULTAR)'!$P$3:$R$91,3,0),"")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(OCULTAR)'!$P$3:$R$91,3,0),"")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(OCULTAR)'!$P$3:$R$91,3,0),"")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(OCULTAR)'!$P$3:$R$91,3,0),"")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(OCULTAR)'!$P$3:$R$91,3,0),"")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(OCULTAR)'!$P$3:$R$91,3,0),"")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(OCULTAR)'!$P$3:$R$91,3,0),"")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(OCULTAR)'!$P$3:$R$91,3,0),"")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(OCULTAR)'!$P$3:$R$91,3,0),"")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(OCULTAR)'!$P$3:$R$91,3,0),"")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(OCULTAR)'!$P$3:$R$91,3,0),"")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(OCULTAR)'!$P$3:$R$91,3,0),"")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(OCULTAR)'!$P$3:$R$91,3,0),"")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(OCULTAR)'!$P$3:$R$91,3,0),"")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(OCULTAR)'!$P$3:$R$91,3,0),"")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(OCULTAR)'!$P$3:$R$91,3,0),"")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(OCULTAR)'!$P$3:$R$91,3,0),"")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(OCULTAR)'!$P$3:$R$91,3,0),"")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(OCULTAR)'!$P$3:$R$91,3,0),"")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(OCULTAR)'!$P$3:$R$91,3,0),"")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(OCULTAR)'!$P$3:$R$91,3,0),"")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(OCULTAR)'!$P$3:$R$91,3,0),"")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(OCULTAR)'!$P$3:$R$91,3,0),"")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(OCULTAR)'!$P$3:$R$91,3,0),"")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(OCULTAR)'!$P$3:$R$91,3,0),"")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(OCULTAR)'!$P$3:$R$91,3,0),"")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(OCULTAR)'!$P$3:$R$91,3,0),"")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(OCULTAR)'!$P$3:$R$91,3,0),"")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(OCULTAR)'!$P$3:$R$91,3,0),"")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(OCULTAR)'!$P$3:$R$91,3,0),"")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(OCULTAR)'!$P$3:$R$91,3,0),"")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(OCULTAR)'!$P$3:$R$91,3,0),"")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(OCULTAR)'!$P$3:$R$91,3,0),"")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(OCULTAR)'!$P$3:$R$91,3,0),"")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(OCULTAR)'!$P$3:$R$91,3,0),"")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(OCULTAR)'!$P$3:$R$91,3,0),"")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(OCULTAR)'!$P$3:$R$91,3,0),"")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(OCULTAR)'!$P$3:$R$91,3,0),"")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(OCULTAR)'!$P$3:$R$91,3,0),"")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(OCULTAR)'!$P$3:$R$91,3,0),"")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(OCULTAR)'!$P$3:$R$91,3,0),"")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(OCULTAR)'!$P$3:$R$91,3,0),"")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(OCULTAR)'!$P$3:$R$91,3,0),"")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(OCULTAR)'!$P$3:$R$91,3,0),"")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(OCULTAR)'!$P$3:$R$91,3,0),"")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(OCULTAR)'!$P$3:$R$91,3,0),"")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(OCULTAR)'!$P$3:$R$91,3,0),"")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(OCULTAR)'!$P$3:$R$91,3,0),"")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(OCULTAR)'!$P$3:$R$91,3,0),"")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(OCULTAR)'!$P$3:$R$91,3,0),"")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(OCULTAR)'!$P$3:$R$91,3,0),"")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(OCULTAR)'!$P$3:$R$91,3,0),"")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(OCULTAR)'!$P$3:$R$91,3,0),"")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(OCULTAR)'!$P$3:$R$91,3,0),"")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(OCULTAR)'!$P$3:$R$91,3,0),"")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(OCULTAR)'!$P$3:$R$91,3,0),"")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(OCULTAR)'!$P$3:$R$91,3,0),"")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(OCULTAR)'!$P$3:$R$91,3,0),"")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(OCULTAR)'!$P$3:$R$91,3,0),"")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(OCULTAR)'!$P$3:$R$91,3,0),"")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(OCULTAR)'!$P$3:$R$91,3,0),"")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(OCULTAR)'!$P$3:$R$91,3,0),"")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(OCULTAR)'!$P$3:$R$91,3,0),"")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(OCULTAR)'!$P$3:$R$91,3,0),"")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(OCULTAR)'!$P$3:$R$91,3,0),"")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(OCULTAR)'!$P$3:$R$91,3,0),"")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(OCULTAR)'!$P$3:$R$91,3,0),"")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(OCULTAR)'!$P$3:$R$91,3,0),"")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(OCULTAR)'!$P$3:$R$91,3,0),"")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(OCULTAR)'!$P$3:$R$91,3,0),"")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(OCULTAR)'!$P$3:$R$91,3,0),"")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(OCULTAR)'!$P$3:$R$91,3,0),"")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(OCULTAR)'!$P$3:$R$91,3,0),"")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(OCULTAR)'!$P$3:$R$91,3,0),"")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(OCULTAR)'!$P$3:$R$91,3,0),"")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(OCULTAR)'!$P$3:$R$91,3,0),"")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(OCULTAR)'!$P$3:$R$91,3,0),"")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(OCULTAR)'!$P$3:$R$91,3,0),"")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(OCULTAR)'!$P$3:$R$91,3,0),"")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(OCULTAR)'!$P$3:$R$91,3,0),"")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(OCULTAR)'!$P$3:$R$91,3,0),"")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(OCULTAR)'!$P$3:$R$91,3,0),"")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(OCULTAR)'!$P$3:$R$91,3,0),"")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(OCULTAR)'!$P$3:$R$91,3,0),"")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(OCULTAR)'!$P$3:$R$91,3,0),"")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(OCULTAR)'!$P$3:$R$91,3,0),"")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(OCULTAR)'!$P$3:$R$91,3,0),"")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(OCULTAR)'!$P$3:$R$91,3,0),"")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(OCULTAR)'!$P$3:$R$91,3,0),"")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(OCULTAR)'!$P$3:$R$91,3,0),"")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(OCULTAR)'!$P$3:$R$91,3,0),"")</f>
        <v/>
      </c>
      <c r="B991" s="4"/>
      <c r="C991" s="5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2022-01-05T20:36:58Z</dcterms:created>
  <dcterms:modified xsi:type="dcterms:W3CDTF">2022-01-05T20:37:17Z</dcterms:modified>
</cp:coreProperties>
</file>