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melo\Desktop\MAIO HMV\"/>
    </mc:Choice>
  </mc:AlternateContent>
  <xr:revisionPtr revIDLastSave="0" documentId="8_{43F06473-46E6-4F7F-B5AD-501983BB2948}" xr6:coauthVersionLast="47" xr6:coauthVersionMax="47" xr10:uidLastSave="{00000000-0000-0000-0000-000000000000}"/>
  <bookViews>
    <workbookView xWindow="-120" yWindow="-120" windowWidth="20730" windowHeight="11160" xr2:uid="{489E5817-5DE7-4460-8A6C-244C38BA957E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<sst xmlns="http://schemas.openxmlformats.org/spreadsheetml/2006/main" count="775" uniqueCount="319">
  <si>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</si>
  <si>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</si>
  <si>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</si>
  <si>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</si>
  <si>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</si>
  <si>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</si>
  <si>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</si>
  <si>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</si>
  <si>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</si>
  <si>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</si>
  <si>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</si>
  <si>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https://drive.google.com/file/d/1q1QejbWR5wmrzCbNurn5uf635XMk66NG/view?usp=sharing</t>
  </si>
  <si>
    <t>https://drive.google.com/file/d/1kMmnkyloaSQdZKXpZP75CiaDN_oKXW_-/view?usp=sharing</t>
  </si>
  <si>
    <t>https://drive.google.com/file/d/1-Y7Qy8aSsIIRRAOA-CuOLfiAS2HiNTTF/view?usp=sharing</t>
  </si>
  <si>
    <t>https://drive.google.com/file/d/1zmH4oReY2mJUrD-U1ezvpbSV7ewCp0rA/view?usp=sharing</t>
  </si>
  <si>
    <t>https://drive.google.com/file/d/1HPDoBIR9H7Gt9siJJZHSGcDiNhagQ_y0/view?usp=sharing</t>
  </si>
  <si>
    <t>AFONSO DE MELO SERVICOS MEDICOS E HOSPITALARES LTDA</t>
  </si>
  <si>
    <t>https://drive.google.com/file/d/1TycBZgVl2OUSBXekBQTmtaZL-AVLrHNt/view?usp=sharing</t>
  </si>
  <si>
    <t>https://drive.google.com/file/d/1BLDRGNzPwc_VZu-F3Lg1YWSF68J2M7e7/view?usp=sharing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</si>
  <si>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</si>
  <si>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</si>
  <si>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</si>
  <si>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</si>
  <si>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</si>
  <si>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https://drive.google.com/file/d/1SNZqhGK5H-cagx9MtwjdmHXmr88wdrHC/view?usp=sharing</t>
  </si>
  <si>
    <t>https://drive.google.com/file/d/1ONx2AcMbfRPm3AdLPvHXv7VtK4WTYcRF/view?usp=sharing</t>
  </si>
  <si>
    <t>ALONETEC IMPORTACAO E SERVICOS DE EQUIPAMENTOS DE INFORMATICA LTDA</t>
  </si>
  <si>
    <t>https://drive.google.com/file/d/1y8hVm7DBxdjObRHzJUvmffh4fWizamMt/view?usp=sharing</t>
  </si>
  <si>
    <t>https://drive.google.com/file/d/1VLne0dMU2BgDy6nmhjq9yPV8tAfoT57N/view?usp=sharing</t>
  </si>
  <si>
    <t>https://drive.google.com/file/d/1z_bE5QuyEUXALSeFs98G8IiwSsFsVSob/view?usp=sharing</t>
  </si>
  <si>
    <t>https://drive.google.com/file/d/1xAOyyGAgh5I1afd2qDrDGmI4EmD1a6es/view?usp=sharing</t>
  </si>
  <si>
    <t>https://drive.google.com/file/d/18K8cfijI3WIkCHcVh-v5IP3luG7ZVtHY/view?usp=sharing</t>
  </si>
  <si>
    <t>https://drive.google.com/file/d/1AbU45MVc8-yx_jRZ_d66aWc_a4iVN9o-/view?usp=sharing</t>
  </si>
  <si>
    <t>https://drive.google.com/file/d/1ZcOTVLcizDdTvuHojw-k124Y_bfRcBz3/view?usp=sharing</t>
  </si>
  <si>
    <t>ARC SERVICOS MEDICOS E HOSPITALARES LTDA</t>
  </si>
  <si>
    <t>https://drive.google.com/file/d/1WTDPrp9r__2xyeAjiw1SAc1TgeRIkLa3/view?usp=sharing</t>
  </si>
  <si>
    <t>https://drive.google.com/file/d/1Dx-pJ8D1nQVUMv6kEt9ygyol9MRfP8Vb/view?usp=sharing</t>
  </si>
  <si>
    <t>https://drive.google.com/file/d/1RIEOgK8oMbWxs6CzeiaNMg_eh29htNYK/view?usp=sharing</t>
  </si>
  <si>
    <t>AUDISA - AUDITORES ASSOCIADOS</t>
  </si>
  <si>
    <t>https://drive.google.com/file/d/1hjP2mM_eqUK2gVQwXo9f_3D5KXhP-GlN/view?usp=sharing</t>
  </si>
  <si>
    <t>https://drive.google.com/file/d/1ci-NF0aaodO7zxDTD14cdzofPNqx4N_f/view?usp=sharing</t>
  </si>
  <si>
    <t>BIOSYSTEMS NE COMERCIO DE PRODUTOS LABORATORIAIS E HOSPITALARES LTDA</t>
  </si>
  <si>
    <t>https://drive.google.com/file/d/1slv02gzK5fexeGw2QWCfIUcrn_z40gE_/view?usp=sharing</t>
  </si>
  <si>
    <t>https://drive.google.com/file/d/18aAwf8lyYu9GZa7X8yyYgGGCTIbs7syC/view?usp=sharing</t>
  </si>
  <si>
    <t>BM COMERCIO E SERVICOS DE EQUIPAMENTOS MEDICOS HOSPITALARES LTDA</t>
  </si>
  <si>
    <t>https://drive.google.com/file/d/1FsUK4mUdnVKOHlO62yTH0kS47ECEp3_A/view?usp=sharing</t>
  </si>
  <si>
    <t>01/07/0219</t>
  </si>
  <si>
    <t>https://drive.google.com/file/d/1KH-oYOogC1_ZWDQP65657wuucRamPBKu/view?usp=sharing</t>
  </si>
  <si>
    <t>https://drive.google.com/file/d/1obt-7HuBR_98jmkwKJzJzv7pUeANKlqs/view?usp=sharing</t>
  </si>
  <si>
    <t>https://drive.google.com/file/d/1TUBzl0A5ykgctaC52O6etJBHXm4EQuuC/view?usp=sharing</t>
  </si>
  <si>
    <t>https://drive.google.com/file/d/1K7QSTsoRBTD-228wbBNYUhqLftTY-cqU/view?usp=sharing</t>
  </si>
  <si>
    <t>BUNKER SEGURANCA E VIGILANCIA PATRIMONIAL EIRELI - EPP</t>
  </si>
  <si>
    <t>https://drive.google.com/file/d/12ChXAAv8wBc1gFm7NSCf4Z8urJQv0oqJ/view?usp=sharing</t>
  </si>
  <si>
    <t>https://drive.google.com/file/d/1MbFW9HBhVKlt0dpow7f6pLTew_uHOb-w/view?usp=sharing</t>
  </si>
  <si>
    <t>https://drive.google.com/file/d/1rWhFew8Yhdbml2P1YwVgIkhjJ12L-2xm/view?usp=sharing</t>
  </si>
  <si>
    <t>https://drive.google.com/file/d/1U76So9FuulBRG3Sl4cOfSt2f-JwlQe1_/view?usp=sharing</t>
  </si>
  <si>
    <t>https://drive.google.com/file/d/1V8Rzn5LcLFuDzbH__nIl8FHiDoActaom/view?usp=sharing</t>
  </si>
  <si>
    <t>https://drive.google.com/file/d/1YlsLNp6ZKbYBXaik7Dqc8-gLEDUaTsmt/view?usp=sharing</t>
  </si>
  <si>
    <t>https://drive.google.com/file/d/104NLf_-T95e_LcMJaf5nfpilEzo2SIi0/view?usp=sharing</t>
  </si>
  <si>
    <t>https://drive.google.com/file/d/1YpqHq_jApeynJ8VAVHmFZguAmJYTuIE4/view?usp=sharing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</si>
  <si>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</si>
  <si>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</si>
  <si>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</si>
  <si>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https://drive.google.com/file/d/1b60GnYvqCLQYviS0IWgk_fsgJSiBBSmv/view?usp=sharing</t>
  </si>
  <si>
    <t>https://drive.google.com/file/d/1pAPLct1Jg33JT5FKxm1c8AEV50498kcx/view?usp=sharing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</si>
  <si>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</si>
  <si>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</si>
  <si>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</si>
  <si>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</si>
  <si>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</si>
  <si>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CLEAN HIGIENIZAÇÃO DE TEXTEIS EIRELI ME</t>
  </si>
  <si>
    <t>https://drive.google.com/file/d/1Kz07NozcxGk2Ly-F5tUM1gHlZHj3RIBf/view?usp=sharing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</si>
  <si>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</si>
  <si>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</si>
  <si>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</si>
  <si>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</si>
  <si>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https://drive.google.com/file/d/1eH9634dM5gaF19TxZ44vKUwPXTaVbwh9/view?usp=sharing</t>
  </si>
  <si>
    <t>CONSULT LAB LABORATÓRIO DE ANÁLISES CLÍNICAS LTDA</t>
  </si>
  <si>
    <t>https://drive.google.com/file/d/1gbfE9igyFXDWADwobwDmwJik8G-KVo3H/view?usp=sharing</t>
  </si>
  <si>
    <t>https://drive.google.com/file/d/1lr-WNYD6PlsBSOJ7tS0bdB3NRPHiHcz9/view?usp=sharing</t>
  </si>
  <si>
    <t>https://drive.google.com/file/d/1jYTGDH5KyGCv-0nbuOQ6OvCVfJi5C7Ph/view?usp=sharing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</si>
  <si>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</si>
  <si>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</si>
  <si>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</si>
  <si>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</si>
  <si>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</si>
  <si>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https://drive.google.com/file/d/1jUlN96BapN3XCfmyZKUfFe1daqAbuUsy/view?usp=sharing</t>
  </si>
  <si>
    <t>COOPAGRESTE - COOPERATIVA DOS MEDICOS ANESTESIOLOGISTAS DO INTERIOR DE PERNAMBUCO</t>
  </si>
  <si>
    <t>https://drive.google.com/file/d/1vAjrTG4Me4KOO7KNbBRxEW2AYGOq7hNF/view?usp=sharing</t>
  </si>
  <si>
    <t>https://drive.google.com/file/d/1GZZ6O8v3-ZZ9ScqyYH8CiLJkYf9ETaKN/view?usp=sharing</t>
  </si>
  <si>
    <t>https://drive.google.com/file/d/1jJMqCjcqghsd3bWtGGVK2Z1CtrjYNsLF/view?usp=sharing</t>
  </si>
  <si>
    <t>https://drive.google.com/file/d/1sxEbacr-Dsm0yf8JAWfwayOsTsBlirjT/view?usp=sharing</t>
  </si>
  <si>
    <t>https://drive.google.com/file/d/1mUP_QvS2nY7h7OJr57Evk5HJ2psRGDFc/view?usp=sharing</t>
  </si>
  <si>
    <t>https://drive.google.com/file/d/193C1rQShRzxb6jZgkV-k0dilLnaqRqhv/view?usp=sharing</t>
  </si>
  <si>
    <t>https://drive.google.com/file/d/1L045dvatU_fXn8SAqyScq9qa9kPpgCaD/view?usp=sharing</t>
  </si>
  <si>
    <t>DIMAS DE MELO PIMENTA SISTEMAS DE PONTO E ACESSO LTDA</t>
  </si>
  <si>
    <t>https://drive.google.com/file/d/15Pn5c8z2VMPE11dB2wEzfOeQGIQQ7eAc/view?usp=sharing</t>
  </si>
  <si>
    <t>https://drive.google.com/file/d/1RTtXMNgpi3cM50BNWyE-sLrcL4pVdkh2/view?usp=sharing</t>
  </si>
  <si>
    <t>DP SANTOS SERVICOS MEDICOS LTDA</t>
  </si>
  <si>
    <t>https://drive.google.com/file/d/1kz330vvJHTdP75MrtzAPEdh-lGxu8pAM/view?usp=sharing</t>
  </si>
  <si>
    <t>https://drive.google.com/file/d/1c_YLPyxl2KC7OizBK1bvCNUYEQBkNboC/view?usp=sharing</t>
  </si>
  <si>
    <t>FABIO EMMANOEL DE ANDRADE</t>
  </si>
  <si>
    <t>https://drive.google.com/file/d/1HsBIyq7T-3uJ7Vg7YdRInt5c6sTSN3eQ/view?usp=sharing</t>
  </si>
  <si>
    <t>https://drive.google.com/file/d/1lUaoTy-GPikT0b2oWdp5BakPxOZODQaU/view?usp=sharing</t>
  </si>
  <si>
    <t>https://drive.google.com/file/d/1k73aj5v84XcqyWoAVpeqkO8TEwprdvAu/view?usp=sharing</t>
  </si>
  <si>
    <t>https://drive.google.com/file/d/14RCLUq5Ku4qFq7xG5PoqbdqUbvyml4Hx/view?usp=sharing</t>
  </si>
  <si>
    <t>FELLIPE R P DE OLIVEIRA TRATAMENTO DE AGUA (ACQUA)</t>
  </si>
  <si>
    <t>https://drive.google.com/file/d/1QmtL5InJ51pI1Drqx9Nye6wIUX7oBw9i/view?usp=sharing</t>
  </si>
  <si>
    <t>https://drive.google.com/file/d/1XHdJW8GZscChE4ccunrUSUzz9RmG4-b8/view?usp=sharing</t>
  </si>
  <si>
    <t>FOCUS SERVIÇOS AMBIENTAIS LTDA ME</t>
  </si>
  <si>
    <t>https://drive.google.com/file/d/1lbGmeRIRfhEPPquJZzgQDgJ5msyALgOu/view?usp=sharing</t>
  </si>
  <si>
    <t>FRESENIUS MEDICAL CARE LTDA</t>
  </si>
  <si>
    <t>https://drive.google.com/file/d/14tQXlZhka4nfpOGpHlHzisu696-Aztu7/view?usp=sharing</t>
  </si>
  <si>
    <t>https://drive.google.com/file/d/1NflKx1sh4PXKjfIKWAsvm1AA3i4YLJCl/view?usp=sharing</t>
  </si>
  <si>
    <t>https://drive.google.com/file/d/1DSTPRcQftdWhRx-Wtju8NWjopaY5yAzH/view?usp=sharing</t>
  </si>
  <si>
    <t>https://drive.google.com/file/d/1onk-6Hu4Bvc6YA0bbKsJWF43iv6TuOc0/view?usp=sharing</t>
  </si>
  <si>
    <t>https://drive.google.com/file/d/191FjpXkNik5_dHwYaXa_ZQRem7KLaT0z/view?usp=sharing</t>
  </si>
  <si>
    <t>https://drive.google.com/file/d/1KgqLAU2XJKCu3mNlK9F3L8_vlGC8kPiL/view?usp=sharing</t>
  </si>
  <si>
    <t>GILBERTO DOS SANTOS NARCISO ME</t>
  </si>
  <si>
    <t>https://drive.google.com/file/d/17G97dwa-fbqWm45TV3vNWIVye1FagH0R/view?usp=sharing</t>
  </si>
  <si>
    <t>GMAC SERVIÇOS DE INFORMÁTICA LTDA</t>
  </si>
  <si>
    <t>https://drive.google.com/file/d/1wxkNYYq2xO23PpwlSeiVP7Cyz6cTpDVa/view?usp=sharing</t>
  </si>
  <si>
    <t>GILDENNES ALVES SOUSA GOMES ME</t>
  </si>
  <si>
    <t>https://drive.google.com/file/d/1KxciXq0gXBXlFgPqZuVad-OyKTbaiEkK/view?usp=sharing</t>
  </si>
  <si>
    <t>GENSETS ENERGIA INSTALACAO E MANUTENCAO ELETRICA LTDA</t>
  </si>
  <si>
    <t>https://drive.google.com/file/d/1m1BEe_8XnFTe0_DgK73CT4_O4IBbWF4X/view?usp=sharing</t>
  </si>
  <si>
    <t>https://drive.google.com/file/d/1vFjJH9AG3akYVBoh-C3MN7CvpLCGYUoB/view?usp=sharing</t>
  </si>
  <si>
    <t>https://drive.google.com/file/d/1NLfTtIRAoWXaNqkURMPdAh4lAl-Kw0Jt/view?usp=sharing</t>
  </si>
  <si>
    <t>GRACIANE XAVIER FERREIRA SOUSA ME</t>
  </si>
  <si>
    <t>https://drive.google.com/file/d/1Pr7y_CClK78Xsbbyg0ikQjy623PNpSrg/view?usp=sharing</t>
  </si>
  <si>
    <t>https://drive.google.com/file/d/1AJRpUvEpb0unIpYd4RgipOJyZ0KAFXFS/view?usp=sharing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</si>
  <si>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</si>
  <si>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</si>
  <si>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</si>
  <si>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</si>
  <si>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</si>
  <si>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https://drive.google.com/file/d/1915ek1ZGpPr2ZR1XdjKrafYSNY9ERqF0/view?usp=sharing</t>
  </si>
  <si>
    <t>https://drive.google.com/file/d/1T5KRL-GonJ2DfFlSpkm4q3AkOFGEO2b_/view?usp=sharing</t>
  </si>
  <si>
    <t>IMAGEM INTERIOR DIAGNOSTICO SS LTDA</t>
  </si>
  <si>
    <t>https://drive.google.com/file/d/1bZN7zArcfjXtD5kAJ28VpUPPgcOuf522/view?usp=sharing</t>
  </si>
  <si>
    <t>https://drive.google.com/file/d/1lh8UBp6-M2tzuuZ8RhXNLR0QqD1R3_UM/view?usp=sharing</t>
  </si>
  <si>
    <t>https://drive.google.com/file/d/1VSVLrVaz2UmY1o0cr7JWhS_G_xK5XNtR/view?usp=sharing</t>
  </si>
  <si>
    <t>https://drive.google.com/file/d/1kphAywnMi5KoLE5hJFtCBd-3Xo1EqtUl/view?usp=sharing</t>
  </si>
  <si>
    <t>https://drive.google.com/file/d/1fVZsJyJe3SyXwdhfkH1CYKo2CWCj01Wu/view?usp=sharing</t>
  </si>
  <si>
    <t>https://drive.google.com/file/d/1lQlyo67m-R_ZbCgpj4hx0oGqEnIvRUlQ/view?usp=sharing</t>
  </si>
  <si>
    <t>https://drive.google.com/file/d/1ycpgpf-_bdraI54XxCo_1g8OakRenfLZ/view?usp=sharing</t>
  </si>
  <si>
    <t>https://drive.google.com/file/d/1OxNm6U3EP2fX2ZYEf6adZyxVmvRLWCOd/view?usp=sharing</t>
  </si>
  <si>
    <t>INNOVAR SERVICO E LOCACAO DE EQUIPAMENTOS HOSPITALARES EIRELI</t>
  </si>
  <si>
    <t>https://drive.google.com/file/d/1BwwUzaIAhJPQE7EsQiAHOH_zyWn7E8lO/view?usp=sharing</t>
  </si>
  <si>
    <t>https://drive.google.com/file/d/1WzMMDHlQ0CAnCdKEA3VioT1FakjlLULV/view?usp=sharing</t>
  </si>
  <si>
    <t>https://drive.google.com/file/d/1tmayY4FlxFTrJSl-oknCk1d7UmRIiDM8/view?usp=sharing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</si>
  <si>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</si>
  <si>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</si>
  <si>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</si>
  <si>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INUVEM COMPUTAÇÃO LTDA</t>
  </si>
  <si>
    <t>https://drive.google.com/file/d/1WRpeyUCWTV7SpvJTIGK2sdlqE74z7m35/view?usp=sharing</t>
  </si>
  <si>
    <t>JJ SERVICOS LABORATORIAIS LTDA</t>
  </si>
  <si>
    <t>https://drive.google.com/file/d/1b4a1rg2fN7oV3fxoneepX5zzmO5xNurU/view?usp=sharing</t>
  </si>
  <si>
    <t>https://drive.google.com/file/d/1C4itQHopuQjiTsrP9_yOt9cCJRpcSbVB/view?usp=sharing</t>
  </si>
  <si>
    <t>https://drive.google.com/file/d/1TOWv4GODHYh7T8nmU-3I98da8un1ciRI/view?usp=sharing</t>
  </si>
  <si>
    <t>https://drive.google.com/file/d/1S62biMEOnbaoibslgFJXZyv_3yhOSrfi/view?usp=sharing</t>
  </si>
  <si>
    <t>J M SILVA MÁQUINAS E EQUIPAMENTOS LTDA ME</t>
  </si>
  <si>
    <t>https://drive.google.com/file/d/1l_6VhHVof4jGwKkl2cMonPqmUAaji7mQ/view?usp=sharing</t>
  </si>
  <si>
    <t>https://drive.google.com/file/d/1nzeqXX1dNbuEuEpijWjOHEjJWmQzyI1D/view?usp=sharing</t>
  </si>
  <si>
    <t>JVG CONTABILIDADE LTDA</t>
  </si>
  <si>
    <t>https://drive.google.com/file/d/1jUqjf1Ugf3748HfsKcDagyTnSYyhY3HR/view?usp=sharing</t>
  </si>
  <si>
    <t>https://drive.google.com/file/d/1ehMKDj1DfFNSKFTvlvOaEezxxzxVaXnV/view?usp=sharing</t>
  </si>
  <si>
    <t>https://drive.google.com/file/d/1FIbRb8MGMs7hMAvFkeBi6jRBXqKMIAfo/view?usp=sharing</t>
  </si>
  <si>
    <t>https://drive.google.com/file/d/1C2SXcF_UqnD8mtxxR4YT493ckJ8Az75d/view?usp=sharing</t>
  </si>
  <si>
    <t>https://drive.google.com/file/d/1WbIRo5uk4cXoyIQx5Xcpnh1YZNqEPZ9h/view?usp=sharing</t>
  </si>
  <si>
    <t>https://drive.google.com/file/d/1YJjpCDIme0d1W8Mf1G-o0S47uxq7gHJW/view?usp=sharing</t>
  </si>
  <si>
    <t>https://drive.google.com/file/d/1Xxm8NCcZ59x3AzwsZgAjC77-mi0ZgJyj/view?usp=sharing</t>
  </si>
  <si>
    <t>KALICA JANAINA DA SILVA CORREIA ME</t>
  </si>
  <si>
    <t>https://drive.google.com/file/d/1fX79xaRUYJmoVRDa27vAnOesbtV5xH6j/view?usp=sharing</t>
  </si>
  <si>
    <t>LABORATÓRIO DE METROLOGIA DO NORDESTE LTDA-ME - LABNOR</t>
  </si>
  <si>
    <t>https://drive.google.com/file/d/1-2rpK9GBons9Y0MmMIXUqFxtz7O8_WCy/view?usp=sharing</t>
  </si>
  <si>
    <t>https://drive.google.com/file/d/1pUtUaj0sj0VV9Pl8bGnfMlcUBWdmFShk/view?usp=sharing</t>
  </si>
  <si>
    <t>https://drive.google.com/file/d/15Sg3H0ibalL4ci-8K84-2q5n8zQbzW_t/view?usp=sharing</t>
  </si>
  <si>
    <t>https://drive.google.com/file/d/1KolcWMhQ9efJrvmJiDnkwjYoTW_aHxPo/view?usp=sharing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</si>
  <si>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</si>
  <si>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</si>
  <si>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</si>
  <si>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https://drive.google.com/file/d/1bPY5PGWw16-IEAmHFK9nUsRP5xZkOXmi/view?usp=sharing</t>
  </si>
  <si>
    <t>https://drive.google.com/file/d/1NcWifGUIkLLaAVuSXknwRgp1n44NFbPB/view?usp=sharing</t>
  </si>
  <si>
    <t>LABMEX LABORATORIO DE ANALISES CLINICAS EIRELI</t>
  </si>
  <si>
    <t>https://drive.google.com/file/d/1phPrN2e44jRlSFESO5xKVD8rkG_qTHoc/view?usp=sharing</t>
  </si>
  <si>
    <t>https://drive.google.com/file/d/1_LiipyivWQcMIISsaTnfeNyhEZioobz_/view?usp=sharing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</si>
  <si>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</si>
  <si>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</si>
  <si>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</si>
  <si>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</si>
  <si>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L. F. AMORIM ME</t>
  </si>
  <si>
    <t>https://drive.google.com/file/d/1_DSEvS4iBKR9tF0tAr5THUlbULk83UH9/view?usp=sharing</t>
  </si>
  <si>
    <t>LOGOL SISTEMAS PREDIAIS LTDA ME</t>
  </si>
  <si>
    <t>https://drive.google.com/file/d/1u2q-HS8ONkXoU9Z0WlAlg5ZqTA3FGN31/view?usp=sharing</t>
  </si>
  <si>
    <t>LSA SOLUCOES EM TECNOLOGIA EIRELI</t>
  </si>
  <si>
    <t>https://drive.google.com/file/d/1AF7cHXmu5oQ6rtZ82Zh9SnUgF6mxlI0I/view?usp=sharing</t>
  </si>
  <si>
    <t>https://drive.google.com/file/d/1DvUR-T6n6S99r_Pe4kCPr4pCsu2sDI4N/view?usp=sharing</t>
  </si>
  <si>
    <t>https://drive.google.com/file/d/12Tp8GWHY78JN-i6fKGJKMjmqSsYZPAOn/view?usp=sharing</t>
  </si>
  <si>
    <t>https://drive.google.com/file/d/1G_nu45ebFRLYpDol0yqMZrVnhjmnIHhg/view?usp=sharing</t>
  </si>
  <si>
    <t>MADALENA C. BEZERRA - ROUPAS PROFISSIONAIS</t>
  </si>
  <si>
    <t>https://drive.google.com/file/d/1CsbAkobf9jwSszJoNKVYxirdN8RAvj93/view?usp=sharing</t>
  </si>
  <si>
    <t>https://drive.google.com/file/d/1nZHjXM3p1C4Sy31O-DbTl3Ddl0lnGd5z/view?usp=sharing</t>
  </si>
  <si>
    <t>MARCA CLIMATIZAÇÃO E TERCEIRIZAÇÃO EIRELI</t>
  </si>
  <si>
    <t>https://drive.google.com/file/d/1s9o7MTUEis1YAsgwOMbDHzPLy567842h/view?usp=sharing</t>
  </si>
  <si>
    <t>https://drive.google.com/file/d/1e6vsbijqlQPgtToLXEZvHvqLnDWdUwbw/view?usp=sharing</t>
  </si>
  <si>
    <t>https://drive.google.com/file/d/1Qf7Ip1uUknGbdOVE_uLhXAsW7XvuDLC3/view?usp=sharing</t>
  </si>
  <si>
    <t>https://drive.google.com/file/d/1A-nBtrAfSVJTtBayppusXfBxYEJ1MR7_/view?usp=sharing</t>
  </si>
  <si>
    <t>https://drive.google.com/file/d/1z88dsNlDBJC4Ew4v5ftBAasIC-hnp0jN/view?usp=sharing</t>
  </si>
  <si>
    <t>https://drive.google.com/file/d/1szQve-FP1EHnZeimC8lpcgo-AUfsjibb/view?usp=sharing</t>
  </si>
  <si>
    <t>MM DA SILVA - DATAMAX</t>
  </si>
  <si>
    <t>https://drive.google.com/file/d/1TomPblDfTu4MCPrIKDsaz5sB3quf1RNE/view?usp=sharing</t>
  </si>
  <si>
    <t>https://drive.google.com/file/d/1TJSRrQALJxbjBD5olXnPewuP1_HVyxfw/view?usp=sharing</t>
  </si>
  <si>
    <t>https://drive.google.com/file/d/1afjADw51sLVHos7cGOPGpi6z3Rtw-jnf/view?usp=sharing</t>
  </si>
  <si>
    <t>https://drive.google.com/file/d/1k8KuWukxFibl7FCfYJXDmk75m_BGQt6w/view?usp=sharing</t>
  </si>
  <si>
    <t>https://drive.google.com/file/d/1MFVmMOPmk108QiB74nFzYgdxGVpI7pxd/view?usp=sharing</t>
  </si>
  <si>
    <t>MAXIMA ASSESSORIA E CONSULTORIA EM SAUDE E MEDICINA DO TRABALHO LTDA</t>
  </si>
  <si>
    <t>https://drive.google.com/file/d/1NYpK5MytmqLWC9mzmPfcueTjJmLzo8tj/view?usp=sharing</t>
  </si>
  <si>
    <t>MEDICAL VENETUS COMERCIO DE PRODUTOS HOSPITALARES EIRELI</t>
  </si>
  <si>
    <t>https://drive.google.com/file/d/1n7wxUuzRZHWP4Aa1SkH3MWSIlKggKRWT/view?usp=sharing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</si>
  <si>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</si>
  <si>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</si>
  <si>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</si>
  <si>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https://drive.google.com/file/d/1Q2KzgqCXkanE6ug4R5bg96sjqwN0OhbO/view?usp=sharing</t>
  </si>
  <si>
    <t>https://drive.google.com/file/d/1mzzVb5mSU8kaNFQAGjDjkxh5LVDKyDzg/view?usp=sharing</t>
  </si>
  <si>
    <t>https://drive.google.com/file/d/1E7AHEPMqPNTma3J5muwUZ-0-bBVnyQVa/view?usp=sharing</t>
  </si>
  <si>
    <t>MESSER GASES LTDA - 003.2016</t>
  </si>
  <si>
    <t>https://drive.google.com/file/d/1uQwdA67dFuGEF3Nzdu_s_OrMQnsYSTx9/view?usp=sharing</t>
  </si>
  <si>
    <t>https://drive.google.com/file/d/1_WPRYrYuS_iR6HDV5lCq6F8K5pqucgJW/view?usp=sharing</t>
  </si>
  <si>
    <t>https://drive.google.com/file/d/1m3yLCfT3QkLfefsP1lsn5QiC1k_AJb11/view?usp=sharing</t>
  </si>
  <si>
    <t>https://drive.google.com/file/d/1UvRLDhzCyi2JFP-UoMdL0YE3_Wu393o9/view?usp=sharing</t>
  </si>
  <si>
    <t>https://drive.google.com/file/d/1s8vRzncoj7phUnUMD3WQlAErCuh4M8AG/view?usp=sharing</t>
  </si>
  <si>
    <t>MESSER GASES LTDA - 004.2016</t>
  </si>
  <si>
    <t>https://drive.google.com/file/d/1LKAUkhG8D2itGh4T4ZSqmO5sEzan282o/view?usp=sharing</t>
  </si>
  <si>
    <t>https://drive.google.com/file/d/1OvZpnkoexuD5LIml31vY4ybrt_vY6R9d/view?usp=sharing</t>
  </si>
  <si>
    <t>https://drive.google.com/file/d/1VbnJO6NrFN-Se6wzp4Pa9EnYeAPWtkqX/view?usp=sharing</t>
  </si>
  <si>
    <t>https://drive.google.com/file/d/1-XSznuFQ2LkpQtiehSQuuHPPy57eutrt/view?usp=sharing</t>
  </si>
  <si>
    <t>MPM ALUGUEL DE AR LTDA</t>
  </si>
  <si>
    <t>https://drive.google.com/file/d/1m-_amLvWWLUnEomfeHpXBJlb-WajS6Eh/view?usp=sharing</t>
  </si>
  <si>
    <t>https://drive.google.com/file/d/1JD0D6NhHAINdD2Re6oqRLxy8S4UVtCyL/view?usp=sharing</t>
  </si>
  <si>
    <t>https://drive.google.com/file/d/13kTEOx2PhH7rD1lOXYZ1Q4uvreeM7e78/view?usp=sharing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</si>
  <si>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</si>
  <si>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</si>
  <si>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</si>
  <si>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</si>
  <si>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</si>
  <si>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</si>
  <si>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</si>
  <si>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https://drive.google.com/file/d/1WUl3C2gLfGPOvmSk9UzgBpp3Kwp75LeR/view?usp=sharing</t>
  </si>
  <si>
    <t>PATOLOGISTAS ASSOCIADOS LTDA</t>
  </si>
  <si>
    <t>https://drive.google.com/file/d/1haEqI5ecEBUtB_LBr3L0rypNEMuy_xZO/view?usp=sharing</t>
  </si>
  <si>
    <t>https://drive.google.com/file/d/16EPg8uwSlGcP2VqZ5I16vLmCVTM0M0XN/view?usp=sharing</t>
  </si>
  <si>
    <t>PAULO WAGNER SAMPAIO DA SILVA</t>
  </si>
  <si>
    <t>https://drive.google.com/file/d/1xjA2Io-z9kNv3rYtiSXiSjl5LRpaW8BL/view?usp=sharing</t>
  </si>
  <si>
    <t>https://drive.google.com/file/d/1XNTbejl6pvD2YNnSn70FEJenUcogM-DA/view?usp=sharing</t>
  </si>
  <si>
    <t>https://drive.google.com/file/d/1h_aLNV4-BivfFls_hex9eB5Iyvl7SDHb/view?usp=sharing</t>
  </si>
  <si>
    <t>https://drive.google.com/file/d/14alAqrFfqSIZWot-ZU2xe-K3f1MLtM8H/view?usp=sharing</t>
  </si>
  <si>
    <t>QUALIAGUA LABORATORIO E CONSULTORIA LTDA</t>
  </si>
  <si>
    <t>https://drive.google.com/file/d/1X_e-zBvs5rSeJyiaLGOlPyVbULvw2OO3/view?usp=sharing</t>
  </si>
  <si>
    <t>https://drive.google.com/file/d/1H2WXjQZU8P2iXnSW6SXsE2GSYUJJcvzj/view?usp=sharing</t>
  </si>
  <si>
    <t>https://drive.google.com/file/d/1PvBJj9NLp3HxTwoL0Ge4hoPAuDNeaBwJ/view?usp=sharing</t>
  </si>
  <si>
    <t>https://drive.google.com/file/d/13UT8SCrJ8iP7K0jOxRjaqTEjoTSaaD2H/view?usp=sharing</t>
  </si>
  <si>
    <t>RCR LOCACAO LTDA</t>
  </si>
  <si>
    <t>https://drive.google.com/file/d/1uVGzOa-3gN5w__o5CvK1DBJqMd-JYxRI/view?usp=sharing</t>
  </si>
  <si>
    <t>https://drive.google.com/file/d/1Z5axPVmrlgPleNIxAvXhRMwvlWSfAmx8/view?usp=sharing</t>
  </si>
  <si>
    <t>https://drive.google.com/file/d/1LWY3URQfFFcNE6NNYFLOswwqHUG2Bw67/view?usp=sharing</t>
  </si>
  <si>
    <t>https://drive.google.com/file/d/18tAU_mFvSoaOuuoIvaV1dPiG4rpUSvUL/view?usp=sharing</t>
  </si>
  <si>
    <t>https://drive.google.com/file/d/1eUPKgzzbuzEeKnDcKX5FP__i4d9CgJjc/view?usp=sharing</t>
  </si>
  <si>
    <t>https://drive.google.com/file/d/1Qv8fqjI5q3FXIHRmRBecm6-5DBwjn9Fa/view?usp=sharing</t>
  </si>
  <si>
    <t>R GRAPH LOCACAO COMERCIO E SERVICOS LTDA</t>
  </si>
  <si>
    <t>https://drive.google.com/file/d/1YUn7RaQdEceFfGCok1teEefiqMxRKh7P/view?usp=sharing</t>
  </si>
  <si>
    <t>https://drive.google.com/file/d/1qv6um5-fCjJ_qEdWaFMbRBzgEKF8WBfQ/view?usp=sharing</t>
  </si>
  <si>
    <t>RODRIGO ALMENDRA E ADVOGADOS ASSOCIADOS</t>
  </si>
  <si>
    <t>https://drive.google.com/file/d/19B9L0y_9uBom7aaBN4HQ2e2V1E3Gp5oR/view?usp=sharing</t>
  </si>
  <si>
    <t>https://drive.google.com/file/d/16jw_3zxqHC3qxtToe7-kKSdJ88Zw-I3d/view?usp=sharing</t>
  </si>
  <si>
    <t>https://drive.google.com/file/d/1HyxxFmQzHEKZyc0mNorBs8et2cXLOCru/view?usp=sharing</t>
  </si>
  <si>
    <t>https://drive.google.com/file/d/11ifP5Asv41FPmPw1UR8vwnmj7Q2hnqpH/view?usp=sharing</t>
  </si>
  <si>
    <t>https://drive.google.com/file/d/1lDkPJc8zlNUY26U2vjgjzRoQfmfXcrmT/view?usp=sharing</t>
  </si>
  <si>
    <t>SAMTRONIC INDUSTRIA E COMERCIO LTDA</t>
  </si>
  <si>
    <t>https://drive.google.com/file/d/1MNUbGA31NhnXMu0Mf4eujby1ErgkiFW7/view?usp=sharing</t>
  </si>
  <si>
    <t>https://drive.google.com/file/d/1wfQCjrln2JDoz8cABDPRQFqQJXS24XoA/view?usp=sharing</t>
  </si>
  <si>
    <t>https://drive.google.com/file/d/1gtL4GzVoNPMQ9OX_IWyA3h_MGMv7eLWN/view?usp=sharing</t>
  </si>
  <si>
    <t>https://drive.google.com/file/d/1TstdZWgQxwDu-7u46txUT3j-7JINBMBM/view?usp=sharing</t>
  </si>
  <si>
    <t>SIM GESTAO AMBIENTAL SERVIÇOS LTDA</t>
  </si>
  <si>
    <t>https://drive.google.com/file/d/124Djln6fjmZg2BybWHQNteyHaLc1a65K/view?usp=sharing</t>
  </si>
  <si>
    <t>https://drive.google.com/file/d/1BOv855X_dyBdOs4ytuakviTFNaj802n2/view?usp=sharing</t>
  </si>
  <si>
    <t>https://drive.google.com/file/d/1K5PYyGtQhT__NmJwO6iBv5kSB1LZV_mx/view?usp=sharing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</si>
  <si>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</si>
  <si>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</si>
  <si>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</si>
  <si>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</si>
  <si>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</si>
  <si>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</si>
  <si>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</si>
  <si>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</si>
  <si>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</si>
  <si>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</si>
  <si>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</si>
  <si>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</si>
  <si>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</si>
  <si>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https://drive.google.com/file/d/1YP50eZ_xpDtwkMhFNSYUJV7PKkcsr9JR/view?usp=sharing</t>
  </si>
  <si>
    <t>TK ELEVADORES BRASIL LTDA</t>
  </si>
  <si>
    <t>https://drive.google.com/file/d/1BVfIO_ghgXlfSRsC_xZ4lWw7n7mfJvZU/view?usp=sharing</t>
  </si>
  <si>
    <t>https://drive.google.com/file/d/1yDRMDh5psF6MOhKJLWiuk1lNZ2Bz92Rh/view?usp=sharing</t>
  </si>
  <si>
    <t>1TELECOM SERVIÇOS DE TECNOLOGIA EM INTERNET LTDA</t>
  </si>
  <si>
    <t>https://drive.google.com/file/d/1poqSLFr3JSAAot5xMNJp7k1l9Qruhp2j/view?usp=sharing</t>
  </si>
  <si>
    <t>https://drive.google.com/file/d/1kG2BEVWqWN08IsCZ8X_ssbyV-RZLfggF/view?usp=sharing</t>
  </si>
  <si>
    <t>00.062.519/0001-02</t>
  </si>
  <si>
    <t>UNIDADE DE CARDIOLOGIA INVASIVA S/C LTDA - UCI</t>
  </si>
  <si>
    <t>https://drive.google.com/file/d/1wVKX3OxBvCRm6UFFvSHD9u6KF9s-LMTk/view?usp=sharing</t>
  </si>
  <si>
    <t>https://drive.google.com/file/d/1Sbark5kXsCDXkoBYhNcRBLJChBeC4t4W/view?usp=sharing</t>
  </si>
  <si>
    <t>https://drive.google.com/file/d/1jou3VC-NUXadmHa0aXPa0fhoqdhhekWv/view?usp=sharing</t>
  </si>
  <si>
    <t>https://drive.google.com/file/d/1MTSEROjL6jRfv-auUYkZFAtkA2PnNKFC/view?usp=sharing</t>
  </si>
  <si>
    <t>https://drive.google.com/file/d/1f7SI2ezFhP-GZigpLwNRljeSRe7v7znn/view?usp=sharing</t>
  </si>
  <si>
    <t>https://drive.google.com/file/d/1b5H3Zmw0AtPIuFcAOQUBGFTOz7I6q-Uq/view?usp=sharing</t>
  </si>
  <si>
    <t>WAGNER FERNANDES SALES DA SILVA &amp; CIA. LTDA</t>
  </si>
  <si>
    <t>https://drive.google.com/file/d/1PUjST2uk28pUNm8Tumm3l3wQtJEpUUFo/view?usp=sharing</t>
  </si>
  <si>
    <t>https://drive.google.com/file/d/1wkHiJ84VoE8bSy0Dq97bg7AMpgyv2VPX/view?usp=sharing</t>
  </si>
  <si>
    <t>https://drive.google.com/file/d/18LEc8o07O01-GgZ0lBs6thfTV-qu7wL1/view?usp=sharing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</si>
</sst>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ESTACAO%20DE%20CONTAS\2022\05%20MAIO\MAIO%20-%20HMV\13.2%20PCF%20EM%20EXCEL%20MAIO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C6DE0-B742-4189-BA6E-F3C64D9E8C1F}">
  <sheetPr>
    <tabColor indexed="13"/>
  </sheetPr>
  <dimension ref="A1:I991"/>
  <sheetViews>
    <sheetView showGridLines="0" tabSelected="1" topLeftCell="C133" zoomScale="90" zoomScaleNormal="90" workbookViewId="0">
      <selection activeCell="G140" sqref="G140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(OCULTAR)'!$Q$3:$S$103,3,0),"")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(OCULTAR)'!$Q$3:$S$103,3,0),"")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(OCULTAR)'!$Q$3:$S$103,3,0),"")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(OCULTAR)'!$Q$3:$S$103,3,0),"")</f>
        <v>10583920000800</v>
      </c>
      <c r="B6" s="3" t="s">
        <v>9</v>
      </c>
      <c r="C6" s="4">
        <v>10891998000115</v>
      </c>
      <c r="D6" s="5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(OCULTAR)'!$Q$3:$S$103,3,0),"")</f>
        <v>10583920000800</v>
      </c>
      <c r="B7" s="3" t="s">
        <v>9</v>
      </c>
      <c r="C7" s="4">
        <v>27753396000102</v>
      </c>
      <c r="D7" s="5" t="s">
        <v>16</v>
      </c>
      <c r="E7" s="6">
        <v>1</v>
      </c>
      <c r="F7" s="7">
        <v>43348</v>
      </c>
      <c r="G7" s="7">
        <v>43713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(OCULTAR)'!$Q$3:$S$103,3,0),"")</f>
        <v>10583920000800</v>
      </c>
      <c r="B8" s="3" t="s">
        <v>9</v>
      </c>
      <c r="C8" s="4">
        <v>27753396000102</v>
      </c>
      <c r="D8" s="5" t="s">
        <v>16</v>
      </c>
      <c r="E8" s="6">
        <v>2</v>
      </c>
      <c r="F8" s="7">
        <v>43678</v>
      </c>
      <c r="G8" s="7">
        <v>44044</v>
      </c>
      <c r="H8" s="8">
        <v>0</v>
      </c>
      <c r="I8" s="9" t="s">
        <v>18</v>
      </c>
    </row>
    <row r="9" spans="1:9" ht="21" customHeight="1" x14ac:dyDescent="0.2">
      <c r="A9" s="2">
        <f>IFERROR(VLOOKUP(B9,'[1]DADOS (OCULTAR)'!$Q$3:$S$103,3,0),"")</f>
        <v>10583920000800</v>
      </c>
      <c r="B9" s="3" t="s">
        <v>9</v>
      </c>
      <c r="C9" s="4">
        <v>23623014000167</v>
      </c>
      <c r="D9" s="5" t="s">
        <v>19</v>
      </c>
      <c r="E9" s="6">
        <v>1</v>
      </c>
      <c r="F9" s="7">
        <v>42332</v>
      </c>
      <c r="G9" s="7">
        <v>42698</v>
      </c>
      <c r="H9" s="8">
        <v>23575.279999999999</v>
      </c>
      <c r="I9" s="9" t="s">
        <v>20</v>
      </c>
    </row>
    <row r="10" spans="1:9" ht="21" customHeight="1" x14ac:dyDescent="0.2">
      <c r="A10" s="2">
        <f>IFERROR(VLOOKUP(B10,'[1]DADOS (OCULTAR)'!$Q$3:$S$103,3,0),"")</f>
        <v>10583920000800</v>
      </c>
      <c r="B10" s="3" t="s">
        <v>9</v>
      </c>
      <c r="C10" s="4">
        <v>23623014000167</v>
      </c>
      <c r="D10" s="5" t="s">
        <v>19</v>
      </c>
      <c r="E10" s="6">
        <v>2</v>
      </c>
      <c r="F10" s="7">
        <v>42675</v>
      </c>
      <c r="G10" s="7">
        <v>43040</v>
      </c>
      <c r="H10" s="8">
        <v>23575.279999999999</v>
      </c>
      <c r="I10" s="9" t="s">
        <v>21</v>
      </c>
    </row>
    <row r="11" spans="1:9" ht="21" customHeight="1" x14ac:dyDescent="0.2">
      <c r="A11" s="2">
        <f>IFERROR(VLOOKUP(B11,'[1]DADOS (OCULTAR)'!$Q$3:$S$103,3,0),"")</f>
        <v>10583920000800</v>
      </c>
      <c r="B11" s="3" t="s">
        <v>9</v>
      </c>
      <c r="C11" s="4">
        <v>23623014000167</v>
      </c>
      <c r="D11" s="5" t="s">
        <v>19</v>
      </c>
      <c r="E11" s="6">
        <v>3</v>
      </c>
      <c r="F11" s="7">
        <v>43040</v>
      </c>
      <c r="G11" s="7">
        <v>43405</v>
      </c>
      <c r="H11" s="8">
        <v>23575.279999999999</v>
      </c>
      <c r="I11" s="9" t="s">
        <v>22</v>
      </c>
    </row>
    <row r="12" spans="1:9" ht="21" customHeight="1" x14ac:dyDescent="0.2">
      <c r="A12" s="2">
        <f>IFERROR(VLOOKUP(B12,'[1]DADOS (OCULTAR)'!$Q$3:$S$103,3,0),"")</f>
        <v>10583920000800</v>
      </c>
      <c r="B12" s="3" t="s">
        <v>9</v>
      </c>
      <c r="C12" s="4">
        <v>23623014000167</v>
      </c>
      <c r="D12" s="5" t="s">
        <v>19</v>
      </c>
      <c r="E12" s="6">
        <v>4</v>
      </c>
      <c r="F12" s="7">
        <v>43424</v>
      </c>
      <c r="G12" s="7">
        <v>43789</v>
      </c>
      <c r="H12" s="8">
        <v>23575.279999999999</v>
      </c>
      <c r="I12" s="9" t="s">
        <v>23</v>
      </c>
    </row>
    <row r="13" spans="1:9" ht="21" customHeight="1" x14ac:dyDescent="0.2">
      <c r="A13" s="2">
        <f>IFERROR(VLOOKUP(B13,'[1]DADOS (OCULTAR)'!$Q$3:$S$103,3,0),"")</f>
        <v>10583920000800</v>
      </c>
      <c r="B13" s="3" t="s">
        <v>9</v>
      </c>
      <c r="C13" s="4">
        <v>23623014000167</v>
      </c>
      <c r="D13" s="5" t="s">
        <v>19</v>
      </c>
      <c r="E13" s="6">
        <v>5</v>
      </c>
      <c r="F13" s="7">
        <v>43789</v>
      </c>
      <c r="G13" s="7">
        <v>44155</v>
      </c>
      <c r="H13" s="8">
        <v>23575.279999999999</v>
      </c>
      <c r="I13" s="9" t="s">
        <v>24</v>
      </c>
    </row>
    <row r="14" spans="1:9" ht="21" customHeight="1" x14ac:dyDescent="0.2">
      <c r="A14" s="2">
        <f>IFERROR(VLOOKUP(B14,'[1]DADOS (OCULTAR)'!$Q$3:$S$103,3,0),"")</f>
        <v>10583920000800</v>
      </c>
      <c r="B14" s="3" t="s">
        <v>9</v>
      </c>
      <c r="C14" s="4">
        <v>23623014000167</v>
      </c>
      <c r="D14" s="5" t="s">
        <v>19</v>
      </c>
      <c r="E14" s="6">
        <v>1</v>
      </c>
      <c r="F14" s="7">
        <v>44520</v>
      </c>
      <c r="G14" s="7">
        <v>44885</v>
      </c>
      <c r="H14" s="8">
        <v>23575.279999999999</v>
      </c>
      <c r="I14" s="9" t="s">
        <v>25</v>
      </c>
    </row>
    <row r="15" spans="1:9" ht="21" customHeight="1" x14ac:dyDescent="0.2">
      <c r="A15" s="2">
        <f>IFERROR(VLOOKUP(B15,'[1]DADOS (OCULTAR)'!$Q$3:$S$103,3,0),"")</f>
        <v>10583920000800</v>
      </c>
      <c r="B15" s="3" t="s">
        <v>9</v>
      </c>
      <c r="C15" s="4">
        <v>13490233000161</v>
      </c>
      <c r="D15" s="5" t="s">
        <v>26</v>
      </c>
      <c r="E15" s="6">
        <v>1</v>
      </c>
      <c r="F15" s="7">
        <v>42328</v>
      </c>
      <c r="G15" s="7">
        <v>42694</v>
      </c>
      <c r="H15" s="8">
        <v>540</v>
      </c>
      <c r="I15" s="9" t="s">
        <v>27</v>
      </c>
    </row>
    <row r="16" spans="1:9" ht="21" customHeight="1" x14ac:dyDescent="0.2">
      <c r="A16" s="2">
        <f>IFERROR(VLOOKUP(B16,'[1]DADOS (OCULTAR)'!$Q$3:$S$103,3,0),"")</f>
        <v>10583920000800</v>
      </c>
      <c r="B16" s="3" t="s">
        <v>9</v>
      </c>
      <c r="C16" s="4">
        <v>13490233000161</v>
      </c>
      <c r="D16" s="5" t="s">
        <v>26</v>
      </c>
      <c r="E16" s="6">
        <v>2</v>
      </c>
      <c r="F16" s="7">
        <v>42675</v>
      </c>
      <c r="G16" s="7">
        <v>43040</v>
      </c>
      <c r="H16" s="8">
        <v>450</v>
      </c>
      <c r="I16" s="9" t="s">
        <v>28</v>
      </c>
    </row>
    <row r="17" spans="1:9" ht="21" customHeight="1" x14ac:dyDescent="0.2">
      <c r="A17" s="2">
        <f>IFERROR(VLOOKUP(B17,'[1]DADOS (OCULTAR)'!$Q$3:$S$103,3,0),"")</f>
        <v>10583920000800</v>
      </c>
      <c r="B17" s="3" t="s">
        <v>9</v>
      </c>
      <c r="C17" s="4">
        <v>13490233000161</v>
      </c>
      <c r="D17" s="5" t="s">
        <v>26</v>
      </c>
      <c r="E17" s="6">
        <v>3</v>
      </c>
      <c r="F17" s="7">
        <v>43040</v>
      </c>
      <c r="G17" s="7">
        <v>43405</v>
      </c>
      <c r="H17" s="8">
        <v>540</v>
      </c>
      <c r="I17" s="9" t="s">
        <v>29</v>
      </c>
    </row>
    <row r="18" spans="1:9" ht="21" customHeight="1" x14ac:dyDescent="0.2">
      <c r="A18" s="2">
        <f>IFERROR(VLOOKUP(B18,'[1]DADOS (OCULTAR)'!$Q$3:$S$103,3,0),"")</f>
        <v>10583920000800</v>
      </c>
      <c r="B18" s="3" t="s">
        <v>9</v>
      </c>
      <c r="C18" s="4">
        <v>13490233000161</v>
      </c>
      <c r="D18" s="5" t="s">
        <v>26</v>
      </c>
      <c r="E18" s="6">
        <v>4</v>
      </c>
      <c r="F18" s="7">
        <v>43424</v>
      </c>
      <c r="G18" s="7">
        <v>43789</v>
      </c>
      <c r="H18" s="8">
        <v>540</v>
      </c>
      <c r="I18" s="9" t="s">
        <v>30</v>
      </c>
    </row>
    <row r="19" spans="1:9" ht="21" customHeight="1" x14ac:dyDescent="0.2">
      <c r="A19" s="2">
        <f>IFERROR(VLOOKUP(B19,'[1]DADOS (OCULTAR)'!$Q$3:$S$103,3,0),"")</f>
        <v>10583920000800</v>
      </c>
      <c r="B19" s="3" t="s">
        <v>9</v>
      </c>
      <c r="C19" s="4">
        <v>13490233000161</v>
      </c>
      <c r="D19" s="5" t="s">
        <v>26</v>
      </c>
      <c r="E19" s="6">
        <v>5</v>
      </c>
      <c r="F19" s="7">
        <v>43435</v>
      </c>
      <c r="G19" s="7">
        <v>43800</v>
      </c>
      <c r="H19" s="8">
        <v>1089</v>
      </c>
      <c r="I19" s="9" t="s">
        <v>31</v>
      </c>
    </row>
    <row r="20" spans="1:9" ht="21" customHeight="1" x14ac:dyDescent="0.2">
      <c r="A20" s="2">
        <f>IFERROR(VLOOKUP(B20,'[1]DADOS (OCULTAR)'!$Q$3:$S$103,3,0),"")</f>
        <v>10583920000800</v>
      </c>
      <c r="B20" s="3" t="s">
        <v>9</v>
      </c>
      <c r="C20" s="4">
        <v>13490233000161</v>
      </c>
      <c r="D20" s="5" t="s">
        <v>26</v>
      </c>
      <c r="E20" s="6">
        <v>6</v>
      </c>
      <c r="F20" s="7">
        <v>43789</v>
      </c>
      <c r="G20" s="7">
        <v>44155</v>
      </c>
      <c r="H20" s="8">
        <v>1089</v>
      </c>
      <c r="I20" s="9" t="s">
        <v>32</v>
      </c>
    </row>
    <row r="21" spans="1:9" ht="21" customHeight="1" x14ac:dyDescent="0.2">
      <c r="A21" s="2">
        <f>IFERROR(VLOOKUP(B21,'[1]DADOS (OCULTAR)'!$Q$3:$S$103,3,0),"")</f>
        <v>10583920000800</v>
      </c>
      <c r="B21" s="3" t="s">
        <v>9</v>
      </c>
      <c r="C21" s="4">
        <v>13490233000161</v>
      </c>
      <c r="D21" s="5" t="s">
        <v>26</v>
      </c>
      <c r="E21" s="6">
        <v>1</v>
      </c>
      <c r="F21" s="7">
        <v>44520</v>
      </c>
      <c r="G21" s="7">
        <v>44885</v>
      </c>
      <c r="H21" s="8">
        <v>1089</v>
      </c>
      <c r="I21" s="9" t="s">
        <v>33</v>
      </c>
    </row>
    <row r="22" spans="1:9" ht="21" customHeight="1" x14ac:dyDescent="0.2">
      <c r="A22" s="2">
        <f>IFERROR(VLOOKUP(B22,'[1]DADOS (OCULTAR)'!$Q$3:$S$103,3,0),"")</f>
        <v>10583920000800</v>
      </c>
      <c r="B22" s="3" t="s">
        <v>9</v>
      </c>
      <c r="C22" s="4">
        <v>28629942000152</v>
      </c>
      <c r="D22" s="5" t="s">
        <v>34</v>
      </c>
      <c r="E22" s="6">
        <v>1</v>
      </c>
      <c r="F22" s="7">
        <v>43191</v>
      </c>
      <c r="G22" s="7">
        <v>43556</v>
      </c>
      <c r="H22" s="8">
        <v>3500</v>
      </c>
      <c r="I22" s="9" t="s">
        <v>35</v>
      </c>
    </row>
    <row r="23" spans="1:9" ht="21" customHeight="1" x14ac:dyDescent="0.2">
      <c r="A23" s="2">
        <f>IFERROR(VLOOKUP(B23,'[1]DADOS (OCULTAR)'!$Q$3:$S$103,3,0),"")</f>
        <v>10583920000800</v>
      </c>
      <c r="B23" s="3" t="s">
        <v>9</v>
      </c>
      <c r="C23" s="4">
        <v>28629942000152</v>
      </c>
      <c r="D23" s="5" t="s">
        <v>34</v>
      </c>
      <c r="E23" s="6">
        <v>2</v>
      </c>
      <c r="F23" s="7">
        <v>43435</v>
      </c>
      <c r="G23" s="7">
        <v>43800</v>
      </c>
      <c r="H23" s="8">
        <v>3500</v>
      </c>
      <c r="I23" s="9" t="s">
        <v>36</v>
      </c>
    </row>
    <row r="24" spans="1:9" ht="21" customHeight="1" x14ac:dyDescent="0.2">
      <c r="A24" s="2">
        <f>IFERROR(VLOOKUP(B24,'[1]DADOS (OCULTAR)'!$Q$3:$S$103,3,0),"")</f>
        <v>10583920000800</v>
      </c>
      <c r="B24" s="3" t="s">
        <v>9</v>
      </c>
      <c r="C24" s="4">
        <v>28629942000152</v>
      </c>
      <c r="D24" s="5" t="s">
        <v>34</v>
      </c>
      <c r="E24" s="6">
        <v>3</v>
      </c>
      <c r="F24" s="7">
        <v>43800</v>
      </c>
      <c r="G24" s="7">
        <v>44166</v>
      </c>
      <c r="H24" s="8">
        <v>3500</v>
      </c>
      <c r="I24" s="9" t="s">
        <v>37</v>
      </c>
    </row>
    <row r="25" spans="1:9" ht="21" customHeight="1" x14ac:dyDescent="0.2">
      <c r="A25" s="2">
        <f>IFERROR(VLOOKUP(B25,'[1]DADOS (OCULTAR)'!$Q$3:$S$103,3,0),"")</f>
        <v>10583920000800</v>
      </c>
      <c r="B25" s="3" t="s">
        <v>9</v>
      </c>
      <c r="C25" s="4">
        <v>28629942000152</v>
      </c>
      <c r="D25" s="5" t="s">
        <v>34</v>
      </c>
      <c r="E25" s="6">
        <v>4</v>
      </c>
      <c r="F25" s="7">
        <v>44166</v>
      </c>
      <c r="G25" s="7">
        <v>44531</v>
      </c>
      <c r="H25" s="8">
        <v>3500</v>
      </c>
      <c r="I25" s="9" t="s">
        <v>15</v>
      </c>
    </row>
    <row r="26" spans="1:9" ht="21" customHeight="1" x14ac:dyDescent="0.2">
      <c r="A26" s="2">
        <f>IFERROR(VLOOKUP(B26,'[1]DADOS (OCULTAR)'!$Q$3:$S$103,3,0),"")</f>
        <v>10583920000800</v>
      </c>
      <c r="B26" s="3" t="s">
        <v>9</v>
      </c>
      <c r="C26" s="4">
        <v>8654123000158</v>
      </c>
      <c r="D26" s="5" t="s">
        <v>38</v>
      </c>
      <c r="E26" s="6">
        <v>1</v>
      </c>
      <c r="F26" s="7">
        <v>43070</v>
      </c>
      <c r="G26" s="7">
        <v>43070</v>
      </c>
      <c r="H26" s="8">
        <v>0</v>
      </c>
      <c r="I26" s="9" t="s">
        <v>39</v>
      </c>
    </row>
    <row r="27" spans="1:9" ht="21" customHeight="1" x14ac:dyDescent="0.2">
      <c r="A27" s="2">
        <f>IFERROR(VLOOKUP(B27,'[1]DADOS (OCULTAR)'!$Q$3:$S$103,3,0),"")</f>
        <v>10583920000800</v>
      </c>
      <c r="B27" s="3" t="s">
        <v>9</v>
      </c>
      <c r="C27" s="4">
        <v>8654123000158</v>
      </c>
      <c r="D27" s="5" t="s">
        <v>38</v>
      </c>
      <c r="E27" s="6">
        <v>1</v>
      </c>
      <c r="F27" s="7">
        <v>43758</v>
      </c>
      <c r="G27" s="7">
        <v>44124</v>
      </c>
      <c r="H27" s="8">
        <v>0</v>
      </c>
      <c r="I27" s="9" t="s">
        <v>40</v>
      </c>
    </row>
    <row r="28" spans="1:9" ht="21" customHeight="1" x14ac:dyDescent="0.2">
      <c r="A28" s="2">
        <f>IFERROR(VLOOKUP(B28,'[1]DADOS (OCULTAR)'!$Q$3:$S$103,3,0),"")</f>
        <v>10583920000800</v>
      </c>
      <c r="B28" s="3" t="s">
        <v>9</v>
      </c>
      <c r="C28" s="4">
        <v>8282077000103</v>
      </c>
      <c r="D28" s="5" t="s">
        <v>41</v>
      </c>
      <c r="E28" s="6">
        <v>1</v>
      </c>
      <c r="F28" s="7">
        <v>42332</v>
      </c>
      <c r="G28" s="7">
        <v>42698</v>
      </c>
      <c r="H28" s="8">
        <v>139200</v>
      </c>
      <c r="I28" s="9" t="s">
        <v>42</v>
      </c>
    </row>
    <row r="29" spans="1:9" ht="21" customHeight="1" x14ac:dyDescent="0.2">
      <c r="A29" s="2">
        <f>IFERROR(VLOOKUP(B29,'[1]DADOS (OCULTAR)'!$Q$3:$S$103,3,0),"")</f>
        <v>10583920000800</v>
      </c>
      <c r="B29" s="3" t="s">
        <v>9</v>
      </c>
      <c r="C29" s="4">
        <v>8282077000103</v>
      </c>
      <c r="D29" s="5" t="s">
        <v>41</v>
      </c>
      <c r="E29" s="6">
        <v>2</v>
      </c>
      <c r="F29" s="7">
        <v>44328</v>
      </c>
      <c r="G29" s="7">
        <v>44693</v>
      </c>
      <c r="H29" s="8">
        <v>12000</v>
      </c>
      <c r="I29" s="9" t="s">
        <v>43</v>
      </c>
    </row>
    <row r="30" spans="1:9" ht="21" customHeight="1" x14ac:dyDescent="0.2">
      <c r="A30" s="2">
        <f>IFERROR(VLOOKUP(B30,'[1]DADOS (OCULTAR)'!$Q$3:$S$103,3,0),"")</f>
        <v>10583920000800</v>
      </c>
      <c r="B30" s="3" t="s">
        <v>9</v>
      </c>
      <c r="C30" s="4">
        <v>14951481000125</v>
      </c>
      <c r="D30" s="5" t="s">
        <v>44</v>
      </c>
      <c r="E30" s="6">
        <v>1</v>
      </c>
      <c r="F30" s="7">
        <v>42917</v>
      </c>
      <c r="G30" s="7">
        <v>43282</v>
      </c>
      <c r="H30" s="8">
        <v>3000</v>
      </c>
      <c r="I30" s="9" t="s">
        <v>45</v>
      </c>
    </row>
    <row r="31" spans="1:9" ht="21" customHeight="1" x14ac:dyDescent="0.2">
      <c r="A31" s="2">
        <f>IFERROR(VLOOKUP(B31,'[1]DADOS (OCULTAR)'!$Q$3:$S$103,3,0),"")</f>
        <v>10583920000800</v>
      </c>
      <c r="B31" s="3" t="s">
        <v>9</v>
      </c>
      <c r="C31" s="4">
        <v>14951481000125</v>
      </c>
      <c r="D31" s="5" t="s">
        <v>44</v>
      </c>
      <c r="E31" s="6">
        <v>2</v>
      </c>
      <c r="F31" s="7">
        <v>43282</v>
      </c>
      <c r="G31" s="7" t="s">
        <v>46</v>
      </c>
      <c r="H31" s="8">
        <v>3000</v>
      </c>
      <c r="I31" s="9" t="s">
        <v>47</v>
      </c>
    </row>
    <row r="32" spans="1:9" ht="21" customHeight="1" x14ac:dyDescent="0.2">
      <c r="A32" s="2">
        <f>IFERROR(VLOOKUP(B32,'[1]DADOS (OCULTAR)'!$Q$3:$S$103,3,0),"")</f>
        <v>10583920000800</v>
      </c>
      <c r="B32" s="3" t="s">
        <v>9</v>
      </c>
      <c r="C32" s="4">
        <v>14951481000125</v>
      </c>
      <c r="D32" s="5" t="s">
        <v>44</v>
      </c>
      <c r="E32" s="6">
        <v>3</v>
      </c>
      <c r="F32" s="7">
        <v>43647</v>
      </c>
      <c r="G32" s="7">
        <v>44013</v>
      </c>
      <c r="H32" s="8">
        <v>3300</v>
      </c>
      <c r="I32" s="9" t="s">
        <v>48</v>
      </c>
    </row>
    <row r="33" spans="1:9" ht="21" customHeight="1" x14ac:dyDescent="0.2">
      <c r="A33" s="2">
        <f>IFERROR(VLOOKUP(B33,'[1]DADOS (OCULTAR)'!$Q$3:$S$103,3,0),"")</f>
        <v>10583920000800</v>
      </c>
      <c r="B33" s="3" t="s">
        <v>9</v>
      </c>
      <c r="C33" s="4">
        <v>14951481000125</v>
      </c>
      <c r="D33" s="5" t="s">
        <v>44</v>
      </c>
      <c r="E33" s="6">
        <v>4</v>
      </c>
      <c r="F33" s="7">
        <v>44013</v>
      </c>
      <c r="G33" s="7">
        <v>44378</v>
      </c>
      <c r="H33" s="8">
        <v>3300</v>
      </c>
      <c r="I33" s="9" t="s">
        <v>49</v>
      </c>
    </row>
    <row r="34" spans="1:9" ht="21" customHeight="1" x14ac:dyDescent="0.2">
      <c r="A34" s="2">
        <f>IFERROR(VLOOKUP(B34,'[1]DADOS (OCULTAR)'!$Q$3:$S$103,3,0),"")</f>
        <v>10583920000800</v>
      </c>
      <c r="B34" s="3" t="s">
        <v>9</v>
      </c>
      <c r="C34" s="4">
        <v>14951481000125</v>
      </c>
      <c r="D34" s="5" t="s">
        <v>44</v>
      </c>
      <c r="E34" s="6">
        <v>5</v>
      </c>
      <c r="F34" s="7">
        <v>44378</v>
      </c>
      <c r="G34" s="7">
        <v>44743</v>
      </c>
      <c r="H34" s="8">
        <v>3300</v>
      </c>
      <c r="I34" s="9" t="s">
        <v>50</v>
      </c>
    </row>
    <row r="35" spans="1:9" ht="21" customHeight="1" x14ac:dyDescent="0.2">
      <c r="A35" s="2">
        <f>IFERROR(VLOOKUP(B35,'[1]DADOS (OCULTAR)'!$Q$3:$S$103,3,0),"")</f>
        <v>10583920000800</v>
      </c>
      <c r="B35" s="3" t="s">
        <v>9</v>
      </c>
      <c r="C35" s="4">
        <v>24402663000109</v>
      </c>
      <c r="D35" s="5" t="s">
        <v>51</v>
      </c>
      <c r="E35" s="6">
        <v>1</v>
      </c>
      <c r="F35" s="7">
        <v>43425</v>
      </c>
      <c r="G35" s="7">
        <v>43790</v>
      </c>
      <c r="H35" s="8">
        <v>63156.61</v>
      </c>
      <c r="I35" s="9" t="s">
        <v>52</v>
      </c>
    </row>
    <row r="36" spans="1:9" ht="21" customHeight="1" x14ac:dyDescent="0.2">
      <c r="A36" s="2">
        <f>IFERROR(VLOOKUP(B36,'[1]DADOS (OCULTAR)'!$Q$3:$S$103,3,0),"")</f>
        <v>10583920000800</v>
      </c>
      <c r="B36" s="3" t="s">
        <v>9</v>
      </c>
      <c r="C36" s="4">
        <v>24402663000109</v>
      </c>
      <c r="D36" s="5" t="s">
        <v>51</v>
      </c>
      <c r="E36" s="6">
        <v>2</v>
      </c>
      <c r="F36" s="7">
        <v>43444</v>
      </c>
      <c r="G36" s="7">
        <v>43809</v>
      </c>
      <c r="H36" s="8">
        <v>78688.679999999993</v>
      </c>
      <c r="I36" s="9" t="s">
        <v>52</v>
      </c>
    </row>
    <row r="37" spans="1:9" ht="21" customHeight="1" x14ac:dyDescent="0.2">
      <c r="A37" s="2">
        <f>IFERROR(VLOOKUP(B37,'[1]DADOS (OCULTAR)'!$Q$3:$S$103,3,0),"")</f>
        <v>10583920000800</v>
      </c>
      <c r="B37" s="3" t="s">
        <v>9</v>
      </c>
      <c r="C37" s="4">
        <v>24402663000109</v>
      </c>
      <c r="D37" s="5" t="s">
        <v>51</v>
      </c>
      <c r="E37" s="6">
        <v>3</v>
      </c>
      <c r="F37" s="7">
        <v>43496</v>
      </c>
      <c r="G37" s="7">
        <v>43861</v>
      </c>
      <c r="H37" s="8">
        <v>82388.7</v>
      </c>
      <c r="I37" s="9" t="s">
        <v>53</v>
      </c>
    </row>
    <row r="38" spans="1:9" ht="21" customHeight="1" x14ac:dyDescent="0.2">
      <c r="A38" s="2">
        <f>IFERROR(VLOOKUP(B38,'[1]DADOS (OCULTAR)'!$Q$3:$S$103,3,0),"")</f>
        <v>10583920000800</v>
      </c>
      <c r="B38" s="3" t="s">
        <v>9</v>
      </c>
      <c r="C38" s="4">
        <v>24402663000109</v>
      </c>
      <c r="D38" s="5" t="s">
        <v>51</v>
      </c>
      <c r="E38" s="6">
        <v>4</v>
      </c>
      <c r="F38" s="7">
        <v>43678</v>
      </c>
      <c r="G38" s="7">
        <v>44044</v>
      </c>
      <c r="H38" s="8">
        <v>83335.95</v>
      </c>
      <c r="I38" s="9" t="s">
        <v>54</v>
      </c>
    </row>
    <row r="39" spans="1:9" ht="21" customHeight="1" x14ac:dyDescent="0.2">
      <c r="A39" s="2">
        <f>IFERROR(VLOOKUP(B39,'[1]DADOS (OCULTAR)'!$Q$3:$S$103,3,0),"")</f>
        <v>10583920000800</v>
      </c>
      <c r="B39" s="3" t="s">
        <v>9</v>
      </c>
      <c r="C39" s="4">
        <v>24402663000109</v>
      </c>
      <c r="D39" s="5" t="s">
        <v>51</v>
      </c>
      <c r="E39" s="6">
        <v>5</v>
      </c>
      <c r="F39" s="7">
        <v>43790</v>
      </c>
      <c r="G39" s="7">
        <v>44156</v>
      </c>
      <c r="H39" s="8">
        <v>83335.95</v>
      </c>
      <c r="I39" s="9" t="s">
        <v>55</v>
      </c>
    </row>
    <row r="40" spans="1:9" ht="21" customHeight="1" x14ac:dyDescent="0.2">
      <c r="A40" s="2">
        <f>IFERROR(VLOOKUP(B40,'[1]DADOS (OCULTAR)'!$Q$3:$S$103,3,0),"")</f>
        <v>10583920000800</v>
      </c>
      <c r="B40" s="3" t="s">
        <v>9</v>
      </c>
      <c r="C40" s="4">
        <v>24402663000109</v>
      </c>
      <c r="D40" s="5" t="s">
        <v>51</v>
      </c>
      <c r="E40" s="6">
        <v>6</v>
      </c>
      <c r="F40" s="7">
        <v>44044</v>
      </c>
      <c r="G40" s="7">
        <v>44409</v>
      </c>
      <c r="H40" s="8">
        <v>84188.4</v>
      </c>
      <c r="I40" s="9" t="s">
        <v>56</v>
      </c>
    </row>
    <row r="41" spans="1:9" ht="21" customHeight="1" x14ac:dyDescent="0.2">
      <c r="A41" s="2">
        <f>IFERROR(VLOOKUP(B41,'[1]DADOS (OCULTAR)'!$Q$3:$S$103,3,0),"")</f>
        <v>10583920000800</v>
      </c>
      <c r="B41" s="3" t="s">
        <v>9</v>
      </c>
      <c r="C41" s="4">
        <v>24402663000109</v>
      </c>
      <c r="D41" s="5" t="s">
        <v>51</v>
      </c>
      <c r="E41" s="6">
        <v>7</v>
      </c>
      <c r="F41" s="7">
        <v>44156</v>
      </c>
      <c r="G41" s="7">
        <v>44521</v>
      </c>
      <c r="H41" s="8">
        <v>84188.4</v>
      </c>
      <c r="I41" s="9" t="s">
        <v>56</v>
      </c>
    </row>
    <row r="42" spans="1:9" ht="21" customHeight="1" x14ac:dyDescent="0.2">
      <c r="A42" s="2">
        <f>IFERROR(VLOOKUP(B42,'[1]DADOS (OCULTAR)'!$Q$3:$S$103,3,0),"")</f>
        <v>10583920000800</v>
      </c>
      <c r="B42" s="3" t="s">
        <v>9</v>
      </c>
      <c r="C42" s="4">
        <v>24402663000109</v>
      </c>
      <c r="D42" s="5" t="s">
        <v>51</v>
      </c>
      <c r="E42" s="6">
        <v>8</v>
      </c>
      <c r="F42" s="7">
        <v>44287</v>
      </c>
      <c r="G42" s="7">
        <v>44652</v>
      </c>
      <c r="H42" s="8">
        <v>93381.08</v>
      </c>
      <c r="I42" s="9" t="s">
        <v>57</v>
      </c>
    </row>
    <row r="43" spans="1:9" ht="21" customHeight="1" x14ac:dyDescent="0.2">
      <c r="A43" s="2">
        <f>IFERROR(VLOOKUP(B43,'[1]DADOS (OCULTAR)'!$Q$3:$S$103,3,0),"")</f>
        <v>10583920000800</v>
      </c>
      <c r="B43" s="3" t="s">
        <v>9</v>
      </c>
      <c r="C43" s="4">
        <v>24402663000109</v>
      </c>
      <c r="D43" s="5" t="s">
        <v>51</v>
      </c>
      <c r="E43" s="6">
        <v>9</v>
      </c>
      <c r="F43" s="10">
        <v>44409</v>
      </c>
      <c r="G43" s="10">
        <v>44774</v>
      </c>
      <c r="H43" s="8">
        <v>94272.41</v>
      </c>
      <c r="I43" s="9" t="s">
        <v>58</v>
      </c>
    </row>
    <row r="44" spans="1:9" ht="21" customHeight="1" x14ac:dyDescent="0.2">
      <c r="A44" s="2">
        <f>IFERROR(VLOOKUP(B44,'[1]DADOS (OCULTAR)'!$Q$3:$S$103,3,0),"")</f>
        <v>10583920000800</v>
      </c>
      <c r="B44" s="3" t="s">
        <v>9</v>
      </c>
      <c r="C44" s="4">
        <v>24402663000109</v>
      </c>
      <c r="D44" s="5" t="s">
        <v>51</v>
      </c>
      <c r="E44" s="6">
        <v>10</v>
      </c>
      <c r="F44" s="10">
        <v>44521</v>
      </c>
      <c r="G44" s="10">
        <v>44886</v>
      </c>
      <c r="H44" s="8">
        <v>94272.41</v>
      </c>
      <c r="I44" s="9" t="s">
        <v>59</v>
      </c>
    </row>
    <row r="45" spans="1:9" ht="21" customHeight="1" x14ac:dyDescent="0.2">
      <c r="A45" s="2">
        <f>IFERROR(VLOOKUP(B45,'[1]DADOS (OCULTAR)'!$Q$3:$S$103,3,0),"")</f>
        <v>10583920000800</v>
      </c>
      <c r="B45" s="3" t="s">
        <v>9</v>
      </c>
      <c r="C45" s="4">
        <v>26467687000163</v>
      </c>
      <c r="D45" s="5" t="s">
        <v>60</v>
      </c>
      <c r="E45" s="6">
        <v>1</v>
      </c>
      <c r="F45" s="10">
        <v>43040</v>
      </c>
      <c r="G45" s="10">
        <v>43405</v>
      </c>
      <c r="H45" s="8">
        <v>2460</v>
      </c>
      <c r="I45" s="9" t="s">
        <v>61</v>
      </c>
    </row>
    <row r="46" spans="1:9" ht="21" customHeight="1" x14ac:dyDescent="0.2">
      <c r="A46" s="2">
        <f>IFERROR(VLOOKUP(B46,'[1]DADOS (OCULTAR)'!$Q$3:$S$103,3,0),"")</f>
        <v>10583920000800</v>
      </c>
      <c r="B46" s="3" t="s">
        <v>9</v>
      </c>
      <c r="C46" s="4">
        <v>26467687000163</v>
      </c>
      <c r="D46" s="5" t="s">
        <v>60</v>
      </c>
      <c r="E46" s="6">
        <v>2</v>
      </c>
      <c r="F46" s="10">
        <v>43405</v>
      </c>
      <c r="G46" s="10">
        <v>43770</v>
      </c>
      <c r="H46" s="8">
        <v>2460</v>
      </c>
      <c r="I46" s="9" t="s">
        <v>62</v>
      </c>
    </row>
    <row r="47" spans="1:9" ht="21" customHeight="1" x14ac:dyDescent="0.2">
      <c r="A47" s="2">
        <f>IFERROR(VLOOKUP(B47,'[1]DADOS (OCULTAR)'!$Q$3:$S$103,3,0),"")</f>
        <v>10583920000800</v>
      </c>
      <c r="B47" s="3" t="s">
        <v>9</v>
      </c>
      <c r="C47" s="4">
        <v>26467687000163</v>
      </c>
      <c r="D47" s="5" t="s">
        <v>60</v>
      </c>
      <c r="E47" s="6">
        <v>3</v>
      </c>
      <c r="F47" s="10">
        <v>43770</v>
      </c>
      <c r="G47" s="10">
        <v>44136</v>
      </c>
      <c r="H47" s="8">
        <v>2460</v>
      </c>
      <c r="I47" s="9" t="s">
        <v>62</v>
      </c>
    </row>
    <row r="48" spans="1:9" ht="21" customHeight="1" x14ac:dyDescent="0.2">
      <c r="A48" s="2">
        <f>IFERROR(VLOOKUP(B48,'[1]DADOS (OCULTAR)'!$Q$3:$S$103,3,0),"")</f>
        <v>10583920000800</v>
      </c>
      <c r="B48" s="3" t="s">
        <v>9</v>
      </c>
      <c r="C48" s="4">
        <v>26467687000163</v>
      </c>
      <c r="D48" s="5" t="s">
        <v>60</v>
      </c>
      <c r="E48" s="6">
        <v>4</v>
      </c>
      <c r="F48" s="10">
        <v>44136</v>
      </c>
      <c r="G48" s="10">
        <v>44501</v>
      </c>
      <c r="H48" s="8">
        <v>2460</v>
      </c>
      <c r="I48" s="9" t="s">
        <v>63</v>
      </c>
    </row>
    <row r="49" spans="1:9" ht="21" customHeight="1" x14ac:dyDescent="0.2">
      <c r="A49" s="2">
        <f>IFERROR(VLOOKUP(B49,'[1]DADOS (OCULTAR)'!$Q$3:$S$103,3,0),"")</f>
        <v>10583920000800</v>
      </c>
      <c r="B49" s="3" t="s">
        <v>9</v>
      </c>
      <c r="C49" s="4">
        <v>26467687000163</v>
      </c>
      <c r="D49" s="5" t="s">
        <v>60</v>
      </c>
      <c r="E49" s="6">
        <v>5</v>
      </c>
      <c r="F49" s="10">
        <v>44501</v>
      </c>
      <c r="G49" s="10">
        <v>44866</v>
      </c>
      <c r="H49" s="8">
        <v>2460</v>
      </c>
      <c r="I49" s="9" t="s">
        <v>64</v>
      </c>
    </row>
    <row r="50" spans="1:9" ht="21" customHeight="1" x14ac:dyDescent="0.2">
      <c r="A50" s="2">
        <f>IFERROR(VLOOKUP(B50,'[1]DADOS (OCULTAR)'!$Q$3:$S$103,3,0),"")</f>
        <v>10583920000800</v>
      </c>
      <c r="B50" s="3" t="s">
        <v>9</v>
      </c>
      <c r="C50" s="4">
        <v>10333266000100</v>
      </c>
      <c r="D50" s="5" t="s">
        <v>65</v>
      </c>
      <c r="E50" s="6">
        <v>1</v>
      </c>
      <c r="F50" s="10">
        <v>43709</v>
      </c>
      <c r="G50" s="10">
        <v>44075</v>
      </c>
      <c r="H50" s="8">
        <v>850</v>
      </c>
      <c r="I50" s="9" t="s">
        <v>66</v>
      </c>
    </row>
    <row r="51" spans="1:9" ht="21" customHeight="1" x14ac:dyDescent="0.2">
      <c r="A51" s="2">
        <f>IFERROR(VLOOKUP(B51,'[1]DADOS (OCULTAR)'!$Q$3:$S$103,3,0),"")</f>
        <v>10583920000800</v>
      </c>
      <c r="B51" s="3" t="s">
        <v>9</v>
      </c>
      <c r="C51" s="4">
        <v>1913062000157</v>
      </c>
      <c r="D51" s="5" t="s">
        <v>67</v>
      </c>
      <c r="E51" s="6">
        <v>1</v>
      </c>
      <c r="F51" s="10">
        <v>43770</v>
      </c>
      <c r="G51" s="10">
        <v>44136</v>
      </c>
      <c r="H51" s="8">
        <v>0</v>
      </c>
      <c r="I51" s="9" t="s">
        <v>68</v>
      </c>
    </row>
    <row r="52" spans="1:9" ht="21" customHeight="1" x14ac:dyDescent="0.2">
      <c r="A52" s="2">
        <f>IFERROR(VLOOKUP(B52,'[1]DADOS (OCULTAR)'!$Q$3:$S$103,3,0),"")</f>
        <v>10583920000800</v>
      </c>
      <c r="B52" s="3" t="s">
        <v>9</v>
      </c>
      <c r="C52" s="4">
        <v>1913062000157</v>
      </c>
      <c r="D52" s="5" t="s">
        <v>67</v>
      </c>
      <c r="E52" s="6">
        <v>2</v>
      </c>
      <c r="F52" s="10">
        <v>44136</v>
      </c>
      <c r="G52" s="10">
        <v>44501</v>
      </c>
      <c r="H52" s="8">
        <v>0</v>
      </c>
      <c r="I52" s="9" t="s">
        <v>69</v>
      </c>
    </row>
    <row r="53" spans="1:9" ht="21" customHeight="1" x14ac:dyDescent="0.2">
      <c r="A53" s="2">
        <f>IFERROR(VLOOKUP(B53,'[1]DADOS (OCULTAR)'!$Q$3:$S$103,3,0),"")</f>
        <v>10583920000800</v>
      </c>
      <c r="B53" s="3" t="s">
        <v>9</v>
      </c>
      <c r="C53" s="4">
        <v>27837083000124</v>
      </c>
      <c r="D53" s="5" t="s">
        <v>70</v>
      </c>
      <c r="E53" s="6">
        <v>1</v>
      </c>
      <c r="F53" s="10">
        <v>44501</v>
      </c>
      <c r="G53" s="10">
        <v>44866</v>
      </c>
      <c r="H53" s="8">
        <v>2.5499999999999998</v>
      </c>
      <c r="I53" s="9" t="s">
        <v>71</v>
      </c>
    </row>
    <row r="54" spans="1:9" ht="21" customHeight="1" x14ac:dyDescent="0.2">
      <c r="A54" s="2">
        <f>IFERROR(VLOOKUP(B54,'[1]DADOS (OCULTAR)'!$Q$3:$S$103,3,0),"")</f>
        <v>10583920000800</v>
      </c>
      <c r="B54" s="3" t="s">
        <v>9</v>
      </c>
      <c r="C54" s="4">
        <v>27816524000101</v>
      </c>
      <c r="D54" s="5" t="s">
        <v>72</v>
      </c>
      <c r="E54" s="6">
        <v>1</v>
      </c>
      <c r="F54" s="10">
        <v>43294</v>
      </c>
      <c r="G54" s="10">
        <v>43659</v>
      </c>
      <c r="H54" s="8">
        <v>95000</v>
      </c>
      <c r="I54" s="9" t="s">
        <v>73</v>
      </c>
    </row>
    <row r="55" spans="1:9" ht="21" customHeight="1" x14ac:dyDescent="0.2">
      <c r="A55" s="2">
        <f>IFERROR(VLOOKUP(B55,'[1]DADOS (OCULTAR)'!$Q$3:$S$103,3,0),"")</f>
        <v>10583920000800</v>
      </c>
      <c r="B55" s="3" t="s">
        <v>9</v>
      </c>
      <c r="C55" s="4">
        <v>27816524000101</v>
      </c>
      <c r="D55" s="5" t="s">
        <v>72</v>
      </c>
      <c r="E55" s="6">
        <v>2</v>
      </c>
      <c r="F55" s="10">
        <v>43659</v>
      </c>
      <c r="G55" s="10">
        <v>44025</v>
      </c>
      <c r="H55" s="8">
        <v>104100</v>
      </c>
      <c r="I55" s="9" t="s">
        <v>74</v>
      </c>
    </row>
    <row r="56" spans="1:9" ht="21" customHeight="1" x14ac:dyDescent="0.2">
      <c r="A56" s="2">
        <f>IFERROR(VLOOKUP(B56,'[1]DADOS (OCULTAR)'!$Q$3:$S$103,3,0),"")</f>
        <v>10583920000800</v>
      </c>
      <c r="B56" s="3" t="s">
        <v>9</v>
      </c>
      <c r="C56" s="4">
        <v>27816524000101</v>
      </c>
      <c r="D56" s="5" t="s">
        <v>72</v>
      </c>
      <c r="E56" s="6">
        <v>3</v>
      </c>
      <c r="F56" s="10">
        <v>44025</v>
      </c>
      <c r="G56" s="10">
        <v>44390</v>
      </c>
      <c r="H56" s="8">
        <v>104100</v>
      </c>
      <c r="I56" s="9" t="s">
        <v>75</v>
      </c>
    </row>
    <row r="57" spans="1:9" ht="21" customHeight="1" x14ac:dyDescent="0.2">
      <c r="A57" s="2">
        <f>IFERROR(VLOOKUP(B57,'[1]DADOS (OCULTAR)'!$Q$3:$S$103,3,0),"")</f>
        <v>10583920000800</v>
      </c>
      <c r="B57" s="3" t="s">
        <v>9</v>
      </c>
      <c r="C57" s="4">
        <v>27816524000101</v>
      </c>
      <c r="D57" s="5" t="s">
        <v>72</v>
      </c>
      <c r="E57" s="6">
        <v>4</v>
      </c>
      <c r="F57" s="10">
        <v>44390</v>
      </c>
      <c r="G57" s="10">
        <v>44755</v>
      </c>
      <c r="H57" s="8">
        <v>104100</v>
      </c>
      <c r="I57" s="9" t="s">
        <v>76</v>
      </c>
    </row>
    <row r="58" spans="1:9" ht="21" customHeight="1" x14ac:dyDescent="0.2">
      <c r="A58" s="2">
        <f>IFERROR(VLOOKUP(B58,'[1]DADOS (OCULTAR)'!$Q$3:$S$103,3,0),"")</f>
        <v>10583920000800</v>
      </c>
      <c r="B58" s="3" t="s">
        <v>9</v>
      </c>
      <c r="C58" s="4">
        <v>31145185000156</v>
      </c>
      <c r="D58" s="5" t="s">
        <v>77</v>
      </c>
      <c r="E58" s="6">
        <v>1</v>
      </c>
      <c r="F58" s="10">
        <v>44287</v>
      </c>
      <c r="G58" s="10">
        <v>44652</v>
      </c>
      <c r="H58" s="8">
        <v>180000</v>
      </c>
      <c r="I58" s="9" t="s">
        <v>78</v>
      </c>
    </row>
    <row r="59" spans="1:9" ht="21" customHeight="1" x14ac:dyDescent="0.2">
      <c r="A59" s="2">
        <f>IFERROR(VLOOKUP(B59,'[1]DADOS (OCULTAR)'!$Q$3:$S$103,3,0),"")</f>
        <v>10583920000800</v>
      </c>
      <c r="B59" s="3" t="s">
        <v>9</v>
      </c>
      <c r="C59" s="4">
        <v>31145185000156</v>
      </c>
      <c r="D59" s="5" t="s">
        <v>77</v>
      </c>
      <c r="E59" s="6">
        <v>2</v>
      </c>
      <c r="F59" s="10">
        <v>44317</v>
      </c>
      <c r="G59" s="10">
        <v>44682</v>
      </c>
      <c r="H59" s="8">
        <v>180000</v>
      </c>
      <c r="I59" s="9" t="s">
        <v>79</v>
      </c>
    </row>
    <row r="60" spans="1:9" ht="21" customHeight="1" x14ac:dyDescent="0.2">
      <c r="A60" s="2">
        <f>IFERROR(VLOOKUP(B60,'[1]DADOS (OCULTAR)'!$Q$3:$S$103,3,0),"")</f>
        <v>10583920000800</v>
      </c>
      <c r="B60" s="3" t="s">
        <v>9</v>
      </c>
      <c r="C60" s="4">
        <v>31145185000156</v>
      </c>
      <c r="D60" s="5" t="s">
        <v>77</v>
      </c>
      <c r="E60" s="6">
        <v>3</v>
      </c>
      <c r="F60" s="10">
        <v>44652</v>
      </c>
      <c r="G60" s="10">
        <v>45017</v>
      </c>
      <c r="H60" s="8">
        <v>180000</v>
      </c>
      <c r="I60" s="9" t="s">
        <v>80</v>
      </c>
    </row>
    <row r="61" spans="1:9" ht="21" customHeight="1" x14ac:dyDescent="0.2">
      <c r="A61" s="2">
        <f>IFERROR(VLOOKUP(B61,'[1]DADOS (OCULTAR)'!$Q$3:$S$103,3,0),"")</f>
        <v>10583920000800</v>
      </c>
      <c r="B61" s="3" t="s">
        <v>9</v>
      </c>
      <c r="C61" s="4">
        <v>5097661000109</v>
      </c>
      <c r="D61" s="5" t="s">
        <v>81</v>
      </c>
      <c r="E61" s="6">
        <v>1</v>
      </c>
      <c r="F61" s="10">
        <v>43465</v>
      </c>
      <c r="G61" s="10">
        <v>43830</v>
      </c>
      <c r="H61" s="8">
        <v>1550</v>
      </c>
      <c r="I61" s="9" t="s">
        <v>82</v>
      </c>
    </row>
    <row r="62" spans="1:9" ht="21" customHeight="1" x14ac:dyDescent="0.2">
      <c r="A62" s="2">
        <f>IFERROR(VLOOKUP(B62,'[1]DADOS (OCULTAR)'!$Q$3:$S$103,3,0),"")</f>
        <v>10583920000800</v>
      </c>
      <c r="B62" s="3" t="s">
        <v>9</v>
      </c>
      <c r="C62" s="4">
        <v>5097661000109</v>
      </c>
      <c r="D62" s="5" t="s">
        <v>81</v>
      </c>
      <c r="E62" s="6">
        <v>2</v>
      </c>
      <c r="F62" s="10">
        <v>43580</v>
      </c>
      <c r="G62" s="10">
        <v>43946</v>
      </c>
      <c r="H62" s="8">
        <v>2550</v>
      </c>
      <c r="I62" s="9" t="s">
        <v>83</v>
      </c>
    </row>
    <row r="63" spans="1:9" ht="21" customHeight="1" x14ac:dyDescent="0.2">
      <c r="A63" s="2">
        <f>IFERROR(VLOOKUP(B63,'[1]DADOS (OCULTAR)'!$Q$3:$S$103,3,0),"")</f>
        <v>10583920000800</v>
      </c>
      <c r="B63" s="3" t="s">
        <v>9</v>
      </c>
      <c r="C63" s="4">
        <v>5097661000109</v>
      </c>
      <c r="D63" s="5" t="s">
        <v>81</v>
      </c>
      <c r="E63" s="6">
        <v>3</v>
      </c>
      <c r="F63" s="10">
        <v>43901</v>
      </c>
      <c r="G63" s="10">
        <v>44266</v>
      </c>
      <c r="H63" s="8">
        <v>3050</v>
      </c>
      <c r="I63" s="9" t="s">
        <v>84</v>
      </c>
    </row>
    <row r="64" spans="1:9" ht="21" customHeight="1" x14ac:dyDescent="0.2">
      <c r="A64" s="2">
        <f>IFERROR(VLOOKUP(B64,'[1]DADOS (OCULTAR)'!$Q$3:$S$103,3,0),"")</f>
        <v>10583920000800</v>
      </c>
      <c r="B64" s="3" t="s">
        <v>9</v>
      </c>
      <c r="C64" s="4">
        <v>5097661000109</v>
      </c>
      <c r="D64" s="5" t="s">
        <v>81</v>
      </c>
      <c r="E64" s="6">
        <v>4</v>
      </c>
      <c r="F64" s="10">
        <v>43941</v>
      </c>
      <c r="G64" s="10">
        <v>44306</v>
      </c>
      <c r="H64" s="8">
        <v>3050</v>
      </c>
      <c r="I64" s="9" t="s">
        <v>85</v>
      </c>
    </row>
    <row r="65" spans="1:9" ht="21" customHeight="1" x14ac:dyDescent="0.2">
      <c r="A65" s="2">
        <f>IFERROR(VLOOKUP(B65,'[1]DADOS (OCULTAR)'!$Q$3:$S$103,3,0),"")</f>
        <v>10583920000800</v>
      </c>
      <c r="B65" s="3" t="s">
        <v>9</v>
      </c>
      <c r="C65" s="4">
        <v>5097661000109</v>
      </c>
      <c r="D65" s="5" t="s">
        <v>81</v>
      </c>
      <c r="E65" s="6">
        <v>5</v>
      </c>
      <c r="F65" s="10">
        <v>44312</v>
      </c>
      <c r="G65" s="10">
        <v>44676</v>
      </c>
      <c r="H65" s="8">
        <v>3050</v>
      </c>
      <c r="I65" s="9" t="s">
        <v>86</v>
      </c>
    </row>
    <row r="66" spans="1:9" ht="21" customHeight="1" x14ac:dyDescent="0.2">
      <c r="A66" s="2">
        <f>IFERROR(VLOOKUP(B66,'[1]DADOS (OCULTAR)'!$Q$3:$S$103,3,0),"")</f>
        <v>10583920000800</v>
      </c>
      <c r="B66" s="3" t="s">
        <v>9</v>
      </c>
      <c r="C66" s="4">
        <v>610112000164</v>
      </c>
      <c r="D66" s="5" t="s">
        <v>87</v>
      </c>
      <c r="E66" s="6">
        <v>1</v>
      </c>
      <c r="F66" s="10">
        <v>42795</v>
      </c>
      <c r="G66" s="10">
        <v>43160</v>
      </c>
      <c r="H66" s="8">
        <v>0</v>
      </c>
      <c r="I66" s="9" t="s">
        <v>88</v>
      </c>
    </row>
    <row r="67" spans="1:9" ht="21" customHeight="1" x14ac:dyDescent="0.2">
      <c r="A67" s="2">
        <f>IFERROR(VLOOKUP(B67,'[1]DADOS (OCULTAR)'!$Q$3:$S$103,3,0),"")</f>
        <v>10583920000800</v>
      </c>
      <c r="B67" s="3" t="s">
        <v>9</v>
      </c>
      <c r="C67" s="4">
        <v>610112000164</v>
      </c>
      <c r="D67" s="5" t="s">
        <v>87</v>
      </c>
      <c r="E67" s="6">
        <v>2</v>
      </c>
      <c r="F67" s="10">
        <v>43160</v>
      </c>
      <c r="G67" s="10">
        <v>43525</v>
      </c>
      <c r="H67" s="8">
        <v>0</v>
      </c>
      <c r="I67" s="9" t="s">
        <v>89</v>
      </c>
    </row>
    <row r="68" spans="1:9" ht="21" customHeight="1" x14ac:dyDescent="0.2">
      <c r="A68" s="2">
        <f>IFERROR(VLOOKUP(B68,'[1]DADOS (OCULTAR)'!$Q$3:$S$103,3,0),"")</f>
        <v>10583920000800</v>
      </c>
      <c r="B68" s="3" t="s">
        <v>9</v>
      </c>
      <c r="C68" s="4">
        <v>610112000164</v>
      </c>
      <c r="D68" s="5" t="s">
        <v>87</v>
      </c>
      <c r="E68" s="6">
        <v>3</v>
      </c>
      <c r="F68" s="10">
        <v>43525</v>
      </c>
      <c r="G68" s="10">
        <v>43891</v>
      </c>
      <c r="H68" s="8">
        <v>0</v>
      </c>
      <c r="I68" s="9" t="s">
        <v>90</v>
      </c>
    </row>
    <row r="69" spans="1:9" ht="21" customHeight="1" x14ac:dyDescent="0.2">
      <c r="A69" s="2">
        <f>IFERROR(VLOOKUP(B69,'[1]DADOS (OCULTAR)'!$Q$3:$S$103,3,0),"")</f>
        <v>10583920000800</v>
      </c>
      <c r="B69" s="3" t="s">
        <v>9</v>
      </c>
      <c r="C69" s="4">
        <v>610112000164</v>
      </c>
      <c r="D69" s="5" t="s">
        <v>87</v>
      </c>
      <c r="E69" s="6">
        <v>4</v>
      </c>
      <c r="F69" s="10">
        <v>43891</v>
      </c>
      <c r="G69" s="10">
        <v>44256</v>
      </c>
      <c r="H69" s="8">
        <v>0</v>
      </c>
      <c r="I69" s="9" t="s">
        <v>91</v>
      </c>
    </row>
    <row r="70" spans="1:9" ht="21" customHeight="1" x14ac:dyDescent="0.2">
      <c r="A70" s="2">
        <f>IFERROR(VLOOKUP(B70,'[1]DADOS (OCULTAR)'!$Q$3:$S$103,3,0),"")</f>
        <v>10583920000800</v>
      </c>
      <c r="B70" s="3" t="s">
        <v>9</v>
      </c>
      <c r="C70" s="4">
        <v>610112000164</v>
      </c>
      <c r="D70" s="5" t="s">
        <v>87</v>
      </c>
      <c r="E70" s="6">
        <v>5</v>
      </c>
      <c r="F70" s="10">
        <v>44197</v>
      </c>
      <c r="G70" s="10">
        <v>44562</v>
      </c>
      <c r="H70" s="8">
        <v>0</v>
      </c>
      <c r="I70" s="9" t="s">
        <v>92</v>
      </c>
    </row>
    <row r="71" spans="1:9" ht="21" customHeight="1" x14ac:dyDescent="0.2">
      <c r="A71" s="2">
        <f>IFERROR(VLOOKUP(B71,'[1]DADOS (OCULTAR)'!$Q$3:$S$103,3,0),"")</f>
        <v>10583920000800</v>
      </c>
      <c r="B71" s="3" t="s">
        <v>9</v>
      </c>
      <c r="C71" s="4">
        <v>610112000164</v>
      </c>
      <c r="D71" s="5" t="s">
        <v>87</v>
      </c>
      <c r="E71" s="6">
        <v>6</v>
      </c>
      <c r="F71" s="10">
        <v>44256</v>
      </c>
      <c r="G71" s="10">
        <v>44621</v>
      </c>
      <c r="H71" s="8">
        <v>0</v>
      </c>
      <c r="I71" s="9" t="s">
        <v>93</v>
      </c>
    </row>
    <row r="72" spans="1:9" ht="21" customHeight="1" x14ac:dyDescent="0.2">
      <c r="A72" s="2">
        <f>IFERROR(VLOOKUP(B72,'[1]DADOS (OCULTAR)'!$Q$3:$S$103,3,0),"")</f>
        <v>10583920000800</v>
      </c>
      <c r="B72" s="3" t="s">
        <v>9</v>
      </c>
      <c r="C72" s="4">
        <v>610112000164</v>
      </c>
      <c r="D72" s="5" t="s">
        <v>87</v>
      </c>
      <c r="E72" s="6">
        <v>7</v>
      </c>
      <c r="F72" s="10">
        <v>44531</v>
      </c>
      <c r="G72" s="10">
        <v>44896</v>
      </c>
      <c r="H72" s="8">
        <v>0</v>
      </c>
      <c r="I72" s="9" t="s">
        <v>94</v>
      </c>
    </row>
    <row r="73" spans="1:9" ht="21" customHeight="1" x14ac:dyDescent="0.2">
      <c r="A73" s="2">
        <f>IFERROR(VLOOKUP(B73,'[1]DADOS (OCULTAR)'!$Q$3:$S$103,3,0),"")</f>
        <v>10583920000800</v>
      </c>
      <c r="B73" s="3" t="s">
        <v>9</v>
      </c>
      <c r="C73" s="4">
        <v>61099008000141</v>
      </c>
      <c r="D73" s="5" t="s">
        <v>95</v>
      </c>
      <c r="E73" s="6">
        <v>1</v>
      </c>
      <c r="F73" s="10">
        <v>43252</v>
      </c>
      <c r="G73" s="10">
        <v>43617</v>
      </c>
      <c r="H73" s="8">
        <v>1725.96</v>
      </c>
      <c r="I73" s="9" t="s">
        <v>96</v>
      </c>
    </row>
    <row r="74" spans="1:9" ht="21" customHeight="1" x14ac:dyDescent="0.2">
      <c r="A74" s="2">
        <f>IFERROR(VLOOKUP(B74,'[1]DADOS (OCULTAR)'!$Q$3:$S$103,3,0),"")</f>
        <v>10583920000800</v>
      </c>
      <c r="B74" s="3" t="s">
        <v>9</v>
      </c>
      <c r="C74" s="4">
        <v>61099008000141</v>
      </c>
      <c r="D74" s="5" t="s">
        <v>95</v>
      </c>
      <c r="E74" s="6">
        <v>2</v>
      </c>
      <c r="F74" s="10">
        <v>43617</v>
      </c>
      <c r="G74" s="10">
        <v>43983</v>
      </c>
      <c r="H74" s="8">
        <v>1813.47</v>
      </c>
      <c r="I74" s="9" t="s">
        <v>97</v>
      </c>
    </row>
    <row r="75" spans="1:9" ht="21" customHeight="1" x14ac:dyDescent="0.2">
      <c r="A75" s="2">
        <f>IFERROR(VLOOKUP(B75,'[1]DADOS (OCULTAR)'!$Q$3:$S$103,3,0),"")</f>
        <v>10583920000800</v>
      </c>
      <c r="B75" s="3" t="s">
        <v>9</v>
      </c>
      <c r="C75" s="4">
        <v>18622537000159</v>
      </c>
      <c r="D75" s="5" t="s">
        <v>98</v>
      </c>
      <c r="E75" s="6">
        <v>1</v>
      </c>
      <c r="F75" s="10">
        <v>43252</v>
      </c>
      <c r="G75" s="10">
        <v>43617</v>
      </c>
      <c r="H75" s="8">
        <v>0</v>
      </c>
      <c r="I75" s="9" t="s">
        <v>75</v>
      </c>
    </row>
    <row r="76" spans="1:9" ht="21" customHeight="1" x14ac:dyDescent="0.2">
      <c r="A76" s="2">
        <f>IFERROR(VLOOKUP(B76,'[1]DADOS (OCULTAR)'!$Q$3:$S$103,3,0),"")</f>
        <v>10583920000800</v>
      </c>
      <c r="B76" s="3" t="s">
        <v>9</v>
      </c>
      <c r="C76" s="4">
        <v>18622537000159</v>
      </c>
      <c r="D76" s="5" t="s">
        <v>98</v>
      </c>
      <c r="E76" s="6">
        <v>2</v>
      </c>
      <c r="F76" s="10">
        <v>43617</v>
      </c>
      <c r="G76" s="10">
        <v>43983</v>
      </c>
      <c r="H76" s="8">
        <v>0</v>
      </c>
      <c r="I76" s="9" t="s">
        <v>99</v>
      </c>
    </row>
    <row r="77" spans="1:9" ht="21" customHeight="1" x14ac:dyDescent="0.2">
      <c r="A77" s="2">
        <f>IFERROR(VLOOKUP(B77,'[1]DADOS (OCULTAR)'!$Q$3:$S$103,3,0),"")</f>
        <v>10583920000800</v>
      </c>
      <c r="B77" s="3" t="s">
        <v>9</v>
      </c>
      <c r="C77" s="4">
        <v>18622537000159</v>
      </c>
      <c r="D77" s="5" t="s">
        <v>98</v>
      </c>
      <c r="E77" s="6">
        <v>3</v>
      </c>
      <c r="F77" s="10">
        <v>43983</v>
      </c>
      <c r="G77" s="10">
        <v>44348</v>
      </c>
      <c r="H77" s="8">
        <v>250</v>
      </c>
      <c r="I77" s="9" t="s">
        <v>100</v>
      </c>
    </row>
    <row r="78" spans="1:9" ht="21" customHeight="1" x14ac:dyDescent="0.2">
      <c r="A78" s="2">
        <f>IFERROR(VLOOKUP(B78,'[1]DADOS (OCULTAR)'!$Q$3:$S$103,3,0),"")</f>
        <v>10583920000800</v>
      </c>
      <c r="B78" s="3" t="s">
        <v>9</v>
      </c>
      <c r="C78" s="4">
        <v>26375970000165</v>
      </c>
      <c r="D78" s="5" t="s">
        <v>101</v>
      </c>
      <c r="E78" s="6">
        <v>1</v>
      </c>
      <c r="F78" s="10">
        <v>43832</v>
      </c>
      <c r="G78" s="10">
        <v>44198</v>
      </c>
      <c r="H78" s="8">
        <v>0</v>
      </c>
      <c r="I78" s="9" t="s">
        <v>102</v>
      </c>
    </row>
    <row r="79" spans="1:9" ht="21" customHeight="1" x14ac:dyDescent="0.2">
      <c r="A79" s="2">
        <f>IFERROR(VLOOKUP(B79,'[1]DADOS (OCULTAR)'!$Q$3:$S$103,3,0),"")</f>
        <v>10583920000800</v>
      </c>
      <c r="B79" s="3" t="s">
        <v>9</v>
      </c>
      <c r="C79" s="4">
        <v>26375970000165</v>
      </c>
      <c r="D79" s="5" t="s">
        <v>101</v>
      </c>
      <c r="E79" s="6">
        <v>2</v>
      </c>
      <c r="F79" s="10">
        <v>43862</v>
      </c>
      <c r="G79" s="10">
        <v>44228</v>
      </c>
      <c r="H79" s="8">
        <v>0</v>
      </c>
      <c r="I79" s="9" t="s">
        <v>103</v>
      </c>
    </row>
    <row r="80" spans="1:9" ht="21" customHeight="1" x14ac:dyDescent="0.2">
      <c r="A80" s="2">
        <f>IFERROR(VLOOKUP(B80,'[1]DADOS (OCULTAR)'!$Q$3:$S$103,3,0),"")</f>
        <v>10583920000800</v>
      </c>
      <c r="B80" s="3" t="s">
        <v>9</v>
      </c>
      <c r="C80" s="4">
        <v>26375970000165</v>
      </c>
      <c r="D80" s="5" t="s">
        <v>101</v>
      </c>
      <c r="E80" s="6">
        <v>3</v>
      </c>
      <c r="F80" s="10">
        <v>44198</v>
      </c>
      <c r="G80" s="10">
        <v>44563</v>
      </c>
      <c r="H80" s="8">
        <v>0</v>
      </c>
      <c r="I80" s="9" t="s">
        <v>104</v>
      </c>
    </row>
    <row r="81" spans="1:9" ht="21" customHeight="1" x14ac:dyDescent="0.2">
      <c r="A81" s="2">
        <f>IFERROR(VLOOKUP(B81,'[1]DADOS (OCULTAR)'!$Q$3:$S$103,3,0),"")</f>
        <v>10583920000800</v>
      </c>
      <c r="B81" s="3" t="s">
        <v>9</v>
      </c>
      <c r="C81" s="4">
        <v>26375970000165</v>
      </c>
      <c r="D81" s="5" t="s">
        <v>101</v>
      </c>
      <c r="E81" s="6">
        <v>4</v>
      </c>
      <c r="F81" s="10">
        <v>44563</v>
      </c>
      <c r="G81" s="10">
        <v>44928</v>
      </c>
      <c r="H81" s="8">
        <v>0</v>
      </c>
      <c r="I81" s="9" t="s">
        <v>105</v>
      </c>
    </row>
    <row r="82" spans="1:9" ht="21" customHeight="1" x14ac:dyDescent="0.2">
      <c r="A82" s="2">
        <f>IFERROR(VLOOKUP(B82,'[1]DADOS (OCULTAR)'!$Q$3:$S$103,3,0),"")</f>
        <v>10583920000800</v>
      </c>
      <c r="B82" s="3" t="s">
        <v>9</v>
      </c>
      <c r="C82" s="4">
        <v>27534506000137</v>
      </c>
      <c r="D82" s="5" t="s">
        <v>106</v>
      </c>
      <c r="E82" s="6">
        <v>1</v>
      </c>
      <c r="F82" s="10">
        <v>43709</v>
      </c>
      <c r="G82" s="10">
        <v>44075</v>
      </c>
      <c r="H82" s="8">
        <v>3790</v>
      </c>
      <c r="I82" s="9" t="s">
        <v>107</v>
      </c>
    </row>
    <row r="83" spans="1:9" ht="21" customHeight="1" x14ac:dyDescent="0.2">
      <c r="A83" s="2">
        <f>IFERROR(VLOOKUP(B83,'[1]DADOS (OCULTAR)'!$Q$3:$S$103,3,0),"")</f>
        <v>10583920000800</v>
      </c>
      <c r="B83" s="3" t="s">
        <v>9</v>
      </c>
      <c r="C83" s="4">
        <v>27534506000137</v>
      </c>
      <c r="D83" s="5" t="s">
        <v>106</v>
      </c>
      <c r="E83" s="6">
        <v>2</v>
      </c>
      <c r="F83" s="10">
        <v>44075</v>
      </c>
      <c r="G83" s="10">
        <v>44440</v>
      </c>
      <c r="H83" s="8">
        <v>3790</v>
      </c>
      <c r="I83" s="9" t="s">
        <v>108</v>
      </c>
    </row>
    <row r="84" spans="1:9" ht="21" customHeight="1" x14ac:dyDescent="0.2">
      <c r="A84" s="2">
        <f>IFERROR(VLOOKUP(B84,'[1]DADOS (OCULTAR)'!$Q$3:$S$103,3,0),"")</f>
        <v>10583920000800</v>
      </c>
      <c r="B84" s="3" t="s">
        <v>9</v>
      </c>
      <c r="C84" s="4">
        <v>9595245000183</v>
      </c>
      <c r="D84" s="5" t="s">
        <v>109</v>
      </c>
      <c r="E84" s="6">
        <v>1</v>
      </c>
      <c r="F84" s="10">
        <v>44317</v>
      </c>
      <c r="G84" s="10">
        <v>44682</v>
      </c>
      <c r="H84" s="8">
        <v>2999.9</v>
      </c>
      <c r="I84" s="9" t="s">
        <v>110</v>
      </c>
    </row>
    <row r="85" spans="1:9" ht="21" customHeight="1" x14ac:dyDescent="0.2">
      <c r="A85" s="2">
        <f>IFERROR(VLOOKUP(B85,'[1]DADOS (OCULTAR)'!$Q$3:$S$103,3,0),"")</f>
        <v>10583920000800</v>
      </c>
      <c r="B85" s="3" t="s">
        <v>9</v>
      </c>
      <c r="C85" s="4">
        <v>1440590000136</v>
      </c>
      <c r="D85" s="5" t="s">
        <v>111</v>
      </c>
      <c r="E85" s="6">
        <v>1</v>
      </c>
      <c r="F85" s="10">
        <v>43013</v>
      </c>
      <c r="G85" s="10">
        <v>43969</v>
      </c>
      <c r="H85" s="8">
        <v>66.5</v>
      </c>
      <c r="I85" s="9" t="s">
        <v>112</v>
      </c>
    </row>
    <row r="86" spans="1:9" ht="21" customHeight="1" x14ac:dyDescent="0.2">
      <c r="A86" s="2">
        <f>IFERROR(VLOOKUP(B86,'[1]DADOS (OCULTAR)'!$Q$3:$S$103,3,0),"")</f>
        <v>10583920000800</v>
      </c>
      <c r="B86" s="3" t="s">
        <v>9</v>
      </c>
      <c r="C86" s="4">
        <v>1440590000136</v>
      </c>
      <c r="D86" s="5" t="s">
        <v>111</v>
      </c>
      <c r="E86" s="6">
        <v>2</v>
      </c>
      <c r="F86" s="10">
        <v>43300</v>
      </c>
      <c r="G86" s="10">
        <v>43524</v>
      </c>
      <c r="H86" s="8">
        <v>8351.2000000000007</v>
      </c>
      <c r="I86" s="9" t="s">
        <v>113</v>
      </c>
    </row>
    <row r="87" spans="1:9" ht="21" customHeight="1" x14ac:dyDescent="0.2">
      <c r="A87" s="2">
        <f>IFERROR(VLOOKUP(B87,'[1]DADOS (OCULTAR)'!$Q$3:$S$103,3,0),"")</f>
        <v>10583920000800</v>
      </c>
      <c r="B87" s="3" t="s">
        <v>9</v>
      </c>
      <c r="C87" s="4">
        <v>1440590000136</v>
      </c>
      <c r="D87" s="5" t="s">
        <v>111</v>
      </c>
      <c r="E87" s="6">
        <v>3</v>
      </c>
      <c r="F87" s="10">
        <v>43525</v>
      </c>
      <c r="G87" s="10">
        <v>43639</v>
      </c>
      <c r="H87" s="8">
        <v>2075.6</v>
      </c>
      <c r="I87" s="9" t="s">
        <v>114</v>
      </c>
    </row>
    <row r="88" spans="1:9" ht="21" customHeight="1" x14ac:dyDescent="0.2">
      <c r="A88" s="2">
        <f>IFERROR(VLOOKUP(B88,'[1]DADOS (OCULTAR)'!$Q$3:$S$103,3,0),"")</f>
        <v>10583920000800</v>
      </c>
      <c r="B88" s="3" t="s">
        <v>9</v>
      </c>
      <c r="C88" s="4">
        <v>1440590000136</v>
      </c>
      <c r="D88" s="5" t="s">
        <v>111</v>
      </c>
      <c r="E88" s="6">
        <v>4</v>
      </c>
      <c r="F88" s="10">
        <v>43669</v>
      </c>
      <c r="G88" s="10">
        <v>43825</v>
      </c>
      <c r="H88" s="8">
        <v>8632.64</v>
      </c>
      <c r="I88" s="9" t="s">
        <v>115</v>
      </c>
    </row>
    <row r="89" spans="1:9" ht="21" customHeight="1" x14ac:dyDescent="0.2">
      <c r="A89" s="2">
        <f>IFERROR(VLOOKUP(B89,'[1]DADOS (OCULTAR)'!$Q$3:$S$103,3,0),"")</f>
        <v>10583920000800</v>
      </c>
      <c r="B89" s="3" t="s">
        <v>9</v>
      </c>
      <c r="C89" s="4">
        <v>1440590000136</v>
      </c>
      <c r="D89" s="5" t="s">
        <v>111</v>
      </c>
      <c r="E89" s="6">
        <v>5</v>
      </c>
      <c r="F89" s="10">
        <v>43826</v>
      </c>
      <c r="G89" s="10">
        <v>43880</v>
      </c>
      <c r="H89" s="8">
        <v>71.23</v>
      </c>
      <c r="I89" s="9" t="s">
        <v>116</v>
      </c>
    </row>
    <row r="90" spans="1:9" ht="21" customHeight="1" x14ac:dyDescent="0.2">
      <c r="A90" s="2">
        <f>IFERROR(VLOOKUP(B90,'[1]DADOS (OCULTAR)'!$Q$3:$S$103,3,0),"")</f>
        <v>10583920000800</v>
      </c>
      <c r="B90" s="3" t="s">
        <v>9</v>
      </c>
      <c r="C90" s="4">
        <v>1440590000136</v>
      </c>
      <c r="D90" s="5" t="s">
        <v>111</v>
      </c>
      <c r="E90" s="6">
        <v>6</v>
      </c>
      <c r="F90" s="10">
        <v>43881</v>
      </c>
      <c r="G90" s="10">
        <v>44056</v>
      </c>
      <c r="H90" s="8">
        <v>2162.5700000000002</v>
      </c>
      <c r="I90" s="9" t="s">
        <v>117</v>
      </c>
    </row>
    <row r="91" spans="1:9" ht="21" customHeight="1" x14ac:dyDescent="0.2">
      <c r="A91" s="2">
        <f>IFERROR(VLOOKUP(B91,'[1]DADOS (OCULTAR)'!$Q$3:$S$103,3,0),"")</f>
        <v>10583920000800</v>
      </c>
      <c r="B91" s="3" t="s">
        <v>9</v>
      </c>
      <c r="C91" s="4">
        <v>33971594000137</v>
      </c>
      <c r="D91" s="5" t="s">
        <v>118</v>
      </c>
      <c r="E91" s="6">
        <v>1</v>
      </c>
      <c r="F91" s="10">
        <v>44136</v>
      </c>
      <c r="G91" s="10">
        <v>44501</v>
      </c>
      <c r="H91" s="8">
        <v>0</v>
      </c>
      <c r="I91" s="9" t="s">
        <v>119</v>
      </c>
    </row>
    <row r="92" spans="1:9" ht="21" customHeight="1" x14ac:dyDescent="0.2">
      <c r="A92" s="2">
        <f>IFERROR(VLOOKUP(B92,'[1]DADOS (OCULTAR)'!$Q$3:$S$103,3,0),"")</f>
        <v>10583920000800</v>
      </c>
      <c r="B92" s="3" t="s">
        <v>9</v>
      </c>
      <c r="C92" s="4">
        <v>11448247000353</v>
      </c>
      <c r="D92" s="5" t="s">
        <v>120</v>
      </c>
      <c r="E92" s="6">
        <v>1</v>
      </c>
      <c r="F92" s="10">
        <v>44508</v>
      </c>
      <c r="G92" s="10">
        <v>44873</v>
      </c>
      <c r="H92" s="8">
        <v>8505</v>
      </c>
      <c r="I92" s="9" t="s">
        <v>121</v>
      </c>
    </row>
    <row r="93" spans="1:9" ht="21" customHeight="1" x14ac:dyDescent="0.2">
      <c r="A93" s="2">
        <f>IFERROR(VLOOKUP(B93,'[1]DADOS (OCULTAR)'!$Q$3:$S$103,3,0),"")</f>
        <v>10583920000800</v>
      </c>
      <c r="B93" s="3" t="s">
        <v>9</v>
      </c>
      <c r="C93" s="4">
        <v>35844207000127</v>
      </c>
      <c r="D93" s="5" t="s">
        <v>122</v>
      </c>
      <c r="E93" s="6">
        <v>1</v>
      </c>
      <c r="F93" s="10">
        <v>44531</v>
      </c>
      <c r="G93" s="10">
        <v>44896</v>
      </c>
      <c r="H93" s="8">
        <v>2000</v>
      </c>
      <c r="I93" s="9" t="s">
        <v>123</v>
      </c>
    </row>
    <row r="94" spans="1:9" ht="21" customHeight="1" x14ac:dyDescent="0.2">
      <c r="A94" s="2">
        <f>IFERROR(VLOOKUP(B94,'[1]DADOS (OCULTAR)'!$Q$3:$S$103,3,0),"")</f>
        <v>10583920000800</v>
      </c>
      <c r="B94" s="3" t="s">
        <v>9</v>
      </c>
      <c r="C94" s="4">
        <v>11189101000179</v>
      </c>
      <c r="D94" s="5" t="s">
        <v>124</v>
      </c>
      <c r="E94" s="6">
        <v>1</v>
      </c>
      <c r="F94" s="10">
        <v>43282</v>
      </c>
      <c r="G94" s="10">
        <v>43647</v>
      </c>
      <c r="H94" s="8">
        <v>3993.46</v>
      </c>
      <c r="I94" s="9" t="s">
        <v>125</v>
      </c>
    </row>
    <row r="95" spans="1:9" ht="21" customHeight="1" x14ac:dyDescent="0.2">
      <c r="A95" s="2">
        <f>IFERROR(VLOOKUP(B95,'[1]DADOS (OCULTAR)'!$Q$3:$S$103,3,0),"")</f>
        <v>10583920000800</v>
      </c>
      <c r="B95" s="3" t="s">
        <v>9</v>
      </c>
      <c r="C95" s="4">
        <v>11189101000179</v>
      </c>
      <c r="D95" s="5" t="s">
        <v>124</v>
      </c>
      <c r="E95" s="6">
        <v>2</v>
      </c>
      <c r="F95" s="10">
        <v>43647</v>
      </c>
      <c r="G95" s="10">
        <v>44013</v>
      </c>
      <c r="H95" s="8">
        <v>3993.46</v>
      </c>
      <c r="I95" s="9" t="s">
        <v>126</v>
      </c>
    </row>
    <row r="96" spans="1:9" ht="21" customHeight="1" x14ac:dyDescent="0.2">
      <c r="A96" s="2">
        <f>IFERROR(VLOOKUP(B96,'[1]DADOS (OCULTAR)'!$Q$3:$S$103,3,0),"")</f>
        <v>10583920000800</v>
      </c>
      <c r="B96" s="3" t="s">
        <v>9</v>
      </c>
      <c r="C96" s="4">
        <v>11189101000179</v>
      </c>
      <c r="D96" s="5" t="s">
        <v>124</v>
      </c>
      <c r="E96" s="6">
        <v>3</v>
      </c>
      <c r="F96" s="10">
        <v>44013</v>
      </c>
      <c r="G96" s="10">
        <v>44378</v>
      </c>
      <c r="H96" s="8">
        <v>3993.46</v>
      </c>
      <c r="I96" s="9" t="s">
        <v>127</v>
      </c>
    </row>
    <row r="97" spans="1:9" ht="21" customHeight="1" x14ac:dyDescent="0.2">
      <c r="A97" s="2">
        <f>IFERROR(VLOOKUP(B97,'[1]DADOS (OCULTAR)'!$Q$3:$S$103,3,0),"")</f>
        <v>10583920000800</v>
      </c>
      <c r="B97" s="3" t="s">
        <v>9</v>
      </c>
      <c r="C97" s="4">
        <v>11189101000179</v>
      </c>
      <c r="D97" s="5" t="s">
        <v>124</v>
      </c>
      <c r="E97" s="6">
        <v>4</v>
      </c>
      <c r="F97" s="10">
        <v>44378</v>
      </c>
      <c r="G97" s="10">
        <v>44743</v>
      </c>
      <c r="H97" s="8">
        <v>3993.46</v>
      </c>
      <c r="I97" s="9" t="s">
        <v>127</v>
      </c>
    </row>
    <row r="98" spans="1:9" ht="21" customHeight="1" x14ac:dyDescent="0.2">
      <c r="A98" s="2">
        <f>IFERROR(VLOOKUP(B98,'[1]DADOS (OCULTAR)'!$Q$3:$S$103,3,0),"")</f>
        <v>10583920000800</v>
      </c>
      <c r="B98" s="3" t="s">
        <v>9</v>
      </c>
      <c r="C98" s="4">
        <v>20548154000120</v>
      </c>
      <c r="D98" s="5" t="s">
        <v>128</v>
      </c>
      <c r="E98" s="6">
        <v>1</v>
      </c>
      <c r="F98" s="10">
        <v>44166</v>
      </c>
      <c r="G98" s="10">
        <v>44531</v>
      </c>
      <c r="H98" s="8">
        <v>20</v>
      </c>
      <c r="I98" s="9" t="s">
        <v>129</v>
      </c>
    </row>
    <row r="99" spans="1:9" ht="21" customHeight="1" x14ac:dyDescent="0.2">
      <c r="A99" s="2">
        <f>IFERROR(VLOOKUP(B99,'[1]DADOS (OCULTAR)'!$Q$3:$S$103,3,0),"")</f>
        <v>10583920000800</v>
      </c>
      <c r="B99" s="3" t="s">
        <v>9</v>
      </c>
      <c r="C99" s="4">
        <v>20548154000120</v>
      </c>
      <c r="D99" s="5" t="s">
        <v>128</v>
      </c>
      <c r="E99" s="6">
        <v>2</v>
      </c>
      <c r="F99" s="10">
        <v>44531</v>
      </c>
      <c r="G99" s="10">
        <v>44896</v>
      </c>
      <c r="H99" s="8">
        <v>20</v>
      </c>
      <c r="I99" s="9" t="s">
        <v>130</v>
      </c>
    </row>
    <row r="100" spans="1:9" ht="21" customHeight="1" x14ac:dyDescent="0.2">
      <c r="A100" s="2">
        <f>IFERROR(VLOOKUP(B100,'[1]DADOS (OCULTAR)'!$Q$3:$S$103,3,0),"")</f>
        <v>10583920000800</v>
      </c>
      <c r="B100" s="3" t="s">
        <v>9</v>
      </c>
      <c r="C100" s="4">
        <v>21728590000143</v>
      </c>
      <c r="D100" s="5" t="s">
        <v>131</v>
      </c>
      <c r="E100" s="6">
        <v>1</v>
      </c>
      <c r="F100" s="10">
        <v>42887</v>
      </c>
      <c r="G100" s="10">
        <v>43252</v>
      </c>
      <c r="H100" s="8">
        <v>14500</v>
      </c>
      <c r="I100" s="9" t="s">
        <v>132</v>
      </c>
    </row>
    <row r="101" spans="1:9" ht="21" customHeight="1" x14ac:dyDescent="0.2">
      <c r="A101" s="2">
        <f>IFERROR(VLOOKUP(B101,'[1]DADOS (OCULTAR)'!$Q$3:$S$103,3,0),"")</f>
        <v>10583920000800</v>
      </c>
      <c r="B101" s="3" t="s">
        <v>9</v>
      </c>
      <c r="C101" s="4">
        <v>21728590000143</v>
      </c>
      <c r="D101" s="5" t="s">
        <v>131</v>
      </c>
      <c r="E101" s="6">
        <v>2</v>
      </c>
      <c r="F101" s="10">
        <v>43160</v>
      </c>
      <c r="G101" s="10">
        <v>43525</v>
      </c>
      <c r="H101" s="8">
        <v>14500</v>
      </c>
      <c r="I101" s="9" t="s">
        <v>133</v>
      </c>
    </row>
    <row r="102" spans="1:9" ht="21" customHeight="1" x14ac:dyDescent="0.2">
      <c r="A102" s="2">
        <f>IFERROR(VLOOKUP(B102,'[1]DADOS (OCULTAR)'!$Q$3:$S$103,3,0),"")</f>
        <v>10583920000800</v>
      </c>
      <c r="B102" s="3" t="s">
        <v>9</v>
      </c>
      <c r="C102" s="4">
        <v>21728590000143</v>
      </c>
      <c r="D102" s="5" t="s">
        <v>131</v>
      </c>
      <c r="E102" s="6">
        <v>3</v>
      </c>
      <c r="F102" s="10">
        <v>43525</v>
      </c>
      <c r="G102" s="10">
        <v>43891</v>
      </c>
      <c r="H102" s="8">
        <v>14500</v>
      </c>
      <c r="I102" s="9" t="s">
        <v>134</v>
      </c>
    </row>
    <row r="103" spans="1:9" ht="21" customHeight="1" x14ac:dyDescent="0.2">
      <c r="A103" s="2">
        <f>IFERROR(VLOOKUP(B103,'[1]DADOS (OCULTAR)'!$Q$3:$S$103,3,0),"")</f>
        <v>10583920000800</v>
      </c>
      <c r="B103" s="3" t="s">
        <v>9</v>
      </c>
      <c r="C103" s="4">
        <v>21728590000143</v>
      </c>
      <c r="D103" s="5" t="s">
        <v>131</v>
      </c>
      <c r="E103" s="6">
        <v>4</v>
      </c>
      <c r="F103" s="10">
        <v>43891</v>
      </c>
      <c r="G103" s="10">
        <v>44256</v>
      </c>
      <c r="H103" s="8">
        <v>14500</v>
      </c>
      <c r="I103" s="9" t="s">
        <v>135</v>
      </c>
    </row>
    <row r="104" spans="1:9" ht="21" customHeight="1" x14ac:dyDescent="0.2">
      <c r="A104" s="2">
        <f>IFERROR(VLOOKUP(B104,'[1]DADOS (OCULTAR)'!$Q$3:$S$103,3,0),"")</f>
        <v>10583920000800</v>
      </c>
      <c r="B104" s="3" t="s">
        <v>9</v>
      </c>
      <c r="C104" s="4">
        <v>21728590000143</v>
      </c>
      <c r="D104" s="5" t="s">
        <v>131</v>
      </c>
      <c r="E104" s="6">
        <v>5</v>
      </c>
      <c r="F104" s="10">
        <v>44256</v>
      </c>
      <c r="G104" s="10">
        <v>44621</v>
      </c>
      <c r="H104" s="8">
        <v>14500</v>
      </c>
      <c r="I104" s="9" t="s">
        <v>136</v>
      </c>
    </row>
    <row r="105" spans="1:9" ht="21" customHeight="1" x14ac:dyDescent="0.2">
      <c r="A105" s="2">
        <f>IFERROR(VLOOKUP(B105,'[1]DADOS (OCULTAR)'!$Q$3:$S$103,3,0),"")</f>
        <v>10583920000800</v>
      </c>
      <c r="B105" s="3" t="s">
        <v>9</v>
      </c>
      <c r="C105" s="4">
        <v>21728590000143</v>
      </c>
      <c r="D105" s="5" t="s">
        <v>131</v>
      </c>
      <c r="E105" s="6">
        <v>6</v>
      </c>
      <c r="F105" s="10">
        <v>44621</v>
      </c>
      <c r="G105" s="10">
        <v>44986</v>
      </c>
      <c r="H105" s="8">
        <v>14500</v>
      </c>
      <c r="I105" s="9" t="s">
        <v>137</v>
      </c>
    </row>
    <row r="106" spans="1:9" ht="21" customHeight="1" x14ac:dyDescent="0.2">
      <c r="A106" s="2">
        <f>IFERROR(VLOOKUP(B106,'[1]DADOS (OCULTAR)'!$Q$3:$S$103,3,0),"")</f>
        <v>10583920000800</v>
      </c>
      <c r="B106" s="3" t="s">
        <v>9</v>
      </c>
      <c r="C106" s="4">
        <v>5844351000100</v>
      </c>
      <c r="D106" s="5" t="s">
        <v>138</v>
      </c>
      <c r="E106" s="6">
        <v>1</v>
      </c>
      <c r="F106" s="10">
        <v>42332</v>
      </c>
      <c r="G106" s="10">
        <v>42328</v>
      </c>
      <c r="H106" s="8">
        <v>65000</v>
      </c>
      <c r="I106" s="9" t="s">
        <v>139</v>
      </c>
    </row>
    <row r="107" spans="1:9" ht="21" customHeight="1" x14ac:dyDescent="0.2">
      <c r="A107" s="2">
        <f>IFERROR(VLOOKUP(B107,'[1]DADOS (OCULTAR)'!$Q$3:$S$103,3,0),"")</f>
        <v>10583920000800</v>
      </c>
      <c r="B107" s="3" t="s">
        <v>9</v>
      </c>
      <c r="C107" s="4">
        <v>5844351000100</v>
      </c>
      <c r="D107" s="5" t="s">
        <v>138</v>
      </c>
      <c r="E107" s="6">
        <v>2</v>
      </c>
      <c r="F107" s="10">
        <v>42675</v>
      </c>
      <c r="G107" s="10">
        <v>43040</v>
      </c>
      <c r="H107" s="8">
        <v>65000</v>
      </c>
      <c r="I107" s="9" t="s">
        <v>140</v>
      </c>
    </row>
    <row r="108" spans="1:9" ht="21" customHeight="1" x14ac:dyDescent="0.2">
      <c r="A108" s="2">
        <f>IFERROR(VLOOKUP(B108,'[1]DADOS (OCULTAR)'!$Q$3:$S$103,3,0),"")</f>
        <v>10583920000800</v>
      </c>
      <c r="B108" s="3" t="s">
        <v>9</v>
      </c>
      <c r="C108" s="4">
        <v>5844351000100</v>
      </c>
      <c r="D108" s="5" t="s">
        <v>138</v>
      </c>
      <c r="E108" s="6">
        <v>3</v>
      </c>
      <c r="F108" s="10">
        <v>42887</v>
      </c>
      <c r="G108" s="10">
        <v>43252</v>
      </c>
      <c r="H108" s="8">
        <v>65000</v>
      </c>
      <c r="I108" s="9" t="s">
        <v>141</v>
      </c>
    </row>
    <row r="109" spans="1:9" ht="21" customHeight="1" x14ac:dyDescent="0.2">
      <c r="A109" s="2">
        <f>IFERROR(VLOOKUP(B109,'[1]DADOS (OCULTAR)'!$Q$3:$S$103,3,0),"")</f>
        <v>10583920000800</v>
      </c>
      <c r="B109" s="3" t="s">
        <v>9</v>
      </c>
      <c r="C109" s="4">
        <v>5844351000100</v>
      </c>
      <c r="D109" s="5" t="s">
        <v>138</v>
      </c>
      <c r="E109" s="6">
        <v>4</v>
      </c>
      <c r="F109" s="10">
        <v>43040</v>
      </c>
      <c r="G109" s="10">
        <v>43405</v>
      </c>
      <c r="H109" s="8">
        <v>67000</v>
      </c>
      <c r="I109" s="9" t="s">
        <v>142</v>
      </c>
    </row>
    <row r="110" spans="1:9" ht="21" customHeight="1" x14ac:dyDescent="0.2">
      <c r="A110" s="2">
        <f>IFERROR(VLOOKUP(B110,'[1]DADOS (OCULTAR)'!$Q$3:$S$103,3,0),"")</f>
        <v>10583920000800</v>
      </c>
      <c r="B110" s="3" t="s">
        <v>9</v>
      </c>
      <c r="C110" s="4">
        <v>5844351000100</v>
      </c>
      <c r="D110" s="5" t="s">
        <v>138</v>
      </c>
      <c r="E110" s="6">
        <v>5</v>
      </c>
      <c r="F110" s="10">
        <v>43374</v>
      </c>
      <c r="G110" s="10">
        <v>43739</v>
      </c>
      <c r="H110" s="8">
        <v>67000</v>
      </c>
      <c r="I110" s="9" t="s">
        <v>143</v>
      </c>
    </row>
    <row r="111" spans="1:9" ht="21" customHeight="1" x14ac:dyDescent="0.2">
      <c r="A111" s="2">
        <f>IFERROR(VLOOKUP(B111,'[1]DADOS (OCULTAR)'!$Q$3:$S$103,3,0),"")</f>
        <v>10583920000800</v>
      </c>
      <c r="B111" s="3" t="s">
        <v>9</v>
      </c>
      <c r="C111" s="4">
        <v>5844351000100</v>
      </c>
      <c r="D111" s="5" t="s">
        <v>138</v>
      </c>
      <c r="E111" s="6">
        <v>6</v>
      </c>
      <c r="F111" s="10">
        <v>43789</v>
      </c>
      <c r="G111" s="10">
        <v>44155</v>
      </c>
      <c r="H111" s="8">
        <v>67000</v>
      </c>
      <c r="I111" s="9" t="s">
        <v>144</v>
      </c>
    </row>
    <row r="112" spans="1:9" ht="21" customHeight="1" x14ac:dyDescent="0.2">
      <c r="A112" s="2">
        <f>IFERROR(VLOOKUP(B112,'[1]DADOS (OCULTAR)'!$Q$3:$S$103,3,0),"")</f>
        <v>10583920000800</v>
      </c>
      <c r="B112" s="3" t="s">
        <v>9</v>
      </c>
      <c r="C112" s="4">
        <v>5844351000100</v>
      </c>
      <c r="D112" s="5" t="s">
        <v>138</v>
      </c>
      <c r="E112" s="6">
        <v>1</v>
      </c>
      <c r="F112" s="10">
        <v>44256</v>
      </c>
      <c r="G112" s="10">
        <v>44621</v>
      </c>
      <c r="H112" s="8">
        <v>67000</v>
      </c>
      <c r="I112" s="9" t="s">
        <v>79</v>
      </c>
    </row>
    <row r="113" spans="1:9" ht="21" customHeight="1" x14ac:dyDescent="0.2">
      <c r="A113" s="2">
        <f>IFERROR(VLOOKUP(B113,'[1]DADOS (OCULTAR)'!$Q$3:$S$103,3,0),"")</f>
        <v>10583920000800</v>
      </c>
      <c r="B113" s="3" t="s">
        <v>9</v>
      </c>
      <c r="C113" s="4">
        <v>5844351000100</v>
      </c>
      <c r="D113" s="5" t="s">
        <v>138</v>
      </c>
      <c r="E113" s="6">
        <v>2</v>
      </c>
      <c r="F113" s="10">
        <v>44520</v>
      </c>
      <c r="G113" s="10">
        <v>44885</v>
      </c>
      <c r="H113" s="8">
        <v>67000</v>
      </c>
      <c r="I113" s="9" t="s">
        <v>145</v>
      </c>
    </row>
    <row r="114" spans="1:9" ht="21" customHeight="1" x14ac:dyDescent="0.2">
      <c r="A114" s="2">
        <f>IFERROR(VLOOKUP(B114,'[1]DADOS (OCULTAR)'!$Q$3:$S$103,3,0),"")</f>
        <v>10583920000800</v>
      </c>
      <c r="B114" s="3" t="s">
        <v>9</v>
      </c>
      <c r="C114" s="4">
        <v>5844351000100</v>
      </c>
      <c r="D114" s="5" t="s">
        <v>138</v>
      </c>
      <c r="E114" s="6">
        <v>3</v>
      </c>
      <c r="F114" s="10">
        <v>44564</v>
      </c>
      <c r="G114" s="10">
        <v>44929</v>
      </c>
      <c r="H114" s="8">
        <v>67000</v>
      </c>
      <c r="I114" s="9" t="s">
        <v>146</v>
      </c>
    </row>
    <row r="115" spans="1:9" ht="21" customHeight="1" x14ac:dyDescent="0.2">
      <c r="A115" s="2">
        <f>IFERROR(VLOOKUP(B115,'[1]DADOS (OCULTAR)'!$Q$3:$S$103,3,0),"")</f>
        <v>10583920000800</v>
      </c>
      <c r="B115" s="3" t="s">
        <v>9</v>
      </c>
      <c r="C115" s="4">
        <v>24884275000101</v>
      </c>
      <c r="D115" s="5" t="s">
        <v>147</v>
      </c>
      <c r="E115" s="6">
        <v>1</v>
      </c>
      <c r="F115" s="10">
        <v>42887</v>
      </c>
      <c r="G115" s="10">
        <v>43252</v>
      </c>
      <c r="H115" s="8">
        <v>15500</v>
      </c>
      <c r="I115" s="9" t="s">
        <v>148</v>
      </c>
    </row>
    <row r="116" spans="1:9" ht="21" customHeight="1" x14ac:dyDescent="0.2">
      <c r="A116" s="2">
        <f>IFERROR(VLOOKUP(B116,'[1]DADOS (OCULTAR)'!$Q$3:$S$103,3,0),"")</f>
        <v>10583920000800</v>
      </c>
      <c r="B116" s="3" t="s">
        <v>9</v>
      </c>
      <c r="C116" s="4">
        <v>24884275000101</v>
      </c>
      <c r="D116" s="5" t="s">
        <v>147</v>
      </c>
      <c r="E116" s="6">
        <v>2</v>
      </c>
      <c r="F116" s="10">
        <v>42948</v>
      </c>
      <c r="G116" s="10">
        <v>43313</v>
      </c>
      <c r="H116" s="8">
        <v>13700</v>
      </c>
      <c r="I116" s="9" t="s">
        <v>149</v>
      </c>
    </row>
    <row r="117" spans="1:9" ht="21" customHeight="1" x14ac:dyDescent="0.2">
      <c r="A117" s="2">
        <f>IFERROR(VLOOKUP(B117,'[1]DADOS (OCULTAR)'!$Q$3:$S$103,3,0),"")</f>
        <v>10583920000800</v>
      </c>
      <c r="B117" s="3" t="s">
        <v>9</v>
      </c>
      <c r="C117" s="4">
        <v>24884275000101</v>
      </c>
      <c r="D117" s="5" t="s">
        <v>147</v>
      </c>
      <c r="E117" s="6">
        <v>3</v>
      </c>
      <c r="F117" s="10">
        <v>43070</v>
      </c>
      <c r="G117" s="10">
        <v>43435</v>
      </c>
      <c r="H117" s="8">
        <v>15500</v>
      </c>
      <c r="I117" s="9" t="s">
        <v>150</v>
      </c>
    </row>
    <row r="118" spans="1:9" ht="21" customHeight="1" x14ac:dyDescent="0.2">
      <c r="A118" s="2">
        <f>IFERROR(VLOOKUP(B118,'[1]DADOS (OCULTAR)'!$Q$3:$S$103,3,0),"")</f>
        <v>10583920000800</v>
      </c>
      <c r="B118" s="3" t="s">
        <v>9</v>
      </c>
      <c r="C118" s="4">
        <v>24884275000101</v>
      </c>
      <c r="D118" s="5" t="s">
        <v>147</v>
      </c>
      <c r="E118" s="6">
        <v>4</v>
      </c>
      <c r="F118" s="10">
        <v>43313</v>
      </c>
      <c r="G118" s="10">
        <v>43678</v>
      </c>
      <c r="H118" s="8">
        <v>13700</v>
      </c>
      <c r="I118" s="9" t="s">
        <v>151</v>
      </c>
    </row>
    <row r="119" spans="1:9" ht="21" customHeight="1" x14ac:dyDescent="0.2">
      <c r="A119" s="2">
        <f>IFERROR(VLOOKUP(B119,'[1]DADOS (OCULTAR)'!$Q$3:$S$103,3,0),"")</f>
        <v>10583920000800</v>
      </c>
      <c r="B119" s="3" t="s">
        <v>9</v>
      </c>
      <c r="C119" s="4">
        <v>24884275000101</v>
      </c>
      <c r="D119" s="5" t="s">
        <v>147</v>
      </c>
      <c r="E119" s="6">
        <v>5</v>
      </c>
      <c r="F119" s="10">
        <v>43678</v>
      </c>
      <c r="G119" s="10">
        <v>44044</v>
      </c>
      <c r="H119" s="8">
        <v>13700</v>
      </c>
      <c r="I119" s="9" t="s">
        <v>152</v>
      </c>
    </row>
    <row r="120" spans="1:9" ht="21" customHeight="1" x14ac:dyDescent="0.2">
      <c r="A120" s="2">
        <f>IFERROR(VLOOKUP(B120,'[1]DADOS (OCULTAR)'!$Q$3:$S$103,3,0),"")</f>
        <v>10583920000800</v>
      </c>
      <c r="B120" s="3" t="s">
        <v>9</v>
      </c>
      <c r="C120" s="4">
        <v>24884275000101</v>
      </c>
      <c r="D120" s="5" t="s">
        <v>147</v>
      </c>
      <c r="E120" s="6">
        <v>6</v>
      </c>
      <c r="F120" s="10">
        <v>43983</v>
      </c>
      <c r="G120" s="10">
        <v>44348</v>
      </c>
      <c r="H120" s="8">
        <v>12800</v>
      </c>
      <c r="I120" s="9" t="s">
        <v>153</v>
      </c>
    </row>
    <row r="121" spans="1:9" ht="21" customHeight="1" x14ac:dyDescent="0.2">
      <c r="A121" s="2">
        <f>IFERROR(VLOOKUP(B121,'[1]DADOS (OCULTAR)'!$Q$3:$S$103,3,0),"")</f>
        <v>10583920000800</v>
      </c>
      <c r="B121" s="3" t="s">
        <v>9</v>
      </c>
      <c r="C121" s="4">
        <v>11698838000117</v>
      </c>
      <c r="D121" s="5" t="s">
        <v>154</v>
      </c>
      <c r="E121" s="6">
        <v>1</v>
      </c>
      <c r="F121" s="10">
        <v>44409</v>
      </c>
      <c r="G121" s="10">
        <v>44774</v>
      </c>
      <c r="H121" s="8">
        <v>189</v>
      </c>
      <c r="I121" s="9" t="s">
        <v>155</v>
      </c>
    </row>
    <row r="122" spans="1:9" ht="21" customHeight="1" x14ac:dyDescent="0.2">
      <c r="A122" s="2">
        <f>IFERROR(VLOOKUP(B122,'[1]DADOS (OCULTAR)'!$Q$3:$S$103,3,0),"")</f>
        <v>10583920000800</v>
      </c>
      <c r="B122" s="3" t="s">
        <v>9</v>
      </c>
      <c r="C122" s="4">
        <v>8902352000144</v>
      </c>
      <c r="D122" s="5" t="s">
        <v>156</v>
      </c>
      <c r="E122" s="6">
        <v>1</v>
      </c>
      <c r="F122" s="10">
        <v>43374</v>
      </c>
      <c r="G122" s="10">
        <v>43739</v>
      </c>
      <c r="H122" s="8">
        <v>3000</v>
      </c>
      <c r="I122" s="9" t="s">
        <v>157</v>
      </c>
    </row>
    <row r="123" spans="1:9" ht="21" customHeight="1" x14ac:dyDescent="0.2">
      <c r="A123" s="2">
        <f>IFERROR(VLOOKUP(B123,'[1]DADOS (OCULTAR)'!$Q$3:$S$103,3,0),"")</f>
        <v>10583920000800</v>
      </c>
      <c r="B123" s="3" t="s">
        <v>9</v>
      </c>
      <c r="C123" s="4">
        <v>8902352000144</v>
      </c>
      <c r="D123" s="5" t="s">
        <v>156</v>
      </c>
      <c r="E123" s="6">
        <v>2</v>
      </c>
      <c r="F123" s="10">
        <v>43739</v>
      </c>
      <c r="G123" s="10">
        <v>44105</v>
      </c>
      <c r="H123" s="8">
        <v>3000</v>
      </c>
      <c r="I123" s="9" t="s">
        <v>158</v>
      </c>
    </row>
    <row r="124" spans="1:9" ht="21" customHeight="1" x14ac:dyDescent="0.2">
      <c r="A124" s="2">
        <f>IFERROR(VLOOKUP(B124,'[1]DADOS (OCULTAR)'!$Q$3:$S$103,3,0),"")</f>
        <v>10583920000800</v>
      </c>
      <c r="B124" s="3" t="s">
        <v>9</v>
      </c>
      <c r="C124" s="4">
        <v>8902352000144</v>
      </c>
      <c r="D124" s="5" t="s">
        <v>156</v>
      </c>
      <c r="E124" s="6">
        <v>3</v>
      </c>
      <c r="F124" s="10">
        <v>44105</v>
      </c>
      <c r="G124" s="10">
        <v>44470</v>
      </c>
      <c r="H124" s="8">
        <v>3000</v>
      </c>
      <c r="I124" s="9" t="s">
        <v>159</v>
      </c>
    </row>
    <row r="125" spans="1:9" ht="21" customHeight="1" x14ac:dyDescent="0.2">
      <c r="A125" s="2">
        <f>IFERROR(VLOOKUP(B125,'[1]DADOS (OCULTAR)'!$Q$3:$S$103,3,0),"")</f>
        <v>10583920000800</v>
      </c>
      <c r="B125" s="3" t="s">
        <v>9</v>
      </c>
      <c r="C125" s="4">
        <v>8902352000144</v>
      </c>
      <c r="D125" s="5" t="s">
        <v>156</v>
      </c>
      <c r="E125" s="6">
        <v>4</v>
      </c>
      <c r="F125" s="10">
        <v>44470</v>
      </c>
      <c r="G125" s="10">
        <v>44835</v>
      </c>
      <c r="H125" s="8">
        <v>3000</v>
      </c>
      <c r="I125" s="9" t="s">
        <v>160</v>
      </c>
    </row>
    <row r="126" spans="1:9" ht="21" customHeight="1" x14ac:dyDescent="0.2">
      <c r="A126" s="2">
        <f>IFERROR(VLOOKUP(B126,'[1]DADOS (OCULTAR)'!$Q$3:$S$103,3,0),"")</f>
        <v>10583920000800</v>
      </c>
      <c r="B126" s="3" t="s">
        <v>9</v>
      </c>
      <c r="C126" s="4">
        <v>20265080000114</v>
      </c>
      <c r="D126" s="5" t="s">
        <v>161</v>
      </c>
      <c r="E126" s="6">
        <v>1</v>
      </c>
      <c r="F126" s="10">
        <v>44256</v>
      </c>
      <c r="G126" s="10">
        <v>44621</v>
      </c>
      <c r="H126" s="8">
        <v>800</v>
      </c>
      <c r="I126" s="9" t="s">
        <v>162</v>
      </c>
    </row>
    <row r="127" spans="1:9" ht="21" customHeight="1" x14ac:dyDescent="0.2">
      <c r="A127" s="2">
        <f>IFERROR(VLOOKUP(B127,'[1]DADOS (OCULTAR)'!$Q$3:$S$103,3,0),"")</f>
        <v>10583920000800</v>
      </c>
      <c r="B127" s="3" t="s">
        <v>9</v>
      </c>
      <c r="C127" s="4">
        <v>20265080000114</v>
      </c>
      <c r="D127" s="5" t="s">
        <v>161</v>
      </c>
      <c r="E127" s="6">
        <v>2</v>
      </c>
      <c r="F127" s="10">
        <v>44621</v>
      </c>
      <c r="G127" s="10">
        <v>44986</v>
      </c>
      <c r="H127" s="8">
        <v>800</v>
      </c>
      <c r="I127" s="9" t="s">
        <v>163</v>
      </c>
    </row>
    <row r="128" spans="1:9" ht="21" customHeight="1" x14ac:dyDescent="0.2">
      <c r="A128" s="2">
        <f>IFERROR(VLOOKUP(B128,'[1]DADOS (OCULTAR)'!$Q$3:$S$103,3,0),"")</f>
        <v>10583920000800</v>
      </c>
      <c r="B128" s="3" t="s">
        <v>9</v>
      </c>
      <c r="C128" s="4">
        <v>8276880000135</v>
      </c>
      <c r="D128" s="5" t="s">
        <v>164</v>
      </c>
      <c r="E128" s="6">
        <v>1</v>
      </c>
      <c r="F128" s="10">
        <v>42332</v>
      </c>
      <c r="G128" s="10">
        <v>42332</v>
      </c>
      <c r="H128" s="8">
        <v>16000</v>
      </c>
      <c r="I128" s="9" t="s">
        <v>165</v>
      </c>
    </row>
    <row r="129" spans="1:9" ht="21" customHeight="1" x14ac:dyDescent="0.2">
      <c r="A129" s="2">
        <f>IFERROR(VLOOKUP(B129,'[1]DADOS (OCULTAR)'!$Q$3:$S$103,3,0),"")</f>
        <v>10583920000800</v>
      </c>
      <c r="B129" s="3" t="s">
        <v>9</v>
      </c>
      <c r="C129" s="4">
        <v>8276880000135</v>
      </c>
      <c r="D129" s="5" t="s">
        <v>164</v>
      </c>
      <c r="E129" s="6">
        <v>2</v>
      </c>
      <c r="F129" s="10">
        <v>42675</v>
      </c>
      <c r="G129" s="10">
        <v>43040</v>
      </c>
      <c r="H129" s="8">
        <v>16000</v>
      </c>
      <c r="I129" s="9" t="s">
        <v>166</v>
      </c>
    </row>
    <row r="130" spans="1:9" ht="21" customHeight="1" x14ac:dyDescent="0.2">
      <c r="A130" s="2">
        <f>IFERROR(VLOOKUP(B130,'[1]DADOS (OCULTAR)'!$Q$3:$S$103,3,0),"")</f>
        <v>10583920000800</v>
      </c>
      <c r="B130" s="3" t="s">
        <v>9</v>
      </c>
      <c r="C130" s="4">
        <v>8276880000135</v>
      </c>
      <c r="D130" s="5" t="s">
        <v>164</v>
      </c>
      <c r="E130" s="6">
        <v>3</v>
      </c>
      <c r="F130" s="10">
        <v>43040</v>
      </c>
      <c r="G130" s="10">
        <v>43405</v>
      </c>
      <c r="H130" s="8">
        <v>17083</v>
      </c>
      <c r="I130" s="9" t="s">
        <v>167</v>
      </c>
    </row>
    <row r="131" spans="1:9" ht="21" customHeight="1" x14ac:dyDescent="0.2">
      <c r="A131" s="2">
        <f>IFERROR(VLOOKUP(B131,'[1]DADOS (OCULTAR)'!$Q$3:$S$103,3,0),"")</f>
        <v>10583920000800</v>
      </c>
      <c r="B131" s="3" t="s">
        <v>9</v>
      </c>
      <c r="C131" s="4">
        <v>8276880000135</v>
      </c>
      <c r="D131" s="5" t="s">
        <v>164</v>
      </c>
      <c r="E131" s="6">
        <v>4</v>
      </c>
      <c r="F131" s="10">
        <v>43405</v>
      </c>
      <c r="G131" s="10">
        <v>43770</v>
      </c>
      <c r="H131" s="8">
        <v>17937.150000000001</v>
      </c>
      <c r="I131" s="9" t="s">
        <v>168</v>
      </c>
    </row>
    <row r="132" spans="1:9" ht="21" customHeight="1" x14ac:dyDescent="0.2">
      <c r="A132" s="2">
        <f>IFERROR(VLOOKUP(B132,'[1]DADOS (OCULTAR)'!$Q$3:$S$103,3,0),"")</f>
        <v>10583920000800</v>
      </c>
      <c r="B132" s="3" t="s">
        <v>9</v>
      </c>
      <c r="C132" s="4">
        <v>8276880000135</v>
      </c>
      <c r="D132" s="5" t="s">
        <v>164</v>
      </c>
      <c r="E132" s="6">
        <v>5</v>
      </c>
      <c r="F132" s="10">
        <v>43739</v>
      </c>
      <c r="G132" s="10">
        <v>43770</v>
      </c>
      <c r="H132" s="8">
        <v>18385.580000000002</v>
      </c>
      <c r="I132" s="9" t="s">
        <v>169</v>
      </c>
    </row>
    <row r="133" spans="1:9" ht="21" customHeight="1" x14ac:dyDescent="0.2">
      <c r="A133" s="2">
        <f>IFERROR(VLOOKUP(B133,'[1]DADOS (OCULTAR)'!$Q$3:$S$103,3,0),"")</f>
        <v>10583920000800</v>
      </c>
      <c r="B133" s="3" t="s">
        <v>9</v>
      </c>
      <c r="C133" s="4">
        <v>8276880000135</v>
      </c>
      <c r="D133" s="5" t="s">
        <v>164</v>
      </c>
      <c r="E133" s="6">
        <v>6</v>
      </c>
      <c r="F133" s="10">
        <v>43770</v>
      </c>
      <c r="G133" s="10">
        <v>44136</v>
      </c>
      <c r="H133" s="8">
        <v>18385.580000000002</v>
      </c>
      <c r="I133" s="9" t="s">
        <v>170</v>
      </c>
    </row>
    <row r="134" spans="1:9" ht="21" customHeight="1" x14ac:dyDescent="0.2">
      <c r="A134" s="2">
        <f>IFERROR(VLOOKUP(B134,'[1]DADOS (OCULTAR)'!$Q$3:$S$103,3,0),"")</f>
        <v>10583920000800</v>
      </c>
      <c r="B134" s="3" t="s">
        <v>9</v>
      </c>
      <c r="C134" s="4">
        <v>8276880000135</v>
      </c>
      <c r="D134" s="5" t="s">
        <v>164</v>
      </c>
      <c r="E134" s="6">
        <v>7</v>
      </c>
      <c r="F134" s="10">
        <v>44105</v>
      </c>
      <c r="G134" s="10">
        <v>44470</v>
      </c>
      <c r="H134" s="8">
        <v>19304.86</v>
      </c>
      <c r="I134" s="9" t="s">
        <v>171</v>
      </c>
    </row>
    <row r="135" spans="1:9" ht="21" customHeight="1" x14ac:dyDescent="0.2">
      <c r="A135" s="2">
        <f>IFERROR(VLOOKUP(B135,'[1]DADOS (OCULTAR)'!$Q$3:$S$103,3,0),"")</f>
        <v>10583920000800</v>
      </c>
      <c r="B135" s="3" t="s">
        <v>9</v>
      </c>
      <c r="C135" s="4">
        <v>34529278000172</v>
      </c>
      <c r="D135" s="5" t="s">
        <v>172</v>
      </c>
      <c r="E135" s="6">
        <v>1</v>
      </c>
      <c r="F135" s="10">
        <v>44057</v>
      </c>
      <c r="G135" s="10">
        <v>44422</v>
      </c>
      <c r="H135" s="8">
        <v>1200</v>
      </c>
      <c r="I135" s="9" t="s">
        <v>173</v>
      </c>
    </row>
    <row r="136" spans="1:9" ht="21" customHeight="1" x14ac:dyDescent="0.2">
      <c r="A136" s="2">
        <f>IFERROR(VLOOKUP(B136,'[1]DADOS (OCULTAR)'!$Q$3:$S$103,3,0),"")</f>
        <v>10583920000800</v>
      </c>
      <c r="B136" s="3" t="s">
        <v>9</v>
      </c>
      <c r="C136" s="4">
        <v>5410567000150</v>
      </c>
      <c r="D136" s="5" t="s">
        <v>174</v>
      </c>
      <c r="E136" s="6">
        <v>1</v>
      </c>
      <c r="F136" s="10">
        <v>42979</v>
      </c>
      <c r="G136" s="10">
        <v>43344</v>
      </c>
      <c r="H136" s="8">
        <v>1430</v>
      </c>
      <c r="I136" s="9" t="s">
        <v>175</v>
      </c>
    </row>
    <row r="137" spans="1:9" ht="21" customHeight="1" x14ac:dyDescent="0.2">
      <c r="A137" s="2">
        <f>IFERROR(VLOOKUP(B137,'[1]DADOS (OCULTAR)'!$Q$3:$S$103,3,0),"")</f>
        <v>10583920000800</v>
      </c>
      <c r="B137" s="3" t="s">
        <v>9</v>
      </c>
      <c r="C137" s="4">
        <v>5410567000150</v>
      </c>
      <c r="D137" s="5" t="s">
        <v>174</v>
      </c>
      <c r="E137" s="6">
        <v>2</v>
      </c>
      <c r="F137" s="10">
        <v>43344</v>
      </c>
      <c r="G137" s="10">
        <v>43709</v>
      </c>
      <c r="H137" s="8">
        <v>1430</v>
      </c>
      <c r="I137" s="9" t="s">
        <v>176</v>
      </c>
    </row>
    <row r="138" spans="1:9" ht="21" customHeight="1" x14ac:dyDescent="0.2">
      <c r="A138" s="2">
        <f>IFERROR(VLOOKUP(B138,'[1]DADOS (OCULTAR)'!$Q$3:$S$103,3,0),"")</f>
        <v>10583920000800</v>
      </c>
      <c r="B138" s="3" t="s">
        <v>9</v>
      </c>
      <c r="C138" s="4">
        <v>5410567000150</v>
      </c>
      <c r="D138" s="5" t="s">
        <v>174</v>
      </c>
      <c r="E138" s="6">
        <v>3</v>
      </c>
      <c r="F138" s="10">
        <v>43709</v>
      </c>
      <c r="G138" s="10">
        <v>44075</v>
      </c>
      <c r="H138" s="8">
        <v>1430</v>
      </c>
      <c r="I138" s="9" t="s">
        <v>177</v>
      </c>
    </row>
    <row r="139" spans="1:9" ht="21" customHeight="1" x14ac:dyDescent="0.2">
      <c r="A139" s="2">
        <f>IFERROR(VLOOKUP(B139,'[1]DADOS (OCULTAR)'!$Q$3:$S$103,3,0),"")</f>
        <v>10583920000800</v>
      </c>
      <c r="B139" s="3" t="s">
        <v>9</v>
      </c>
      <c r="C139" s="4">
        <v>5410567000150</v>
      </c>
      <c r="D139" s="5" t="s">
        <v>174</v>
      </c>
      <c r="E139" s="6">
        <v>4</v>
      </c>
      <c r="F139" s="10">
        <v>44075</v>
      </c>
      <c r="G139" s="10">
        <v>44440</v>
      </c>
      <c r="H139" s="8">
        <v>1430</v>
      </c>
      <c r="I139" s="9" t="s">
        <v>178</v>
      </c>
    </row>
    <row r="140" spans="1:9" ht="21" customHeight="1" x14ac:dyDescent="0.2">
      <c r="A140" s="2">
        <f>IFERROR(VLOOKUP(B140,'[1]DADOS (OCULTAR)'!$Q$3:$S$103,3,0),"")</f>
        <v>10583920000800</v>
      </c>
      <c r="B140" s="3" t="s">
        <v>9</v>
      </c>
      <c r="C140" s="4">
        <v>6101092000182</v>
      </c>
      <c r="D140" s="5" t="s">
        <v>179</v>
      </c>
      <c r="E140" s="6">
        <v>1</v>
      </c>
      <c r="F140" s="10">
        <v>42948</v>
      </c>
      <c r="G140" s="10">
        <v>43313</v>
      </c>
      <c r="H140" s="8">
        <v>0</v>
      </c>
      <c r="I140" s="9" t="s">
        <v>180</v>
      </c>
    </row>
    <row r="141" spans="1:9" ht="21" customHeight="1" x14ac:dyDescent="0.2">
      <c r="A141" s="2">
        <f>IFERROR(VLOOKUP(B141,'[1]DADOS (OCULTAR)'!$Q$3:$S$103,3,0),"")</f>
        <v>10583920000800</v>
      </c>
      <c r="B141" s="3" t="s">
        <v>9</v>
      </c>
      <c r="C141" s="4">
        <v>6101092000182</v>
      </c>
      <c r="D141" s="5" t="s">
        <v>179</v>
      </c>
      <c r="E141" s="6">
        <v>2</v>
      </c>
      <c r="F141" s="10">
        <v>43313</v>
      </c>
      <c r="G141" s="10">
        <v>43678</v>
      </c>
      <c r="H141" s="8">
        <v>0</v>
      </c>
      <c r="I141" s="9" t="s">
        <v>181</v>
      </c>
    </row>
    <row r="142" spans="1:9" ht="21" customHeight="1" x14ac:dyDescent="0.2">
      <c r="A142" s="2">
        <f>IFERROR(VLOOKUP(B142,'[1]DADOS (OCULTAR)'!$Q$3:$S$103,3,0),"")</f>
        <v>10583920000800</v>
      </c>
      <c r="B142" s="3" t="s">
        <v>9</v>
      </c>
      <c r="C142" s="4">
        <v>6101092000182</v>
      </c>
      <c r="D142" s="5" t="s">
        <v>179</v>
      </c>
      <c r="E142" s="6">
        <v>3</v>
      </c>
      <c r="F142" s="10">
        <v>43678</v>
      </c>
      <c r="G142" s="10">
        <v>44044</v>
      </c>
      <c r="H142" s="8">
        <v>0</v>
      </c>
      <c r="I142" s="9" t="s">
        <v>182</v>
      </c>
    </row>
    <row r="143" spans="1:9" ht="21" customHeight="1" x14ac:dyDescent="0.2">
      <c r="A143" s="2">
        <f>IFERROR(VLOOKUP(B143,'[1]DADOS (OCULTAR)'!$Q$3:$S$103,3,0),"")</f>
        <v>10583920000800</v>
      </c>
      <c r="B143" s="3" t="s">
        <v>9</v>
      </c>
      <c r="C143" s="4">
        <v>6101092000182</v>
      </c>
      <c r="D143" s="5" t="s">
        <v>179</v>
      </c>
      <c r="E143" s="6">
        <v>4</v>
      </c>
      <c r="F143" s="10">
        <v>42982</v>
      </c>
      <c r="G143" s="10">
        <v>43347</v>
      </c>
      <c r="H143" s="8">
        <v>0</v>
      </c>
      <c r="I143" s="9" t="s">
        <v>183</v>
      </c>
    </row>
    <row r="144" spans="1:9" ht="21" customHeight="1" x14ac:dyDescent="0.2">
      <c r="A144" s="2">
        <f>IFERROR(VLOOKUP(B144,'[1]DADOS (OCULTAR)'!$Q$3:$S$103,3,0),"")</f>
        <v>10583920000800</v>
      </c>
      <c r="B144" s="3" t="s">
        <v>9</v>
      </c>
      <c r="C144" s="4">
        <v>26355539000157</v>
      </c>
      <c r="D144" s="5" t="s">
        <v>184</v>
      </c>
      <c r="E144" s="6">
        <v>1</v>
      </c>
      <c r="F144" s="10">
        <v>43405</v>
      </c>
      <c r="G144" s="10">
        <v>43770</v>
      </c>
      <c r="H144" s="8">
        <v>180000</v>
      </c>
      <c r="I144" s="9" t="s">
        <v>185</v>
      </c>
    </row>
    <row r="145" spans="1:9" ht="21" customHeight="1" x14ac:dyDescent="0.2">
      <c r="A145" s="2">
        <f>IFERROR(VLOOKUP(B145,'[1]DADOS (OCULTAR)'!$Q$3:$S$103,3,0),"")</f>
        <v>10583920000800</v>
      </c>
      <c r="B145" s="3" t="s">
        <v>9</v>
      </c>
      <c r="C145" s="4">
        <v>26355539000157</v>
      </c>
      <c r="D145" s="5" t="s">
        <v>184</v>
      </c>
      <c r="E145" s="6">
        <v>2</v>
      </c>
      <c r="F145" s="10">
        <v>43770</v>
      </c>
      <c r="G145" s="10">
        <v>44136</v>
      </c>
      <c r="H145" s="8">
        <v>180000</v>
      </c>
      <c r="I145" s="9" t="s">
        <v>186</v>
      </c>
    </row>
    <row r="146" spans="1:9" ht="21" customHeight="1" x14ac:dyDescent="0.2">
      <c r="A146" s="2">
        <f>IFERROR(VLOOKUP(B146,'[1]DADOS (OCULTAR)'!$Q$3:$S$103,3,0),"")</f>
        <v>10583920000800</v>
      </c>
      <c r="B146" s="3" t="s">
        <v>9</v>
      </c>
      <c r="C146" s="4">
        <v>6272575000140</v>
      </c>
      <c r="D146" s="5" t="s">
        <v>187</v>
      </c>
      <c r="E146" s="6">
        <v>1</v>
      </c>
      <c r="F146" s="10">
        <v>43040</v>
      </c>
      <c r="G146" s="10">
        <v>43405</v>
      </c>
      <c r="H146" s="8">
        <v>0</v>
      </c>
      <c r="I146" s="9" t="s">
        <v>188</v>
      </c>
    </row>
    <row r="147" spans="1:9" ht="21" customHeight="1" x14ac:dyDescent="0.2">
      <c r="A147" s="2">
        <f>IFERROR(VLOOKUP(B147,'[1]DADOS (OCULTAR)'!$Q$3:$S$103,3,0),"")</f>
        <v>10583920000800</v>
      </c>
      <c r="B147" s="3" t="s">
        <v>9</v>
      </c>
      <c r="C147" s="4">
        <v>6272575000140</v>
      </c>
      <c r="D147" s="5" t="s">
        <v>187</v>
      </c>
      <c r="E147" s="6">
        <v>2</v>
      </c>
      <c r="F147" s="10">
        <v>43405</v>
      </c>
      <c r="G147" s="10">
        <v>43770</v>
      </c>
      <c r="H147" s="8">
        <v>0</v>
      </c>
      <c r="I147" s="9" t="s">
        <v>189</v>
      </c>
    </row>
    <row r="148" spans="1:9" ht="21" customHeight="1" x14ac:dyDescent="0.2">
      <c r="A148" s="2">
        <f>IFERROR(VLOOKUP(B148,'[1]DADOS (OCULTAR)'!$Q$3:$S$103,3,0),"")</f>
        <v>10583920000800</v>
      </c>
      <c r="B148" s="3" t="s">
        <v>9</v>
      </c>
      <c r="C148" s="4">
        <v>6272575000140</v>
      </c>
      <c r="D148" s="5" t="s">
        <v>187</v>
      </c>
      <c r="E148" s="6">
        <v>3</v>
      </c>
      <c r="F148" s="10">
        <v>43770</v>
      </c>
      <c r="G148" s="10">
        <v>44136</v>
      </c>
      <c r="H148" s="8">
        <v>0</v>
      </c>
      <c r="I148" s="9" t="s">
        <v>190</v>
      </c>
    </row>
    <row r="149" spans="1:9" ht="21" customHeight="1" x14ac:dyDescent="0.2">
      <c r="A149" s="2">
        <f>IFERROR(VLOOKUP(B149,'[1]DADOS (OCULTAR)'!$Q$3:$S$103,3,0),"")</f>
        <v>10583920000800</v>
      </c>
      <c r="B149" s="3" t="s">
        <v>9</v>
      </c>
      <c r="C149" s="4">
        <v>1995254000150</v>
      </c>
      <c r="D149" s="5" t="s">
        <v>191</v>
      </c>
      <c r="E149" s="6">
        <v>1</v>
      </c>
      <c r="F149" s="10">
        <v>43891</v>
      </c>
      <c r="G149" s="10">
        <v>44256</v>
      </c>
      <c r="H149" s="8">
        <v>33</v>
      </c>
      <c r="I149" s="9" t="s">
        <v>192</v>
      </c>
    </row>
    <row r="150" spans="1:9" ht="21" customHeight="1" x14ac:dyDescent="0.2">
      <c r="A150" s="2">
        <f>IFERROR(VLOOKUP(B150,'[1]DADOS (OCULTAR)'!$Q$3:$S$103,3,0),"")</f>
        <v>10583920000800</v>
      </c>
      <c r="B150" s="3" t="s">
        <v>9</v>
      </c>
      <c r="C150" s="4">
        <v>13318896000101</v>
      </c>
      <c r="D150" s="5" t="s">
        <v>193</v>
      </c>
      <c r="E150" s="6">
        <v>1</v>
      </c>
      <c r="F150" s="10">
        <v>44699</v>
      </c>
      <c r="G150" s="10">
        <v>44822</v>
      </c>
      <c r="H150" s="8">
        <v>30000</v>
      </c>
      <c r="I150" s="9" t="s">
        <v>194</v>
      </c>
    </row>
    <row r="151" spans="1:9" ht="21" customHeight="1" x14ac:dyDescent="0.2">
      <c r="A151" s="2">
        <f>IFERROR(VLOOKUP(B151,'[1]DADOS (OCULTAR)'!$Q$3:$S$103,3,0),"")</f>
        <v>10583920000800</v>
      </c>
      <c r="B151" s="3" t="s">
        <v>9</v>
      </c>
      <c r="C151" s="4">
        <v>27893009000125</v>
      </c>
      <c r="D151" s="5" t="s">
        <v>195</v>
      </c>
      <c r="E151" s="6">
        <v>1</v>
      </c>
      <c r="F151" s="10">
        <v>43497</v>
      </c>
      <c r="G151" s="10">
        <v>43862</v>
      </c>
      <c r="H151" s="8">
        <v>1800</v>
      </c>
      <c r="I151" s="9" t="s">
        <v>196</v>
      </c>
    </row>
    <row r="152" spans="1:9" ht="21" customHeight="1" x14ac:dyDescent="0.2">
      <c r="A152" s="2">
        <f>IFERROR(VLOOKUP(B152,'[1]DADOS (OCULTAR)'!$Q$3:$S$103,3,0),"")</f>
        <v>10583920000800</v>
      </c>
      <c r="B152" s="3" t="s">
        <v>9</v>
      </c>
      <c r="C152" s="4">
        <v>27893009000125</v>
      </c>
      <c r="D152" s="5" t="s">
        <v>195</v>
      </c>
      <c r="E152" s="6">
        <v>2</v>
      </c>
      <c r="F152" s="10">
        <v>43862</v>
      </c>
      <c r="G152" s="10">
        <v>44228</v>
      </c>
      <c r="H152" s="8">
        <v>1800</v>
      </c>
      <c r="I152" s="9" t="s">
        <v>197</v>
      </c>
    </row>
    <row r="153" spans="1:9" ht="21" customHeight="1" x14ac:dyDescent="0.2">
      <c r="A153" s="2">
        <f>IFERROR(VLOOKUP(B153,'[1]DADOS (OCULTAR)'!$Q$3:$S$103,3,0),"")</f>
        <v>10583920000800</v>
      </c>
      <c r="B153" s="3" t="s">
        <v>9</v>
      </c>
      <c r="C153" s="4">
        <v>27893009000125</v>
      </c>
      <c r="D153" s="5" t="s">
        <v>195</v>
      </c>
      <c r="E153" s="6">
        <v>3</v>
      </c>
      <c r="F153" s="10">
        <v>44228</v>
      </c>
      <c r="G153" s="10">
        <v>44593</v>
      </c>
      <c r="H153" s="8">
        <v>1800</v>
      </c>
      <c r="I153" s="9" t="s">
        <v>198</v>
      </c>
    </row>
    <row r="154" spans="1:9" ht="21" customHeight="1" x14ac:dyDescent="0.2">
      <c r="A154" s="2">
        <f>IFERROR(VLOOKUP(B154,'[1]DADOS (OCULTAR)'!$Q$3:$S$103,3,0),"")</f>
        <v>10583920000800</v>
      </c>
      <c r="B154" s="3" t="s">
        <v>9</v>
      </c>
      <c r="C154" s="4">
        <v>27893009000125</v>
      </c>
      <c r="D154" s="5" t="s">
        <v>195</v>
      </c>
      <c r="E154" s="6">
        <v>4</v>
      </c>
      <c r="F154" s="10">
        <v>44593</v>
      </c>
      <c r="G154" s="10">
        <v>44958</v>
      </c>
      <c r="H154" s="8">
        <v>1800</v>
      </c>
      <c r="I154" s="9" t="s">
        <v>199</v>
      </c>
    </row>
    <row r="155" spans="1:9" ht="21" customHeight="1" x14ac:dyDescent="0.2">
      <c r="A155" s="2">
        <f>IFERROR(VLOOKUP(B155,'[1]DADOS (OCULTAR)'!$Q$3:$S$103,3,0),"")</f>
        <v>10583920000800</v>
      </c>
      <c r="B155" s="3" t="s">
        <v>9</v>
      </c>
      <c r="C155" s="4">
        <v>10653520000157</v>
      </c>
      <c r="D155" s="5" t="s">
        <v>200</v>
      </c>
      <c r="E155" s="6">
        <v>1</v>
      </c>
      <c r="F155" s="10">
        <v>43800</v>
      </c>
      <c r="G155" s="10">
        <v>43922</v>
      </c>
      <c r="H155" s="8">
        <v>17162.400000000001</v>
      </c>
      <c r="I155" s="9" t="s">
        <v>201</v>
      </c>
    </row>
    <row r="156" spans="1:9" ht="21" customHeight="1" x14ac:dyDescent="0.2">
      <c r="A156" s="2">
        <f>IFERROR(VLOOKUP(B156,'[1]DADOS (OCULTAR)'!$Q$3:$S$103,3,0),"")</f>
        <v>10583920000800</v>
      </c>
      <c r="B156" s="3" t="s">
        <v>9</v>
      </c>
      <c r="C156" s="4">
        <v>10653520000157</v>
      </c>
      <c r="D156" s="5" t="s">
        <v>200</v>
      </c>
      <c r="E156" s="6">
        <v>2</v>
      </c>
      <c r="F156" s="10">
        <v>43814</v>
      </c>
      <c r="G156" s="10">
        <v>43876</v>
      </c>
      <c r="H156" s="8">
        <v>0</v>
      </c>
      <c r="I156" s="9" t="s">
        <v>202</v>
      </c>
    </row>
    <row r="157" spans="1:9" ht="21" customHeight="1" x14ac:dyDescent="0.2">
      <c r="A157" s="2">
        <f>IFERROR(VLOOKUP(B157,'[1]DADOS (OCULTAR)'!$Q$3:$S$103,3,0),"")</f>
        <v>10583920000800</v>
      </c>
      <c r="B157" s="3" t="s">
        <v>9</v>
      </c>
      <c r="C157" s="4">
        <v>37462182000122</v>
      </c>
      <c r="D157" s="5" t="s">
        <v>203</v>
      </c>
      <c r="E157" s="6">
        <v>1</v>
      </c>
      <c r="F157" s="10">
        <v>44287</v>
      </c>
      <c r="G157" s="10">
        <v>44652</v>
      </c>
      <c r="H157" s="8">
        <v>5040</v>
      </c>
      <c r="I157" s="9" t="s">
        <v>204</v>
      </c>
    </row>
    <row r="158" spans="1:9" ht="21" customHeight="1" x14ac:dyDescent="0.2">
      <c r="A158" s="2">
        <f>IFERROR(VLOOKUP(B158,'[1]DADOS (OCULTAR)'!$Q$3:$S$103,3,0),"")</f>
        <v>10583920000800</v>
      </c>
      <c r="B158" s="3" t="s">
        <v>9</v>
      </c>
      <c r="C158" s="4">
        <v>37462182000122</v>
      </c>
      <c r="D158" s="5" t="s">
        <v>203</v>
      </c>
      <c r="E158" s="6">
        <v>2</v>
      </c>
      <c r="F158" s="10">
        <v>44409</v>
      </c>
      <c r="G158" s="10">
        <v>44774</v>
      </c>
      <c r="H158" s="8">
        <v>5440</v>
      </c>
      <c r="I158" s="9" t="s">
        <v>205</v>
      </c>
    </row>
    <row r="159" spans="1:9" ht="21" customHeight="1" x14ac:dyDescent="0.2">
      <c r="A159" s="2">
        <f>IFERROR(VLOOKUP(B159,'[1]DADOS (OCULTAR)'!$Q$3:$S$103,3,0),"")</f>
        <v>10583920000800</v>
      </c>
      <c r="B159" s="3" t="s">
        <v>9</v>
      </c>
      <c r="C159" s="4">
        <v>37462182000122</v>
      </c>
      <c r="D159" s="5" t="s">
        <v>203</v>
      </c>
      <c r="E159" s="6">
        <v>3</v>
      </c>
      <c r="F159" s="10">
        <v>44440</v>
      </c>
      <c r="G159" s="10">
        <v>44805</v>
      </c>
      <c r="H159" s="8">
        <v>6400</v>
      </c>
      <c r="I159" s="9" t="s">
        <v>206</v>
      </c>
    </row>
    <row r="160" spans="1:9" ht="21" customHeight="1" x14ac:dyDescent="0.2">
      <c r="A160" s="2">
        <f>IFERROR(VLOOKUP(B160,'[1]DADOS (OCULTAR)'!$Q$3:$S$103,3,0),"")</f>
        <v>10583920000800</v>
      </c>
      <c r="B160" s="3" t="s">
        <v>9</v>
      </c>
      <c r="C160" s="4">
        <v>37462182000122</v>
      </c>
      <c r="D160" s="5" t="s">
        <v>203</v>
      </c>
      <c r="E160" s="6">
        <v>4</v>
      </c>
      <c r="F160" s="10">
        <v>44197</v>
      </c>
      <c r="G160" s="10">
        <v>44562</v>
      </c>
      <c r="H160" s="8">
        <v>6400</v>
      </c>
      <c r="I160" s="9" t="s">
        <v>207</v>
      </c>
    </row>
    <row r="161" spans="1:9" ht="21" customHeight="1" x14ac:dyDescent="0.2">
      <c r="A161" s="2">
        <f>IFERROR(VLOOKUP(B161,'[1]DADOS (OCULTAR)'!$Q$3:$S$103,3,0),"")</f>
        <v>10583920000800</v>
      </c>
      <c r="B161" s="3" t="s">
        <v>9</v>
      </c>
      <c r="C161" s="4">
        <v>37462182000122</v>
      </c>
      <c r="D161" s="5" t="s">
        <v>203</v>
      </c>
      <c r="E161" s="6">
        <v>5</v>
      </c>
      <c r="F161" s="10">
        <v>44562</v>
      </c>
      <c r="G161" s="10">
        <v>44927</v>
      </c>
      <c r="H161" s="8">
        <v>9944</v>
      </c>
      <c r="I161" s="9" t="s">
        <v>208</v>
      </c>
    </row>
    <row r="162" spans="1:9" ht="21" customHeight="1" x14ac:dyDescent="0.2">
      <c r="A162" s="2">
        <f>IFERROR(VLOOKUP(B162,'[1]DADOS (OCULTAR)'!$Q$3:$S$103,3,0),"")</f>
        <v>10583920000800</v>
      </c>
      <c r="B162" s="3" t="s">
        <v>9</v>
      </c>
      <c r="C162" s="4">
        <v>37462182000122</v>
      </c>
      <c r="D162" s="5" t="s">
        <v>203</v>
      </c>
      <c r="E162" s="6">
        <v>6</v>
      </c>
      <c r="F162" s="10">
        <v>44683</v>
      </c>
      <c r="G162" s="10">
        <v>45048</v>
      </c>
      <c r="H162" s="8">
        <v>11124</v>
      </c>
      <c r="I162" s="9" t="s">
        <v>209</v>
      </c>
    </row>
    <row r="163" spans="1:9" ht="21" customHeight="1" x14ac:dyDescent="0.2">
      <c r="A163" s="2">
        <f>IFERROR(VLOOKUP(B163,'[1]DADOS (OCULTAR)'!$Q$3:$S$103,3,0),"")</f>
        <v>10583920000800</v>
      </c>
      <c r="B163" s="3" t="s">
        <v>9</v>
      </c>
      <c r="C163" s="4">
        <v>19362739000171</v>
      </c>
      <c r="D163" s="5" t="s">
        <v>210</v>
      </c>
      <c r="E163" s="6">
        <v>1</v>
      </c>
      <c r="F163" s="10">
        <v>43678</v>
      </c>
      <c r="G163" s="10">
        <v>44044</v>
      </c>
      <c r="H163" s="8">
        <v>6308.7</v>
      </c>
      <c r="I163" s="9" t="s">
        <v>211</v>
      </c>
    </row>
    <row r="164" spans="1:9" ht="21" customHeight="1" x14ac:dyDescent="0.2">
      <c r="A164" s="2">
        <f>IFERROR(VLOOKUP(B164,'[1]DADOS (OCULTAR)'!$Q$3:$S$103,3,0),"")</f>
        <v>10583920000800</v>
      </c>
      <c r="B164" s="3" t="s">
        <v>9</v>
      </c>
      <c r="C164" s="4">
        <v>19362739000171</v>
      </c>
      <c r="D164" s="5" t="s">
        <v>210</v>
      </c>
      <c r="E164" s="6">
        <v>2</v>
      </c>
      <c r="F164" s="10">
        <v>43922</v>
      </c>
      <c r="G164" s="10">
        <v>44287</v>
      </c>
      <c r="H164" s="8">
        <v>6308.7</v>
      </c>
      <c r="I164" s="9" t="s">
        <v>212</v>
      </c>
    </row>
    <row r="165" spans="1:9" ht="21" customHeight="1" x14ac:dyDescent="0.2">
      <c r="A165" s="2">
        <f>IFERROR(VLOOKUP(B165,'[1]DADOS (OCULTAR)'!$Q$3:$S$103,3,0),"")</f>
        <v>10583920000800</v>
      </c>
      <c r="B165" s="3" t="s">
        <v>9</v>
      </c>
      <c r="C165" s="4">
        <v>19362739000171</v>
      </c>
      <c r="D165" s="5" t="s">
        <v>210</v>
      </c>
      <c r="E165" s="6">
        <v>3</v>
      </c>
      <c r="F165" s="10">
        <v>43936</v>
      </c>
      <c r="G165" s="10">
        <v>44301</v>
      </c>
      <c r="H165" s="8">
        <v>6308.7</v>
      </c>
      <c r="I165" s="9" t="s">
        <v>213</v>
      </c>
    </row>
    <row r="166" spans="1:9" ht="21" customHeight="1" x14ac:dyDescent="0.2">
      <c r="A166" s="2">
        <f>IFERROR(VLOOKUP(B166,'[1]DADOS (OCULTAR)'!$Q$3:$S$103,3,0),"")</f>
        <v>10583920000800</v>
      </c>
      <c r="B166" s="3" t="s">
        <v>9</v>
      </c>
      <c r="C166" s="4">
        <v>19362739000171</v>
      </c>
      <c r="D166" s="5" t="s">
        <v>210</v>
      </c>
      <c r="E166" s="6">
        <v>4</v>
      </c>
      <c r="F166" s="10">
        <v>44075</v>
      </c>
      <c r="G166" s="10">
        <v>44440</v>
      </c>
      <c r="H166" s="8">
        <v>723.21</v>
      </c>
      <c r="I166" s="9" t="s">
        <v>214</v>
      </c>
    </row>
    <row r="167" spans="1:9" ht="21" customHeight="1" x14ac:dyDescent="0.2">
      <c r="A167" s="2">
        <f>IFERROR(VLOOKUP(B167,'[1]DADOS (OCULTAR)'!$Q$3:$S$103,3,0),"")</f>
        <v>10583920000800</v>
      </c>
      <c r="B167" s="3" t="s">
        <v>9</v>
      </c>
      <c r="C167" s="4">
        <v>19362739000171</v>
      </c>
      <c r="D167" s="5" t="s">
        <v>210</v>
      </c>
      <c r="E167" s="6">
        <v>5</v>
      </c>
      <c r="F167" s="10">
        <v>44105</v>
      </c>
      <c r="G167" s="10">
        <v>44470</v>
      </c>
      <c r="H167" s="8">
        <v>723.21</v>
      </c>
      <c r="I167" s="9" t="s">
        <v>215</v>
      </c>
    </row>
    <row r="168" spans="1:9" ht="21" customHeight="1" x14ac:dyDescent="0.2">
      <c r="A168" s="2">
        <f>IFERROR(VLOOKUP(B168,'[1]DADOS (OCULTAR)'!$Q$3:$S$103,3,0),"")</f>
        <v>10583920000800</v>
      </c>
      <c r="B168" s="3" t="s">
        <v>9</v>
      </c>
      <c r="C168" s="4">
        <v>21939486000106</v>
      </c>
      <c r="D168" s="5" t="s">
        <v>216</v>
      </c>
      <c r="E168" s="6">
        <v>1</v>
      </c>
      <c r="F168" s="10">
        <v>43617</v>
      </c>
      <c r="G168" s="10">
        <v>43983</v>
      </c>
      <c r="H168" s="8">
        <v>0</v>
      </c>
      <c r="I168" s="9" t="s">
        <v>217</v>
      </c>
    </row>
    <row r="169" spans="1:9" ht="21" customHeight="1" x14ac:dyDescent="0.2">
      <c r="A169" s="2">
        <f>IFERROR(VLOOKUP(B169,'[1]DADOS (OCULTAR)'!$Q$3:$S$103,3,0),"")</f>
        <v>10583920000800</v>
      </c>
      <c r="B169" s="3" t="s">
        <v>9</v>
      </c>
      <c r="C169" s="4">
        <v>13302865000154</v>
      </c>
      <c r="D169" s="5" t="s">
        <v>218</v>
      </c>
      <c r="E169" s="6">
        <v>1</v>
      </c>
      <c r="F169" s="10">
        <v>44136</v>
      </c>
      <c r="G169" s="10">
        <v>44501</v>
      </c>
      <c r="H169" s="8">
        <v>0</v>
      </c>
      <c r="I169" s="9" t="s">
        <v>219</v>
      </c>
    </row>
    <row r="170" spans="1:9" ht="21" customHeight="1" x14ac:dyDescent="0.2">
      <c r="A170" s="2">
        <f>IFERROR(VLOOKUP(B170,'[1]DADOS (OCULTAR)'!$Q$3:$S$103,3,0),"")</f>
        <v>10583920000800</v>
      </c>
      <c r="B170" s="3" t="s">
        <v>9</v>
      </c>
      <c r="C170" s="4">
        <v>29932922000119</v>
      </c>
      <c r="D170" s="5" t="s">
        <v>220</v>
      </c>
      <c r="E170" s="6">
        <v>1</v>
      </c>
      <c r="F170" s="10">
        <v>44032</v>
      </c>
      <c r="G170" s="10">
        <v>44397</v>
      </c>
      <c r="H170" s="8">
        <v>30000</v>
      </c>
      <c r="I170" s="9" t="s">
        <v>221</v>
      </c>
    </row>
    <row r="171" spans="1:9" ht="21" customHeight="1" x14ac:dyDescent="0.2">
      <c r="A171" s="2">
        <f>IFERROR(VLOOKUP(B171,'[1]DADOS (OCULTAR)'!$Q$3:$S$103,3,0),"")</f>
        <v>10583920000800</v>
      </c>
      <c r="B171" s="3" t="s">
        <v>9</v>
      </c>
      <c r="C171" s="4">
        <v>29932922000119</v>
      </c>
      <c r="D171" s="5" t="s">
        <v>220</v>
      </c>
      <c r="E171" s="6">
        <v>2</v>
      </c>
      <c r="F171" s="10">
        <v>44166</v>
      </c>
      <c r="G171" s="10">
        <v>44531</v>
      </c>
      <c r="H171" s="8">
        <v>25000</v>
      </c>
      <c r="I171" s="9" t="s">
        <v>222</v>
      </c>
    </row>
    <row r="172" spans="1:9" ht="21" customHeight="1" x14ac:dyDescent="0.2">
      <c r="A172" s="2">
        <f>IFERROR(VLOOKUP(B172,'[1]DADOS (OCULTAR)'!$Q$3:$S$103,3,0),"")</f>
        <v>10583920000800</v>
      </c>
      <c r="B172" s="3" t="s">
        <v>9</v>
      </c>
      <c r="C172" s="4">
        <v>29932922000119</v>
      </c>
      <c r="D172" s="5" t="s">
        <v>220</v>
      </c>
      <c r="E172" s="6">
        <v>3</v>
      </c>
      <c r="F172" s="10">
        <v>44309</v>
      </c>
      <c r="G172" s="10">
        <v>44674</v>
      </c>
      <c r="H172" s="8">
        <v>25000</v>
      </c>
      <c r="I172" s="9" t="s">
        <v>223</v>
      </c>
    </row>
    <row r="173" spans="1:9" ht="21" customHeight="1" x14ac:dyDescent="0.2">
      <c r="A173" s="2">
        <f>IFERROR(VLOOKUP(B173,'[1]DADOS (OCULTAR)'!$Q$3:$S$103,3,0),"")</f>
        <v>10583920000800</v>
      </c>
      <c r="B173" s="3" t="s">
        <v>9</v>
      </c>
      <c r="C173" s="4">
        <v>29932922000119</v>
      </c>
      <c r="D173" s="5" t="s">
        <v>220</v>
      </c>
      <c r="E173" s="6">
        <v>4</v>
      </c>
      <c r="F173" s="10">
        <v>44348</v>
      </c>
      <c r="G173" s="10">
        <v>44713</v>
      </c>
      <c r="H173" s="8">
        <v>30000</v>
      </c>
      <c r="I173" s="9" t="s">
        <v>224</v>
      </c>
    </row>
    <row r="174" spans="1:9" ht="21" customHeight="1" x14ac:dyDescent="0.2">
      <c r="A174" s="2">
        <f>IFERROR(VLOOKUP(B174,'[1]DADOS (OCULTAR)'!$Q$3:$S$103,3,0),"")</f>
        <v>10583920000800</v>
      </c>
      <c r="B174" s="3" t="s">
        <v>9</v>
      </c>
      <c r="C174" s="4">
        <v>29932922000119</v>
      </c>
      <c r="D174" s="5" t="s">
        <v>220</v>
      </c>
      <c r="E174" s="6">
        <v>5</v>
      </c>
      <c r="F174" s="10">
        <v>44674</v>
      </c>
      <c r="G174" s="10">
        <v>45039</v>
      </c>
      <c r="H174" s="8">
        <v>12500</v>
      </c>
      <c r="I174" s="9" t="s">
        <v>225</v>
      </c>
    </row>
    <row r="175" spans="1:9" ht="21" customHeight="1" x14ac:dyDescent="0.2">
      <c r="A175" s="2">
        <f>IFERROR(VLOOKUP(B175,'[1]DADOS (OCULTAR)'!$Q$3:$S$103,3,0),"")</f>
        <v>10583920000800</v>
      </c>
      <c r="B175" s="3" t="s">
        <v>9</v>
      </c>
      <c r="C175" s="4">
        <v>60619202001209</v>
      </c>
      <c r="D175" s="5" t="s">
        <v>226</v>
      </c>
      <c r="E175" s="6">
        <v>1</v>
      </c>
      <c r="F175" s="10">
        <v>42858</v>
      </c>
      <c r="G175" s="10">
        <v>45049</v>
      </c>
      <c r="H175" s="8">
        <v>0</v>
      </c>
      <c r="I175" s="9" t="s">
        <v>227</v>
      </c>
    </row>
    <row r="176" spans="1:9" ht="21" customHeight="1" x14ac:dyDescent="0.2">
      <c r="A176" s="2">
        <f>IFERROR(VLOOKUP(B176,'[1]DADOS (OCULTAR)'!$Q$3:$S$103,3,0),"")</f>
        <v>10583920000800</v>
      </c>
      <c r="B176" s="3" t="s">
        <v>9</v>
      </c>
      <c r="C176" s="4">
        <v>60619202001209</v>
      </c>
      <c r="D176" s="5" t="s">
        <v>226</v>
      </c>
      <c r="E176" s="6">
        <v>2</v>
      </c>
      <c r="F176" s="10">
        <v>42969</v>
      </c>
      <c r="G176" s="10">
        <v>45049</v>
      </c>
      <c r="H176" s="8">
        <v>0</v>
      </c>
      <c r="I176" s="9" t="s">
        <v>228</v>
      </c>
    </row>
    <row r="177" spans="1:9" ht="21" customHeight="1" x14ac:dyDescent="0.2">
      <c r="A177" s="2">
        <f>IFERROR(VLOOKUP(B177,'[1]DADOS (OCULTAR)'!$Q$3:$S$103,3,0),"")</f>
        <v>10583920000800</v>
      </c>
      <c r="B177" s="3" t="s">
        <v>9</v>
      </c>
      <c r="C177" s="4">
        <v>60619202001209</v>
      </c>
      <c r="D177" s="5" t="s">
        <v>226</v>
      </c>
      <c r="E177" s="6">
        <v>3</v>
      </c>
      <c r="F177" s="10">
        <v>43221</v>
      </c>
      <c r="G177" s="10">
        <v>43585</v>
      </c>
      <c r="H177" s="8">
        <v>0</v>
      </c>
      <c r="I177" s="9" t="s">
        <v>229</v>
      </c>
    </row>
    <row r="178" spans="1:9" ht="21" customHeight="1" x14ac:dyDescent="0.2">
      <c r="A178" s="2">
        <f>IFERROR(VLOOKUP(B178,'[1]DADOS (OCULTAR)'!$Q$3:$S$103,3,0),"")</f>
        <v>10583920000800</v>
      </c>
      <c r="B178" s="3" t="s">
        <v>9</v>
      </c>
      <c r="C178" s="4">
        <v>60619202001209</v>
      </c>
      <c r="D178" s="5" t="s">
        <v>226</v>
      </c>
      <c r="E178" s="6">
        <v>4</v>
      </c>
      <c r="F178" s="10">
        <v>43586</v>
      </c>
      <c r="G178" s="10">
        <v>43951</v>
      </c>
      <c r="H178" s="8">
        <v>0</v>
      </c>
      <c r="I178" s="9" t="s">
        <v>229</v>
      </c>
    </row>
    <row r="179" spans="1:9" ht="21" customHeight="1" x14ac:dyDescent="0.2">
      <c r="A179" s="2">
        <f>IFERROR(VLOOKUP(B179,'[1]DADOS (OCULTAR)'!$Q$3:$S$103,3,0),"")</f>
        <v>10583920000800</v>
      </c>
      <c r="B179" s="3" t="s">
        <v>9</v>
      </c>
      <c r="C179" s="4">
        <v>60619202001209</v>
      </c>
      <c r="D179" s="5" t="s">
        <v>226</v>
      </c>
      <c r="E179" s="6">
        <v>5</v>
      </c>
      <c r="F179" s="10">
        <v>43711</v>
      </c>
      <c r="G179" s="10">
        <v>45049</v>
      </c>
      <c r="H179" s="8">
        <v>0</v>
      </c>
      <c r="I179" s="9" t="s">
        <v>229</v>
      </c>
    </row>
    <row r="180" spans="1:9" ht="21" customHeight="1" x14ac:dyDescent="0.2">
      <c r="A180" s="2">
        <f>IFERROR(VLOOKUP(B180,'[1]DADOS (OCULTAR)'!$Q$3:$S$103,3,0),"")</f>
        <v>10583920000800</v>
      </c>
      <c r="B180" s="3" t="s">
        <v>9</v>
      </c>
      <c r="C180" s="4">
        <v>60619202001209</v>
      </c>
      <c r="D180" s="5" t="s">
        <v>226</v>
      </c>
      <c r="E180" s="6">
        <v>6</v>
      </c>
      <c r="F180" s="10">
        <v>43952</v>
      </c>
      <c r="G180" s="10">
        <v>44316</v>
      </c>
      <c r="H180" s="8">
        <v>0</v>
      </c>
      <c r="I180" s="9" t="s">
        <v>230</v>
      </c>
    </row>
    <row r="181" spans="1:9" ht="21" customHeight="1" x14ac:dyDescent="0.2">
      <c r="A181" s="2">
        <f>IFERROR(VLOOKUP(B181,'[1]DADOS (OCULTAR)'!$Q$3:$S$103,3,0),"")</f>
        <v>10583920000800</v>
      </c>
      <c r="B181" s="3" t="s">
        <v>9</v>
      </c>
      <c r="C181" s="4">
        <v>60619202001209</v>
      </c>
      <c r="D181" s="5" t="s">
        <v>226</v>
      </c>
      <c r="E181" s="6">
        <v>7</v>
      </c>
      <c r="F181" s="10">
        <v>44032</v>
      </c>
      <c r="G181" s="10">
        <v>44316</v>
      </c>
      <c r="H181" s="8">
        <v>0</v>
      </c>
      <c r="I181" s="9" t="s">
        <v>231</v>
      </c>
    </row>
    <row r="182" spans="1:9" ht="21" customHeight="1" x14ac:dyDescent="0.2">
      <c r="A182" s="2">
        <f>IFERROR(VLOOKUP(B182,'[1]DADOS (OCULTAR)'!$Q$3:$S$103,3,0),"")</f>
        <v>10583920000800</v>
      </c>
      <c r="B182" s="3" t="s">
        <v>9</v>
      </c>
      <c r="C182" s="4">
        <v>60619202001209</v>
      </c>
      <c r="D182" s="5" t="s">
        <v>232</v>
      </c>
      <c r="E182" s="6">
        <v>1</v>
      </c>
      <c r="F182" s="10">
        <v>42858</v>
      </c>
      <c r="G182" s="10">
        <v>45049</v>
      </c>
      <c r="H182" s="8">
        <v>0</v>
      </c>
      <c r="I182" s="9" t="s">
        <v>233</v>
      </c>
    </row>
    <row r="183" spans="1:9" ht="21" customHeight="1" x14ac:dyDescent="0.2">
      <c r="A183" s="2">
        <f>IFERROR(VLOOKUP(B183,'[1]DADOS (OCULTAR)'!$Q$3:$S$103,3,0),"")</f>
        <v>10583920000800</v>
      </c>
      <c r="B183" s="3" t="s">
        <v>9</v>
      </c>
      <c r="C183" s="4">
        <v>60619202001209</v>
      </c>
      <c r="D183" s="5" t="s">
        <v>232</v>
      </c>
      <c r="E183" s="6">
        <v>2</v>
      </c>
      <c r="F183" s="10">
        <v>43221</v>
      </c>
      <c r="G183" s="10">
        <v>43585</v>
      </c>
      <c r="H183" s="8">
        <v>0</v>
      </c>
      <c r="I183" s="9" t="s">
        <v>234</v>
      </c>
    </row>
    <row r="184" spans="1:9" ht="21" customHeight="1" x14ac:dyDescent="0.2">
      <c r="A184" s="2">
        <f>IFERROR(VLOOKUP(B184,'[1]DADOS (OCULTAR)'!$Q$3:$S$103,3,0),"")</f>
        <v>10583920000800</v>
      </c>
      <c r="B184" s="3" t="s">
        <v>9</v>
      </c>
      <c r="C184" s="4">
        <v>60619202001209</v>
      </c>
      <c r="D184" s="5" t="s">
        <v>232</v>
      </c>
      <c r="E184" s="6">
        <v>3</v>
      </c>
      <c r="F184" s="10">
        <v>43678</v>
      </c>
      <c r="G184" s="10">
        <v>43985</v>
      </c>
      <c r="H184" s="8">
        <v>0</v>
      </c>
      <c r="I184" s="9" t="s">
        <v>235</v>
      </c>
    </row>
    <row r="185" spans="1:9" ht="21" customHeight="1" x14ac:dyDescent="0.2">
      <c r="A185" s="2">
        <f>IFERROR(VLOOKUP(B185,'[1]DADOS (OCULTAR)'!$Q$3:$S$103,3,0),"")</f>
        <v>10583920000800</v>
      </c>
      <c r="B185" s="3" t="s">
        <v>9</v>
      </c>
      <c r="C185" s="4">
        <v>60619202001209</v>
      </c>
      <c r="D185" s="5" t="s">
        <v>232</v>
      </c>
      <c r="E185" s="6">
        <v>4</v>
      </c>
      <c r="F185" s="10">
        <v>43986</v>
      </c>
      <c r="G185" s="10">
        <v>44350</v>
      </c>
      <c r="H185" s="8">
        <v>0</v>
      </c>
      <c r="I185" s="9" t="s">
        <v>236</v>
      </c>
    </row>
    <row r="186" spans="1:9" ht="21" customHeight="1" x14ac:dyDescent="0.2">
      <c r="A186" s="2">
        <f>IFERROR(VLOOKUP(B186,'[1]DADOS (OCULTAR)'!$Q$3:$S$103,3,0),"")</f>
        <v>10583920000800</v>
      </c>
      <c r="B186" s="3" t="s">
        <v>9</v>
      </c>
      <c r="C186" s="4">
        <v>4966953000160</v>
      </c>
      <c r="D186" s="5" t="s">
        <v>237</v>
      </c>
      <c r="E186" s="6">
        <v>1</v>
      </c>
      <c r="F186" s="10">
        <v>43586</v>
      </c>
      <c r="G186" s="10">
        <v>43952</v>
      </c>
      <c r="H186" s="8">
        <v>3640</v>
      </c>
      <c r="I186" s="9" t="s">
        <v>238</v>
      </c>
    </row>
    <row r="187" spans="1:9" ht="21" customHeight="1" x14ac:dyDescent="0.2">
      <c r="A187" s="2">
        <f>IFERROR(VLOOKUP(B187,'[1]DADOS (OCULTAR)'!$Q$3:$S$103,3,0),"")</f>
        <v>10583920000800</v>
      </c>
      <c r="B187" s="3" t="s">
        <v>9</v>
      </c>
      <c r="C187" s="4">
        <v>4966953000160</v>
      </c>
      <c r="D187" s="5" t="s">
        <v>237</v>
      </c>
      <c r="E187" s="6">
        <v>2</v>
      </c>
      <c r="F187" s="10">
        <v>43647</v>
      </c>
      <c r="G187" s="10">
        <v>44013</v>
      </c>
      <c r="H187" s="8">
        <v>3760</v>
      </c>
      <c r="I187" s="9" t="s">
        <v>238</v>
      </c>
    </row>
    <row r="188" spans="1:9" ht="21" customHeight="1" x14ac:dyDescent="0.2">
      <c r="A188" s="2">
        <f>IFERROR(VLOOKUP(B188,'[1]DADOS (OCULTAR)'!$Q$3:$S$103,3,0),"")</f>
        <v>10583920000800</v>
      </c>
      <c r="B188" s="3" t="s">
        <v>9</v>
      </c>
      <c r="C188" s="4">
        <v>4966953000160</v>
      </c>
      <c r="D188" s="5" t="s">
        <v>237</v>
      </c>
      <c r="E188" s="6">
        <v>3</v>
      </c>
      <c r="F188" s="10">
        <v>43774</v>
      </c>
      <c r="G188" s="10">
        <v>44140</v>
      </c>
      <c r="H188" s="8">
        <v>3760</v>
      </c>
      <c r="I188" s="9" t="s">
        <v>239</v>
      </c>
    </row>
    <row r="189" spans="1:9" ht="21" customHeight="1" x14ac:dyDescent="0.2">
      <c r="A189" s="2">
        <f>IFERROR(VLOOKUP(B189,'[1]DADOS (OCULTAR)'!$Q$3:$S$103,3,0),"")</f>
        <v>10583920000800</v>
      </c>
      <c r="B189" s="3" t="s">
        <v>9</v>
      </c>
      <c r="C189" s="4">
        <v>4966953000160</v>
      </c>
      <c r="D189" s="5" t="s">
        <v>237</v>
      </c>
      <c r="E189" s="6">
        <v>4</v>
      </c>
      <c r="F189" s="10">
        <v>43952</v>
      </c>
      <c r="G189" s="10">
        <v>44317</v>
      </c>
      <c r="H189" s="8">
        <v>4560</v>
      </c>
      <c r="I189" s="9" t="s">
        <v>240</v>
      </c>
    </row>
    <row r="190" spans="1:9" ht="21" customHeight="1" x14ac:dyDescent="0.2">
      <c r="A190" s="2">
        <f>IFERROR(VLOOKUP(B190,'[1]DADOS (OCULTAR)'!$Q$3:$S$103,3,0),"")</f>
        <v>10583920000800</v>
      </c>
      <c r="B190" s="3" t="s">
        <v>9</v>
      </c>
      <c r="C190" s="4">
        <v>92306257000275</v>
      </c>
      <c r="D190" s="5" t="s">
        <v>241</v>
      </c>
      <c r="E190" s="6">
        <v>1</v>
      </c>
      <c r="F190" s="10">
        <v>42332</v>
      </c>
      <c r="G190" s="10">
        <v>42698</v>
      </c>
      <c r="H190" s="8">
        <v>22500</v>
      </c>
      <c r="I190" s="9" t="s">
        <v>242</v>
      </c>
    </row>
    <row r="191" spans="1:9" ht="21" customHeight="1" x14ac:dyDescent="0.2">
      <c r="A191" s="2">
        <f>IFERROR(VLOOKUP(B191,'[1]DADOS (OCULTAR)'!$Q$3:$S$103,3,0),"")</f>
        <v>10583920000800</v>
      </c>
      <c r="B191" s="3" t="s">
        <v>9</v>
      </c>
      <c r="C191" s="4">
        <v>92306257000275</v>
      </c>
      <c r="D191" s="5" t="s">
        <v>241</v>
      </c>
      <c r="E191" s="6">
        <v>2</v>
      </c>
      <c r="F191" s="10">
        <v>43733</v>
      </c>
      <c r="G191" s="10">
        <v>44099</v>
      </c>
      <c r="H191" s="8">
        <v>24931.67</v>
      </c>
      <c r="I191" s="9" t="s">
        <v>243</v>
      </c>
    </row>
    <row r="192" spans="1:9" ht="21" customHeight="1" x14ac:dyDescent="0.2">
      <c r="A192" s="2">
        <f>IFERROR(VLOOKUP(B192,'[1]DADOS (OCULTAR)'!$Q$3:$S$103,3,0),"")</f>
        <v>10583920000800</v>
      </c>
      <c r="B192" s="3" t="s">
        <v>9</v>
      </c>
      <c r="C192" s="4">
        <v>92306257000275</v>
      </c>
      <c r="D192" s="5" t="s">
        <v>241</v>
      </c>
      <c r="E192" s="6">
        <v>3</v>
      </c>
      <c r="F192" s="10">
        <v>43789</v>
      </c>
      <c r="G192" s="10">
        <v>44155</v>
      </c>
      <c r="H192" s="8">
        <v>25721.14</v>
      </c>
      <c r="I192" s="9" t="s">
        <v>244</v>
      </c>
    </row>
    <row r="193" spans="1:9" ht="21" customHeight="1" x14ac:dyDescent="0.2">
      <c r="A193" s="2">
        <f>IFERROR(VLOOKUP(B193,'[1]DADOS (OCULTAR)'!$Q$3:$S$103,3,0),"")</f>
        <v>10583920000800</v>
      </c>
      <c r="B193" s="3" t="s">
        <v>9</v>
      </c>
      <c r="C193" s="4">
        <v>11587975000184</v>
      </c>
      <c r="D193" s="5" t="s">
        <v>245</v>
      </c>
      <c r="E193" s="6">
        <v>1</v>
      </c>
      <c r="F193" s="10">
        <v>43525</v>
      </c>
      <c r="G193" s="10">
        <v>43891</v>
      </c>
      <c r="H193" s="8">
        <v>0</v>
      </c>
      <c r="I193" s="9" t="s">
        <v>246</v>
      </c>
    </row>
    <row r="194" spans="1:9" ht="21" customHeight="1" x14ac:dyDescent="0.2">
      <c r="A194" s="2">
        <f>IFERROR(VLOOKUP(B194,'[1]DADOS (OCULTAR)'!$Q$3:$S$103,3,0),"")</f>
        <v>10583920000800</v>
      </c>
      <c r="B194" s="3" t="s">
        <v>9</v>
      </c>
      <c r="C194" s="4">
        <v>11587975000184</v>
      </c>
      <c r="D194" s="5" t="s">
        <v>245</v>
      </c>
      <c r="E194" s="6">
        <v>2</v>
      </c>
      <c r="F194" s="10">
        <v>43769</v>
      </c>
      <c r="G194" s="10">
        <v>44135</v>
      </c>
      <c r="H194" s="8">
        <v>0</v>
      </c>
      <c r="I194" s="9" t="s">
        <v>247</v>
      </c>
    </row>
    <row r="195" spans="1:9" ht="21" customHeight="1" x14ac:dyDescent="0.2">
      <c r="A195" s="2">
        <f>IFERROR(VLOOKUP(B195,'[1]DADOS (OCULTAR)'!$Q$3:$S$103,3,0),"")</f>
        <v>10583920000800</v>
      </c>
      <c r="B195" s="3" t="s">
        <v>9</v>
      </c>
      <c r="C195" s="4">
        <v>11587975000184</v>
      </c>
      <c r="D195" s="5" t="s">
        <v>245</v>
      </c>
      <c r="E195" s="6">
        <v>3</v>
      </c>
      <c r="F195" s="10">
        <v>43891</v>
      </c>
      <c r="G195" s="10">
        <v>44256</v>
      </c>
      <c r="H195" s="8">
        <v>0</v>
      </c>
      <c r="I195" s="9" t="s">
        <v>248</v>
      </c>
    </row>
    <row r="196" spans="1:9" ht="21" customHeight="1" x14ac:dyDescent="0.2">
      <c r="A196" s="2">
        <f>IFERROR(VLOOKUP(B196,'[1]DADOS (OCULTAR)'!$Q$3:$S$103,3,0),"")</f>
        <v>10583920000800</v>
      </c>
      <c r="B196" s="3" t="s">
        <v>9</v>
      </c>
      <c r="C196" s="4">
        <v>1740827000102</v>
      </c>
      <c r="D196" s="5" t="s">
        <v>249</v>
      </c>
      <c r="E196" s="6">
        <v>1</v>
      </c>
      <c r="F196" s="10">
        <v>43497</v>
      </c>
      <c r="G196" s="10">
        <v>43862</v>
      </c>
      <c r="H196" s="8">
        <v>0</v>
      </c>
      <c r="I196" s="9" t="s">
        <v>250</v>
      </c>
    </row>
    <row r="197" spans="1:9" ht="21" customHeight="1" x14ac:dyDescent="0.2">
      <c r="A197" s="2">
        <f>IFERROR(VLOOKUP(B197,'[1]DADOS (OCULTAR)'!$Q$3:$S$103,3,0),"")</f>
        <v>10583920000800</v>
      </c>
      <c r="B197" s="3" t="s">
        <v>9</v>
      </c>
      <c r="C197" s="4">
        <v>1740827000102</v>
      </c>
      <c r="D197" s="5" t="s">
        <v>249</v>
      </c>
      <c r="E197" s="6">
        <v>2</v>
      </c>
      <c r="F197" s="10">
        <v>43862</v>
      </c>
      <c r="G197" s="10">
        <v>44228</v>
      </c>
      <c r="H197" s="8">
        <v>0</v>
      </c>
      <c r="I197" s="9" t="s">
        <v>251</v>
      </c>
    </row>
    <row r="198" spans="1:9" ht="21" customHeight="1" x14ac:dyDescent="0.2">
      <c r="A198" s="2">
        <f>IFERROR(VLOOKUP(B198,'[1]DADOS (OCULTAR)'!$Q$3:$S$103,3,0),"")</f>
        <v>10583920000800</v>
      </c>
      <c r="B198" s="3" t="s">
        <v>9</v>
      </c>
      <c r="C198" s="4">
        <v>12332754000128</v>
      </c>
      <c r="D198" s="5" t="s">
        <v>252</v>
      </c>
      <c r="E198" s="6">
        <v>1</v>
      </c>
      <c r="F198" s="10">
        <v>43435</v>
      </c>
      <c r="G198" s="10">
        <v>43800</v>
      </c>
      <c r="H198" s="8">
        <v>1685</v>
      </c>
      <c r="I198" s="9" t="s">
        <v>253</v>
      </c>
    </row>
    <row r="199" spans="1:9" ht="21" customHeight="1" x14ac:dyDescent="0.2">
      <c r="A199" s="2">
        <f>IFERROR(VLOOKUP(B199,'[1]DADOS (OCULTAR)'!$Q$3:$S$103,3,0),"")</f>
        <v>10583920000800</v>
      </c>
      <c r="B199" s="3" t="s">
        <v>9</v>
      </c>
      <c r="C199" s="4">
        <v>12332754000128</v>
      </c>
      <c r="D199" s="5" t="s">
        <v>252</v>
      </c>
      <c r="E199" s="6">
        <v>2</v>
      </c>
      <c r="F199" s="10">
        <v>43800</v>
      </c>
      <c r="G199" s="10">
        <v>44166</v>
      </c>
      <c r="H199" s="8">
        <v>1769.25</v>
      </c>
      <c r="I199" s="9" t="s">
        <v>254</v>
      </c>
    </row>
    <row r="200" spans="1:9" ht="21" customHeight="1" x14ac:dyDescent="0.2">
      <c r="A200" s="2">
        <f>IFERROR(VLOOKUP(B200,'[1]DADOS (OCULTAR)'!$Q$3:$S$103,3,0),"")</f>
        <v>10583920000800</v>
      </c>
      <c r="B200" s="3" t="s">
        <v>9</v>
      </c>
      <c r="C200" s="4">
        <v>12332754000128</v>
      </c>
      <c r="D200" s="5" t="s">
        <v>252</v>
      </c>
      <c r="E200" s="6">
        <v>3</v>
      </c>
      <c r="F200" s="10">
        <v>44166</v>
      </c>
      <c r="G200" s="10">
        <v>44531</v>
      </c>
      <c r="H200" s="8">
        <v>1857.71</v>
      </c>
      <c r="I200" s="9" t="s">
        <v>255</v>
      </c>
    </row>
    <row r="201" spans="1:9" ht="21" customHeight="1" x14ac:dyDescent="0.2">
      <c r="A201" s="2">
        <f>IFERROR(VLOOKUP(B201,'[1]DADOS (OCULTAR)'!$Q$3:$S$103,3,0),"")</f>
        <v>10583920000800</v>
      </c>
      <c r="B201" s="3" t="s">
        <v>9</v>
      </c>
      <c r="C201" s="4">
        <v>12332754000128</v>
      </c>
      <c r="D201" s="5" t="s">
        <v>252</v>
      </c>
      <c r="E201" s="6">
        <v>4</v>
      </c>
      <c r="F201" s="10">
        <v>44531</v>
      </c>
      <c r="G201" s="10">
        <v>44896</v>
      </c>
      <c r="H201" s="8">
        <v>1857.71</v>
      </c>
      <c r="I201" s="9" t="s">
        <v>256</v>
      </c>
    </row>
    <row r="202" spans="1:9" ht="21" customHeight="1" x14ac:dyDescent="0.2">
      <c r="A202" s="2">
        <f>IFERROR(VLOOKUP(B202,'[1]DADOS (OCULTAR)'!$Q$3:$S$103,3,0),"")</f>
        <v>10583920000800</v>
      </c>
      <c r="B202" s="3" t="s">
        <v>9</v>
      </c>
      <c r="C202" s="4">
        <v>1699696000159</v>
      </c>
      <c r="D202" s="5" t="s">
        <v>257</v>
      </c>
      <c r="E202" s="6">
        <v>1</v>
      </c>
      <c r="F202" s="10">
        <v>43435</v>
      </c>
      <c r="G202" s="10">
        <v>43800</v>
      </c>
      <c r="H202" s="8">
        <v>0</v>
      </c>
      <c r="I202" s="9" t="s">
        <v>258</v>
      </c>
    </row>
    <row r="203" spans="1:9" ht="21" customHeight="1" x14ac:dyDescent="0.2">
      <c r="A203" s="2">
        <f>IFERROR(VLOOKUP(B203,'[1]DADOS (OCULTAR)'!$Q$3:$S$103,3,0),"")</f>
        <v>10583920000800</v>
      </c>
      <c r="B203" s="3" t="s">
        <v>9</v>
      </c>
      <c r="C203" s="4">
        <v>1699696000159</v>
      </c>
      <c r="D203" s="5" t="s">
        <v>257</v>
      </c>
      <c r="E203" s="6">
        <v>2</v>
      </c>
      <c r="F203" s="10">
        <v>43800</v>
      </c>
      <c r="G203" s="10">
        <v>44166</v>
      </c>
      <c r="H203" s="8">
        <v>0</v>
      </c>
      <c r="I203" s="9" t="s">
        <v>259</v>
      </c>
    </row>
    <row r="204" spans="1:9" ht="21" customHeight="1" x14ac:dyDescent="0.2">
      <c r="A204" s="2">
        <f>IFERROR(VLOOKUP(B204,'[1]DADOS (OCULTAR)'!$Q$3:$S$103,3,0),"")</f>
        <v>10583920000800</v>
      </c>
      <c r="B204" s="3" t="s">
        <v>9</v>
      </c>
      <c r="C204" s="4">
        <v>1699696000159</v>
      </c>
      <c r="D204" s="5" t="s">
        <v>257</v>
      </c>
      <c r="E204" s="6">
        <v>3</v>
      </c>
      <c r="F204" s="10">
        <v>44166</v>
      </c>
      <c r="G204" s="10">
        <v>44531</v>
      </c>
      <c r="H204" s="8">
        <v>0</v>
      </c>
      <c r="I204" s="9" t="s">
        <v>260</v>
      </c>
    </row>
    <row r="205" spans="1:9" ht="21" customHeight="1" x14ac:dyDescent="0.2">
      <c r="A205" s="2">
        <f>IFERROR(VLOOKUP(B205,'[1]DADOS (OCULTAR)'!$Q$3:$S$103,3,0),"")</f>
        <v>10583920000800</v>
      </c>
      <c r="B205" s="3" t="s">
        <v>9</v>
      </c>
      <c r="C205" s="4">
        <v>1699696000159</v>
      </c>
      <c r="D205" s="5" t="s">
        <v>257</v>
      </c>
      <c r="E205" s="6">
        <v>4</v>
      </c>
      <c r="F205" s="10">
        <v>44531</v>
      </c>
      <c r="G205" s="10">
        <v>44896</v>
      </c>
      <c r="H205" s="8">
        <v>0</v>
      </c>
      <c r="I205" s="9" t="s">
        <v>261</v>
      </c>
    </row>
    <row r="206" spans="1:9" ht="21" customHeight="1" x14ac:dyDescent="0.2">
      <c r="A206" s="2">
        <f>IFERROR(VLOOKUP(B206,'[1]DADOS (OCULTAR)'!$Q$3:$S$103,3,0),"")</f>
        <v>10583920000800</v>
      </c>
      <c r="B206" s="3" t="s">
        <v>9</v>
      </c>
      <c r="C206" s="4">
        <v>1203383000168</v>
      </c>
      <c r="D206" s="5" t="s">
        <v>262</v>
      </c>
      <c r="E206" s="6">
        <v>1</v>
      </c>
      <c r="F206" s="10">
        <v>42340</v>
      </c>
      <c r="G206" s="10">
        <v>42706</v>
      </c>
      <c r="H206" s="8">
        <v>16860</v>
      </c>
      <c r="I206" s="9" t="s">
        <v>263</v>
      </c>
    </row>
    <row r="207" spans="1:9" ht="21" customHeight="1" x14ac:dyDescent="0.2">
      <c r="A207" s="2">
        <f>IFERROR(VLOOKUP(B207,'[1]DADOS (OCULTAR)'!$Q$3:$S$103,3,0),"")</f>
        <v>10583920000800</v>
      </c>
      <c r="B207" s="3" t="s">
        <v>9</v>
      </c>
      <c r="C207" s="4">
        <v>1203383000168</v>
      </c>
      <c r="D207" s="5" t="s">
        <v>262</v>
      </c>
      <c r="E207" s="6">
        <v>2</v>
      </c>
      <c r="F207" s="10">
        <v>42675</v>
      </c>
      <c r="G207" s="10">
        <v>43040</v>
      </c>
      <c r="H207" s="8">
        <v>16860</v>
      </c>
      <c r="I207" s="9" t="s">
        <v>264</v>
      </c>
    </row>
    <row r="208" spans="1:9" ht="21" customHeight="1" x14ac:dyDescent="0.2">
      <c r="A208" s="2">
        <f>IFERROR(VLOOKUP(B208,'[1]DADOS (OCULTAR)'!$Q$3:$S$103,3,0),"")</f>
        <v>10583920000800</v>
      </c>
      <c r="B208" s="3" t="s">
        <v>9</v>
      </c>
      <c r="C208" s="4">
        <v>1203383000168</v>
      </c>
      <c r="D208" s="5" t="s">
        <v>262</v>
      </c>
      <c r="E208" s="6">
        <v>3</v>
      </c>
      <c r="F208" s="10">
        <v>43040</v>
      </c>
      <c r="G208" s="10">
        <v>43405</v>
      </c>
      <c r="H208" s="8">
        <v>16860</v>
      </c>
      <c r="I208" s="9" t="s">
        <v>265</v>
      </c>
    </row>
    <row r="209" spans="1:9" ht="21" customHeight="1" x14ac:dyDescent="0.2">
      <c r="A209" s="2">
        <f>IFERROR(VLOOKUP(B209,'[1]DADOS (OCULTAR)'!$Q$3:$S$103,3,0),"")</f>
        <v>10583920000800</v>
      </c>
      <c r="B209" s="3" t="s">
        <v>9</v>
      </c>
      <c r="C209" s="4">
        <v>1203383000168</v>
      </c>
      <c r="D209" s="5" t="s">
        <v>262</v>
      </c>
      <c r="E209" s="6">
        <v>4</v>
      </c>
      <c r="F209" s="10">
        <v>43405</v>
      </c>
      <c r="G209" s="10">
        <v>43770</v>
      </c>
      <c r="H209" s="8">
        <v>18208.8</v>
      </c>
      <c r="I209" s="9" t="s">
        <v>266</v>
      </c>
    </row>
    <row r="210" spans="1:9" ht="21" customHeight="1" x14ac:dyDescent="0.2">
      <c r="A210" s="2">
        <f>IFERROR(VLOOKUP(B210,'[1]DADOS (OCULTAR)'!$Q$3:$S$103,3,0),"")</f>
        <v>10583920000800</v>
      </c>
      <c r="B210" s="3" t="s">
        <v>9</v>
      </c>
      <c r="C210" s="4">
        <v>1203383000168</v>
      </c>
      <c r="D210" s="5" t="s">
        <v>262</v>
      </c>
      <c r="E210" s="6">
        <v>5</v>
      </c>
      <c r="F210" s="10">
        <v>43800</v>
      </c>
      <c r="G210" s="10">
        <v>44166</v>
      </c>
      <c r="H210" s="8">
        <v>22439</v>
      </c>
      <c r="I210" s="9" t="s">
        <v>267</v>
      </c>
    </row>
    <row r="211" spans="1:9" ht="21" customHeight="1" x14ac:dyDescent="0.2">
      <c r="A211" s="2">
        <f>IFERROR(VLOOKUP(B211,'[1]DADOS (OCULTAR)'!$Q$3:$S$103,3,0),"")</f>
        <v>10583920000800</v>
      </c>
      <c r="B211" s="3" t="s">
        <v>9</v>
      </c>
      <c r="C211" s="4">
        <v>1203383000168</v>
      </c>
      <c r="D211" s="5" t="s">
        <v>262</v>
      </c>
      <c r="E211" s="6">
        <v>1</v>
      </c>
      <c r="F211" s="10">
        <v>44531</v>
      </c>
      <c r="G211" s="10">
        <v>44896</v>
      </c>
      <c r="H211" s="8">
        <v>25800</v>
      </c>
      <c r="I211" s="9" t="s">
        <v>268</v>
      </c>
    </row>
    <row r="212" spans="1:9" ht="21" customHeight="1" x14ac:dyDescent="0.2">
      <c r="A212" s="2">
        <f>IFERROR(VLOOKUP(B212,'[1]DADOS (OCULTAR)'!$Q$3:$S$103,3,0),"")</f>
        <v>10583920000800</v>
      </c>
      <c r="B212" s="3" t="s">
        <v>9</v>
      </c>
      <c r="C212" s="4">
        <v>10279299000119</v>
      </c>
      <c r="D212" s="5" t="s">
        <v>269</v>
      </c>
      <c r="E212" s="6">
        <v>1</v>
      </c>
      <c r="F212" s="10">
        <v>43800</v>
      </c>
      <c r="G212" s="10">
        <v>44166</v>
      </c>
      <c r="H212" s="8">
        <v>0</v>
      </c>
      <c r="I212" s="9" t="s">
        <v>270</v>
      </c>
    </row>
    <row r="213" spans="1:9" ht="21" customHeight="1" x14ac:dyDescent="0.2">
      <c r="A213" s="2">
        <f>IFERROR(VLOOKUP(B213,'[1]DADOS (OCULTAR)'!$Q$3:$S$103,3,0),"")</f>
        <v>10583920000800</v>
      </c>
      <c r="B213" s="3" t="s">
        <v>9</v>
      </c>
      <c r="C213" s="4">
        <v>10279299000119</v>
      </c>
      <c r="D213" s="5" t="s">
        <v>269</v>
      </c>
      <c r="E213" s="6">
        <v>2</v>
      </c>
      <c r="F213" s="10">
        <v>44166</v>
      </c>
      <c r="G213" s="10">
        <v>44531</v>
      </c>
      <c r="H213" s="8">
        <v>0</v>
      </c>
      <c r="I213" s="9" t="s">
        <v>271</v>
      </c>
    </row>
    <row r="214" spans="1:9" ht="21" customHeight="1" x14ac:dyDescent="0.2">
      <c r="A214" s="2">
        <f>IFERROR(VLOOKUP(B214,'[1]DADOS (OCULTAR)'!$Q$3:$S$103,3,0),"")</f>
        <v>10583920000800</v>
      </c>
      <c r="B214" s="3" t="s">
        <v>9</v>
      </c>
      <c r="C214" s="4">
        <v>24127434000115</v>
      </c>
      <c r="D214" s="5" t="s">
        <v>272</v>
      </c>
      <c r="E214" s="6">
        <v>1</v>
      </c>
      <c r="F214" s="10">
        <v>42825</v>
      </c>
      <c r="G214" s="10">
        <v>43190</v>
      </c>
      <c r="H214" s="8">
        <v>5976</v>
      </c>
      <c r="I214" s="9" t="s">
        <v>273</v>
      </c>
    </row>
    <row r="215" spans="1:9" ht="21" customHeight="1" x14ac:dyDescent="0.2">
      <c r="A215" s="2">
        <f>IFERROR(VLOOKUP(B215,'[1]DADOS (OCULTAR)'!$Q$3:$S$103,3,0),"")</f>
        <v>10583920000800</v>
      </c>
      <c r="B215" s="3" t="s">
        <v>9</v>
      </c>
      <c r="C215" s="4">
        <v>24127434000115</v>
      </c>
      <c r="D215" s="5" t="s">
        <v>272</v>
      </c>
      <c r="E215" s="6">
        <v>2</v>
      </c>
      <c r="F215" s="10">
        <v>43191</v>
      </c>
      <c r="G215" s="10">
        <v>43556</v>
      </c>
      <c r="H215" s="8">
        <v>5976</v>
      </c>
      <c r="I215" s="9" t="s">
        <v>274</v>
      </c>
    </row>
    <row r="216" spans="1:9" ht="21" customHeight="1" x14ac:dyDescent="0.2">
      <c r="A216" s="2">
        <f>IFERROR(VLOOKUP(B216,'[1]DADOS (OCULTAR)'!$Q$3:$S$103,3,0),"")</f>
        <v>10583920000800</v>
      </c>
      <c r="B216" s="3" t="s">
        <v>9</v>
      </c>
      <c r="C216" s="4">
        <v>24127434000115</v>
      </c>
      <c r="D216" s="5" t="s">
        <v>272</v>
      </c>
      <c r="E216" s="6">
        <v>3</v>
      </c>
      <c r="F216" s="10">
        <v>43556</v>
      </c>
      <c r="G216" s="10">
        <v>43922</v>
      </c>
      <c r="H216" s="8">
        <v>5976</v>
      </c>
      <c r="I216" s="9" t="s">
        <v>275</v>
      </c>
    </row>
    <row r="217" spans="1:9" ht="21" customHeight="1" x14ac:dyDescent="0.2">
      <c r="A217" s="2">
        <f>IFERROR(VLOOKUP(B217,'[1]DADOS (OCULTAR)'!$Q$3:$S$103,3,0),"")</f>
        <v>10583920000800</v>
      </c>
      <c r="B217" s="3" t="s">
        <v>9</v>
      </c>
      <c r="C217" s="4">
        <v>24127434000115</v>
      </c>
      <c r="D217" s="5" t="s">
        <v>272</v>
      </c>
      <c r="E217" s="6">
        <v>4</v>
      </c>
      <c r="F217" s="10">
        <v>43922</v>
      </c>
      <c r="G217" s="10">
        <v>44287</v>
      </c>
      <c r="H217" s="8">
        <v>5976</v>
      </c>
      <c r="I217" s="9" t="s">
        <v>276</v>
      </c>
    </row>
    <row r="218" spans="1:9" ht="21" customHeight="1" x14ac:dyDescent="0.2">
      <c r="A218" s="2">
        <f>IFERROR(VLOOKUP(B218,'[1]DADOS (OCULTAR)'!$Q$3:$S$103,3,0),"")</f>
        <v>10583920000800</v>
      </c>
      <c r="B218" s="3" t="s">
        <v>9</v>
      </c>
      <c r="C218" s="4">
        <v>24127434000115</v>
      </c>
      <c r="D218" s="5" t="s">
        <v>272</v>
      </c>
      <c r="E218" s="6">
        <v>5</v>
      </c>
      <c r="F218" s="10">
        <v>44287</v>
      </c>
      <c r="G218" s="10">
        <v>44652</v>
      </c>
      <c r="H218" s="8">
        <v>5976</v>
      </c>
      <c r="I218" s="9" t="s">
        <v>277</v>
      </c>
    </row>
    <row r="219" spans="1:9" ht="21" customHeight="1" x14ac:dyDescent="0.2">
      <c r="A219" s="2">
        <f>IFERROR(VLOOKUP(B219,'[1]DADOS (OCULTAR)'!$Q$3:$S$103,3,0),"")</f>
        <v>10583920000800</v>
      </c>
      <c r="B219" s="3" t="s">
        <v>9</v>
      </c>
      <c r="C219" s="4">
        <v>58426628000133</v>
      </c>
      <c r="D219" s="5" t="s">
        <v>278</v>
      </c>
      <c r="E219" s="6">
        <v>1</v>
      </c>
      <c r="F219" s="10">
        <v>42893</v>
      </c>
      <c r="G219" s="10">
        <v>43258</v>
      </c>
      <c r="H219" s="8">
        <v>0</v>
      </c>
      <c r="I219" s="9" t="s">
        <v>279</v>
      </c>
    </row>
    <row r="220" spans="1:9" ht="21" customHeight="1" x14ac:dyDescent="0.2">
      <c r="A220" s="2">
        <f>IFERROR(VLOOKUP(B220,'[1]DADOS (OCULTAR)'!$Q$3:$S$103,3,0),"")</f>
        <v>10583920000800</v>
      </c>
      <c r="B220" s="3" t="s">
        <v>9</v>
      </c>
      <c r="C220" s="4">
        <v>58426628000133</v>
      </c>
      <c r="D220" s="5" t="s">
        <v>278</v>
      </c>
      <c r="E220" s="6">
        <v>2</v>
      </c>
      <c r="F220" s="10">
        <v>43451</v>
      </c>
      <c r="G220" s="10">
        <v>43816</v>
      </c>
      <c r="H220" s="8">
        <v>0</v>
      </c>
      <c r="I220" s="9" t="s">
        <v>280</v>
      </c>
    </row>
    <row r="221" spans="1:9" ht="21" customHeight="1" x14ac:dyDescent="0.2">
      <c r="A221" s="2">
        <f>IFERROR(VLOOKUP(B221,'[1]DADOS (OCULTAR)'!$Q$3:$S$103,3,0),"")</f>
        <v>10583920000800</v>
      </c>
      <c r="B221" s="3" t="s">
        <v>9</v>
      </c>
      <c r="C221" s="4">
        <v>58426628000133</v>
      </c>
      <c r="D221" s="5" t="s">
        <v>278</v>
      </c>
      <c r="E221" s="6">
        <v>3</v>
      </c>
      <c r="F221" s="10">
        <v>43948</v>
      </c>
      <c r="G221" s="10">
        <v>44313</v>
      </c>
      <c r="H221" s="8">
        <v>0</v>
      </c>
      <c r="I221" s="9" t="s">
        <v>281</v>
      </c>
    </row>
    <row r="222" spans="1:9" ht="21" customHeight="1" x14ac:dyDescent="0.2">
      <c r="A222" s="2">
        <f>IFERROR(VLOOKUP(B222,'[1]DADOS (OCULTAR)'!$Q$3:$S$103,3,0),"")</f>
        <v>10583920000800</v>
      </c>
      <c r="B222" s="3" t="s">
        <v>9</v>
      </c>
      <c r="C222" s="4">
        <v>58426628000133</v>
      </c>
      <c r="D222" s="5" t="s">
        <v>278</v>
      </c>
      <c r="E222" s="6">
        <v>4</v>
      </c>
      <c r="F222" s="10">
        <v>44348</v>
      </c>
      <c r="G222" s="10">
        <v>44713</v>
      </c>
      <c r="H222" s="8">
        <v>0</v>
      </c>
      <c r="I222" s="9" t="s">
        <v>282</v>
      </c>
    </row>
    <row r="223" spans="1:9" ht="21" customHeight="1" x14ac:dyDescent="0.2">
      <c r="A223" s="2">
        <f>IFERROR(VLOOKUP(B223,'[1]DADOS (OCULTAR)'!$Q$3:$S$103,3,0),"")</f>
        <v>10583920000800</v>
      </c>
      <c r="B223" s="3" t="s">
        <v>9</v>
      </c>
      <c r="C223" s="4">
        <v>7575881000118</v>
      </c>
      <c r="D223" s="5" t="s">
        <v>283</v>
      </c>
      <c r="E223" s="6">
        <v>1</v>
      </c>
      <c r="F223" s="10">
        <v>43922</v>
      </c>
      <c r="G223" s="10">
        <v>44287</v>
      </c>
      <c r="H223" s="8">
        <v>9771.27</v>
      </c>
      <c r="I223" s="9" t="s">
        <v>284</v>
      </c>
    </row>
    <row r="224" spans="1:9" ht="21" customHeight="1" x14ac:dyDescent="0.2">
      <c r="A224" s="2">
        <f>IFERROR(VLOOKUP(B224,'[1]DADOS (OCULTAR)'!$Q$3:$S$103,3,0),"")</f>
        <v>10583920000800</v>
      </c>
      <c r="B224" s="3" t="s">
        <v>9</v>
      </c>
      <c r="C224" s="4">
        <v>7575881000118</v>
      </c>
      <c r="D224" s="5" t="s">
        <v>283</v>
      </c>
      <c r="E224" s="6">
        <v>2</v>
      </c>
      <c r="F224" s="10">
        <v>44256</v>
      </c>
      <c r="G224" s="10">
        <v>44621</v>
      </c>
      <c r="H224" s="8">
        <v>9771.27</v>
      </c>
      <c r="I224" s="9" t="s">
        <v>285</v>
      </c>
    </row>
    <row r="225" spans="1:9" ht="21" customHeight="1" x14ac:dyDescent="0.2">
      <c r="A225" s="2">
        <f>IFERROR(VLOOKUP(B225,'[1]DADOS (OCULTAR)'!$Q$3:$S$103,3,0),"")</f>
        <v>10583920000800</v>
      </c>
      <c r="B225" s="3" t="s">
        <v>9</v>
      </c>
      <c r="C225" s="4">
        <v>7575881000118</v>
      </c>
      <c r="D225" s="5" t="s">
        <v>283</v>
      </c>
      <c r="E225" s="6">
        <v>3</v>
      </c>
      <c r="F225" s="10">
        <v>44621</v>
      </c>
      <c r="G225" s="10">
        <v>44986</v>
      </c>
      <c r="H225" s="8">
        <v>9771.27</v>
      </c>
      <c r="I225" s="9" t="s">
        <v>286</v>
      </c>
    </row>
    <row r="226" spans="1:9" ht="21" customHeight="1" x14ac:dyDescent="0.2">
      <c r="A226" s="2">
        <f>IFERROR(VLOOKUP(B226,'[1]DADOS (OCULTAR)'!$Q$3:$S$103,3,0),"")</f>
        <v>10583920000800</v>
      </c>
      <c r="B226" s="3" t="s">
        <v>9</v>
      </c>
      <c r="C226" s="4">
        <v>5419785000155</v>
      </c>
      <c r="D226" s="5" t="s">
        <v>287</v>
      </c>
      <c r="E226" s="6">
        <v>1</v>
      </c>
      <c r="F226" s="10">
        <v>42332</v>
      </c>
      <c r="G226" s="10">
        <v>42698</v>
      </c>
      <c r="H226" s="8">
        <v>152090.51</v>
      </c>
      <c r="I226" s="9" t="s">
        <v>288</v>
      </c>
    </row>
    <row r="227" spans="1:9" ht="21" customHeight="1" x14ac:dyDescent="0.2">
      <c r="A227" s="2">
        <f>IFERROR(VLOOKUP(B227,'[1]DADOS (OCULTAR)'!$Q$3:$S$103,3,0),"")</f>
        <v>10583920000800</v>
      </c>
      <c r="B227" s="3" t="s">
        <v>9</v>
      </c>
      <c r="C227" s="4">
        <v>5419785000155</v>
      </c>
      <c r="D227" s="5" t="s">
        <v>287</v>
      </c>
      <c r="E227" s="6">
        <v>1</v>
      </c>
      <c r="F227" s="10">
        <v>43040</v>
      </c>
      <c r="G227" s="10">
        <v>43405</v>
      </c>
      <c r="H227" s="8">
        <v>210000</v>
      </c>
      <c r="I227" s="9" t="s">
        <v>289</v>
      </c>
    </row>
    <row r="228" spans="1:9" ht="21" customHeight="1" x14ac:dyDescent="0.2">
      <c r="A228" s="2">
        <f>IFERROR(VLOOKUP(B228,'[1]DADOS (OCULTAR)'!$Q$3:$S$103,3,0),"")</f>
        <v>10583920000800</v>
      </c>
      <c r="B228" s="3" t="s">
        <v>9</v>
      </c>
      <c r="C228" s="4">
        <v>5419785000155</v>
      </c>
      <c r="D228" s="5" t="s">
        <v>287</v>
      </c>
      <c r="E228" s="6">
        <v>1</v>
      </c>
      <c r="F228" s="10">
        <v>43252</v>
      </c>
      <c r="G228" s="10">
        <v>43617</v>
      </c>
      <c r="H228" s="8">
        <v>279244.65000000002</v>
      </c>
      <c r="I228" s="9" t="s">
        <v>290</v>
      </c>
    </row>
    <row r="229" spans="1:9" ht="21" customHeight="1" x14ac:dyDescent="0.2">
      <c r="A229" s="2">
        <f>IFERROR(VLOOKUP(B229,'[1]DADOS (OCULTAR)'!$Q$3:$S$103,3,0),"")</f>
        <v>10583920000800</v>
      </c>
      <c r="B229" s="3" t="s">
        <v>9</v>
      </c>
      <c r="C229" s="4">
        <v>5419785000155</v>
      </c>
      <c r="D229" s="5" t="s">
        <v>287</v>
      </c>
      <c r="E229" s="6">
        <v>2</v>
      </c>
      <c r="F229" s="10">
        <v>43355</v>
      </c>
      <c r="G229" s="10">
        <v>43720</v>
      </c>
      <c r="H229" s="8">
        <v>282570.46999999997</v>
      </c>
      <c r="I229" s="9" t="s">
        <v>291</v>
      </c>
    </row>
    <row r="230" spans="1:9" ht="21" customHeight="1" x14ac:dyDescent="0.2">
      <c r="A230" s="2">
        <f>IFERROR(VLOOKUP(B230,'[1]DADOS (OCULTAR)'!$Q$3:$S$103,3,0),"")</f>
        <v>10583920000800</v>
      </c>
      <c r="B230" s="3" t="s">
        <v>9</v>
      </c>
      <c r="C230" s="4">
        <v>5419785000155</v>
      </c>
      <c r="D230" s="5" t="s">
        <v>287</v>
      </c>
      <c r="E230" s="6">
        <v>3</v>
      </c>
      <c r="F230" s="10">
        <v>43435</v>
      </c>
      <c r="G230" s="10">
        <v>43800</v>
      </c>
      <c r="H230" s="8">
        <v>285896.28999999998</v>
      </c>
      <c r="I230" s="9" t="s">
        <v>292</v>
      </c>
    </row>
    <row r="231" spans="1:9" ht="21" customHeight="1" x14ac:dyDescent="0.2">
      <c r="A231" s="2">
        <f>IFERROR(VLOOKUP(B231,'[1]DADOS (OCULTAR)'!$Q$3:$S$103,3,0),"")</f>
        <v>10583920000800</v>
      </c>
      <c r="B231" s="3" t="s">
        <v>9</v>
      </c>
      <c r="C231" s="4">
        <v>5419785000155</v>
      </c>
      <c r="D231" s="5" t="s">
        <v>287</v>
      </c>
      <c r="E231" s="6">
        <v>4</v>
      </c>
      <c r="F231" s="10">
        <v>43617</v>
      </c>
      <c r="G231" s="10">
        <v>43983</v>
      </c>
      <c r="H231" s="8">
        <v>298100.39</v>
      </c>
      <c r="I231" s="9" t="s">
        <v>293</v>
      </c>
    </row>
    <row r="232" spans="1:9" ht="21" customHeight="1" x14ac:dyDescent="0.2">
      <c r="A232" s="2">
        <f>IFERROR(VLOOKUP(B232,'[1]DADOS (OCULTAR)'!$Q$3:$S$103,3,0),"")</f>
        <v>10583920000800</v>
      </c>
      <c r="B232" s="3" t="s">
        <v>9</v>
      </c>
      <c r="C232" s="4">
        <v>5419785000155</v>
      </c>
      <c r="D232" s="5" t="s">
        <v>287</v>
      </c>
      <c r="E232" s="6">
        <v>5</v>
      </c>
      <c r="F232" s="10">
        <v>43800</v>
      </c>
      <c r="G232" s="10">
        <v>44166</v>
      </c>
      <c r="H232" s="8">
        <v>298100.39</v>
      </c>
      <c r="I232" s="9" t="s">
        <v>294</v>
      </c>
    </row>
    <row r="233" spans="1:9" ht="21" customHeight="1" x14ac:dyDescent="0.2">
      <c r="A233" s="2">
        <f>IFERROR(VLOOKUP(B233,'[1]DADOS (OCULTAR)'!$Q$3:$S$103,3,0),"")</f>
        <v>10583920000800</v>
      </c>
      <c r="B233" s="3" t="s">
        <v>9</v>
      </c>
      <c r="C233" s="4">
        <v>1568077000125</v>
      </c>
      <c r="D233" s="5" t="s">
        <v>295</v>
      </c>
      <c r="E233" s="6">
        <v>1</v>
      </c>
      <c r="F233" s="10">
        <v>43250</v>
      </c>
      <c r="G233" s="10">
        <v>43615</v>
      </c>
      <c r="H233" s="8">
        <v>0</v>
      </c>
      <c r="I233" s="9" t="s">
        <v>296</v>
      </c>
    </row>
    <row r="234" spans="1:9" ht="21" customHeight="1" x14ac:dyDescent="0.2">
      <c r="A234" s="2">
        <f>IFERROR(VLOOKUP(B234,'[1]DADOS (OCULTAR)'!$Q$3:$S$103,3,0),"")</f>
        <v>10583920000800</v>
      </c>
      <c r="B234" s="3" t="s">
        <v>9</v>
      </c>
      <c r="C234" s="4">
        <v>1568077000125</v>
      </c>
      <c r="D234" s="5" t="s">
        <v>295</v>
      </c>
      <c r="E234" s="6">
        <v>2</v>
      </c>
      <c r="F234" s="10">
        <v>43440</v>
      </c>
      <c r="G234" s="10">
        <v>43805</v>
      </c>
      <c r="H234" s="8">
        <v>0</v>
      </c>
      <c r="I234" s="9" t="s">
        <v>297</v>
      </c>
    </row>
    <row r="235" spans="1:9" ht="21" customHeight="1" x14ac:dyDescent="0.2">
      <c r="A235" s="2">
        <f>IFERROR(VLOOKUP(B235,'[1]DADOS (OCULTAR)'!$Q$3:$S$103,3,0),"")</f>
        <v>10583920000800</v>
      </c>
      <c r="B235" s="3" t="s">
        <v>9</v>
      </c>
      <c r="C235" s="4">
        <v>1568077000125</v>
      </c>
      <c r="D235" s="5" t="s">
        <v>295</v>
      </c>
      <c r="E235" s="6">
        <v>3</v>
      </c>
      <c r="F235" s="10">
        <v>43732</v>
      </c>
      <c r="G235" s="10">
        <v>44098</v>
      </c>
      <c r="H235" s="8">
        <v>0</v>
      </c>
      <c r="I235" s="9" t="s">
        <v>298</v>
      </c>
    </row>
    <row r="236" spans="1:9" ht="21" customHeight="1" x14ac:dyDescent="0.2">
      <c r="A236" s="2">
        <f>IFERROR(VLOOKUP(B236,'[1]DADOS (OCULTAR)'!$Q$3:$S$103,3,0),"")</f>
        <v>10583920000800</v>
      </c>
      <c r="B236" s="3" t="s">
        <v>9</v>
      </c>
      <c r="C236" s="4">
        <v>1568077000125</v>
      </c>
      <c r="D236" s="5" t="s">
        <v>295</v>
      </c>
      <c r="E236" s="6">
        <v>4</v>
      </c>
      <c r="F236" s="10">
        <v>43831</v>
      </c>
      <c r="G236" s="10">
        <v>44197</v>
      </c>
      <c r="H236" s="8">
        <v>0</v>
      </c>
      <c r="I236" s="9" t="s">
        <v>299</v>
      </c>
    </row>
    <row r="237" spans="1:9" ht="21" customHeight="1" x14ac:dyDescent="0.2">
      <c r="A237" s="2">
        <f>IFERROR(VLOOKUP(B237,'[1]DADOS (OCULTAR)'!$Q$3:$S$103,3,0),"")</f>
        <v>10583920000800</v>
      </c>
      <c r="B237" s="3" t="s">
        <v>9</v>
      </c>
      <c r="C237" s="4">
        <v>1568077000125</v>
      </c>
      <c r="D237" s="5" t="s">
        <v>295</v>
      </c>
      <c r="E237" s="6">
        <v>5</v>
      </c>
      <c r="F237" s="10">
        <v>43862</v>
      </c>
      <c r="G237" s="10">
        <v>43890</v>
      </c>
      <c r="H237" s="8">
        <v>0</v>
      </c>
      <c r="I237" s="9" t="s">
        <v>300</v>
      </c>
    </row>
    <row r="238" spans="1:9" ht="21" customHeight="1" x14ac:dyDescent="0.2">
      <c r="A238" s="2">
        <f>IFERROR(VLOOKUP(B238,'[1]DADOS (OCULTAR)'!$Q$3:$S$103,3,0),"")</f>
        <v>10583920000800</v>
      </c>
      <c r="B238" s="3" t="s">
        <v>9</v>
      </c>
      <c r="C238" s="4">
        <v>90347840000894</v>
      </c>
      <c r="D238" s="5" t="s">
        <v>301</v>
      </c>
      <c r="E238" s="6">
        <v>1</v>
      </c>
      <c r="F238" s="10">
        <v>44305</v>
      </c>
      <c r="G238" s="10">
        <v>44670</v>
      </c>
      <c r="H238" s="8">
        <v>147</v>
      </c>
      <c r="I238" s="9" t="s">
        <v>302</v>
      </c>
    </row>
    <row r="239" spans="1:9" ht="21" customHeight="1" x14ac:dyDescent="0.2">
      <c r="A239" s="2">
        <f>IFERROR(VLOOKUP(B239,'[1]DADOS (OCULTAR)'!$Q$3:$S$103,3,0),"")</f>
        <v>10583920000800</v>
      </c>
      <c r="B239" s="3" t="s">
        <v>9</v>
      </c>
      <c r="C239" s="4">
        <v>90347840000894</v>
      </c>
      <c r="D239" s="5" t="s">
        <v>301</v>
      </c>
      <c r="E239" s="6">
        <v>2</v>
      </c>
      <c r="F239" s="10">
        <v>44671</v>
      </c>
      <c r="G239" s="10">
        <v>45036</v>
      </c>
      <c r="H239" s="8">
        <v>2430.94</v>
      </c>
      <c r="I239" s="9" t="s">
        <v>303</v>
      </c>
    </row>
    <row r="240" spans="1:9" ht="21" customHeight="1" x14ac:dyDescent="0.2">
      <c r="A240" s="2">
        <f>IFERROR(VLOOKUP(B240,'[1]DADOS (OCULTAR)'!$Q$3:$S$103,3,0),"")</f>
        <v>10583920000800</v>
      </c>
      <c r="B240" s="3" t="s">
        <v>9</v>
      </c>
      <c r="C240" s="4">
        <v>11844663000109</v>
      </c>
      <c r="D240" s="5" t="s">
        <v>304</v>
      </c>
      <c r="E240" s="6">
        <v>1</v>
      </c>
      <c r="F240" s="10">
        <v>43947</v>
      </c>
      <c r="G240" s="10">
        <v>44312</v>
      </c>
      <c r="H240" s="8">
        <v>700</v>
      </c>
      <c r="I240" s="9" t="s">
        <v>305</v>
      </c>
    </row>
    <row r="241" spans="1:9" ht="21" customHeight="1" x14ac:dyDescent="0.2">
      <c r="A241" s="2">
        <f>IFERROR(VLOOKUP(B241,'[1]DADOS (OCULTAR)'!$Q$3:$S$103,3,0),"")</f>
        <v>10583920000800</v>
      </c>
      <c r="B241" s="3" t="s">
        <v>9</v>
      </c>
      <c r="C241" s="4">
        <v>11844663000109</v>
      </c>
      <c r="D241" s="5" t="s">
        <v>304</v>
      </c>
      <c r="E241" s="6">
        <v>2</v>
      </c>
      <c r="F241" s="10">
        <v>44309</v>
      </c>
      <c r="G241" s="10">
        <v>44674</v>
      </c>
      <c r="H241" s="8">
        <v>700</v>
      </c>
      <c r="I241" s="9" t="s">
        <v>306</v>
      </c>
    </row>
    <row r="242" spans="1:9" ht="21" customHeight="1" x14ac:dyDescent="0.2">
      <c r="A242" s="2">
        <f>IFERROR(VLOOKUP(B242,'[1]DADOS (OCULTAR)'!$Q$3:$S$103,3,0),"")</f>
        <v>10583920000800</v>
      </c>
      <c r="B242" s="3" t="s">
        <v>9</v>
      </c>
      <c r="C242" s="4" t="s">
        <v>307</v>
      </c>
      <c r="D242" s="5" t="s">
        <v>308</v>
      </c>
      <c r="E242" s="6">
        <v>1</v>
      </c>
      <c r="F242" s="10">
        <v>43082</v>
      </c>
      <c r="G242" s="10">
        <v>43447</v>
      </c>
      <c r="H242" s="8">
        <v>0</v>
      </c>
      <c r="I242" s="9" t="s">
        <v>309</v>
      </c>
    </row>
    <row r="243" spans="1:9" ht="21" customHeight="1" x14ac:dyDescent="0.2">
      <c r="A243" s="2">
        <f>IFERROR(VLOOKUP(B243,'[1]DADOS (OCULTAR)'!$Q$3:$S$103,3,0),"")</f>
        <v>10583920000800</v>
      </c>
      <c r="B243" s="3" t="s">
        <v>9</v>
      </c>
      <c r="C243" s="4" t="s">
        <v>307</v>
      </c>
      <c r="D243" s="5" t="s">
        <v>308</v>
      </c>
      <c r="E243" s="6">
        <v>2</v>
      </c>
      <c r="F243" s="10">
        <v>43447</v>
      </c>
      <c r="G243" s="10">
        <v>43812</v>
      </c>
      <c r="H243" s="8">
        <v>0</v>
      </c>
      <c r="I243" s="9" t="s">
        <v>310</v>
      </c>
    </row>
    <row r="244" spans="1:9" ht="21" customHeight="1" x14ac:dyDescent="0.2">
      <c r="A244" s="2">
        <f>IFERROR(VLOOKUP(B244,'[1]DADOS (OCULTAR)'!$Q$3:$S$103,3,0),"")</f>
        <v>10583920000800</v>
      </c>
      <c r="B244" s="3" t="s">
        <v>9</v>
      </c>
      <c r="C244" s="4" t="s">
        <v>307</v>
      </c>
      <c r="D244" s="5" t="s">
        <v>308</v>
      </c>
      <c r="E244" s="6">
        <v>3</v>
      </c>
      <c r="F244" s="10">
        <v>43812</v>
      </c>
      <c r="G244" s="10">
        <v>44178</v>
      </c>
      <c r="H244" s="8">
        <v>0</v>
      </c>
      <c r="I244" s="9" t="s">
        <v>311</v>
      </c>
    </row>
    <row r="245" spans="1:9" ht="21" customHeight="1" x14ac:dyDescent="0.2">
      <c r="A245" s="2">
        <f>IFERROR(VLOOKUP(B245,'[1]DADOS (OCULTAR)'!$Q$3:$S$103,3,0),"")</f>
        <v>10583920000800</v>
      </c>
      <c r="B245" s="3" t="s">
        <v>9</v>
      </c>
      <c r="C245" s="4" t="s">
        <v>307</v>
      </c>
      <c r="D245" s="5" t="s">
        <v>308</v>
      </c>
      <c r="E245" s="6">
        <v>4</v>
      </c>
      <c r="F245" s="10">
        <v>44178</v>
      </c>
      <c r="G245" s="10">
        <v>44543</v>
      </c>
      <c r="H245" s="8">
        <v>0</v>
      </c>
      <c r="I245" s="9" t="s">
        <v>312</v>
      </c>
    </row>
    <row r="246" spans="1:9" ht="21" customHeight="1" x14ac:dyDescent="0.2">
      <c r="A246" s="2">
        <f>IFERROR(VLOOKUP(B246,'[1]DADOS (OCULTAR)'!$Q$3:$S$103,3,0),"")</f>
        <v>10583920000800</v>
      </c>
      <c r="B246" s="3" t="s">
        <v>9</v>
      </c>
      <c r="C246" s="4" t="s">
        <v>307</v>
      </c>
      <c r="D246" s="5" t="s">
        <v>308</v>
      </c>
      <c r="E246" s="6">
        <v>5</v>
      </c>
      <c r="F246" s="10">
        <v>44396</v>
      </c>
      <c r="G246" s="10">
        <v>44543</v>
      </c>
      <c r="H246" s="8">
        <v>0</v>
      </c>
      <c r="I246" s="9" t="s">
        <v>313</v>
      </c>
    </row>
    <row r="247" spans="1:9" ht="21" customHeight="1" x14ac:dyDescent="0.2">
      <c r="A247" s="2">
        <f>IFERROR(VLOOKUP(B247,'[1]DADOS (OCULTAR)'!$Q$3:$S$103,3,0),"")</f>
        <v>10583920000800</v>
      </c>
      <c r="B247" s="3" t="s">
        <v>9</v>
      </c>
      <c r="C247" s="4" t="s">
        <v>307</v>
      </c>
      <c r="D247" s="5" t="s">
        <v>308</v>
      </c>
      <c r="E247" s="6">
        <v>6</v>
      </c>
      <c r="F247" s="10">
        <v>44543</v>
      </c>
      <c r="G247" s="10">
        <v>44908</v>
      </c>
      <c r="H247" s="8">
        <v>0</v>
      </c>
      <c r="I247" s="9" t="s">
        <v>314</v>
      </c>
    </row>
    <row r="248" spans="1:9" ht="21" customHeight="1" x14ac:dyDescent="0.2">
      <c r="A248" s="2">
        <f>IFERROR(VLOOKUP(B248,'[1]DADOS (OCULTAR)'!$Q$3:$S$103,3,0),"")</f>
        <v>10583920000800</v>
      </c>
      <c r="B248" s="3" t="s">
        <v>9</v>
      </c>
      <c r="C248" s="4">
        <v>18204483000101</v>
      </c>
      <c r="D248" s="5" t="s">
        <v>315</v>
      </c>
      <c r="E248" s="6">
        <v>1</v>
      </c>
      <c r="F248" s="10">
        <v>42826</v>
      </c>
      <c r="G248" s="10">
        <v>43191</v>
      </c>
      <c r="H248" s="8">
        <v>19495.3</v>
      </c>
      <c r="I248" s="9" t="s">
        <v>316</v>
      </c>
    </row>
    <row r="249" spans="1:9" ht="21" customHeight="1" x14ac:dyDescent="0.2">
      <c r="A249" s="2">
        <f>IFERROR(VLOOKUP(B249,'[1]DADOS (OCULTAR)'!$Q$3:$S$103,3,0),"")</f>
        <v>10583920000800</v>
      </c>
      <c r="B249" s="3" t="s">
        <v>9</v>
      </c>
      <c r="C249" s="4">
        <v>18204483000101</v>
      </c>
      <c r="D249" s="5" t="s">
        <v>315</v>
      </c>
      <c r="E249" s="6">
        <v>2</v>
      </c>
      <c r="F249" s="10">
        <v>43191</v>
      </c>
      <c r="G249" s="10">
        <v>43556</v>
      </c>
      <c r="H249" s="8">
        <v>19495.3</v>
      </c>
      <c r="I249" s="9" t="s">
        <v>317</v>
      </c>
    </row>
    <row r="250" spans="1:9" ht="21" customHeight="1" x14ac:dyDescent="0.2">
      <c r="A250" s="2">
        <f>IFERROR(VLOOKUP(B250,'[1]DADOS (OCULTAR)'!$Q$3:$S$103,3,0),"")</f>
        <v>10583920000800</v>
      </c>
      <c r="B250" s="3" t="s">
        <v>9</v>
      </c>
      <c r="C250" s="4">
        <v>18204483000101</v>
      </c>
      <c r="D250" s="5" t="s">
        <v>315</v>
      </c>
      <c r="E250" s="6">
        <v>3</v>
      </c>
      <c r="F250" s="10">
        <v>43556</v>
      </c>
      <c r="G250" s="10">
        <v>43922</v>
      </c>
      <c r="H250" s="8">
        <v>20664.73</v>
      </c>
      <c r="I250" s="9" t="s">
        <v>318</v>
      </c>
    </row>
    <row r="251" spans="1:9" ht="21" customHeight="1" x14ac:dyDescent="0.2">
      <c r="A251" s="2">
        <f>IFERROR(VLOOKUP(B251,'[1]DADOS (OCULTAR)'!$Q$3:$S$103,3,0),"")</f>
        <v>10583920000800</v>
      </c>
      <c r="B251" s="3" t="s">
        <v>9</v>
      </c>
      <c r="C251" s="4">
        <v>18204483000101</v>
      </c>
      <c r="D251" s="5" t="s">
        <v>315</v>
      </c>
      <c r="E251" s="6">
        <v>4</v>
      </c>
      <c r="F251" s="10">
        <v>43922</v>
      </c>
      <c r="G251" s="10">
        <v>44287</v>
      </c>
      <c r="H251" s="8">
        <v>20664.73</v>
      </c>
      <c r="I251" s="9" t="s">
        <v>318</v>
      </c>
    </row>
    <row r="252" spans="1:9" ht="21" customHeight="1" x14ac:dyDescent="0.2">
      <c r="A252" s="2">
        <f>IFERROR(VLOOKUP(B252,'[1]DADOS (OCULTAR)'!$Q$3:$S$103,3,0),"")</f>
        <v>10583920000800</v>
      </c>
      <c r="B252" s="3" t="s">
        <v>9</v>
      </c>
      <c r="C252" s="4">
        <v>18204483000101</v>
      </c>
      <c r="D252" s="5" t="s">
        <v>315</v>
      </c>
      <c r="E252" s="6">
        <v>5</v>
      </c>
      <c r="F252" s="10">
        <v>44287</v>
      </c>
      <c r="G252" s="10">
        <v>44652</v>
      </c>
      <c r="H252" s="8">
        <v>20664.73</v>
      </c>
      <c r="I252" s="9" t="s">
        <v>318</v>
      </c>
    </row>
    <row r="253" spans="1:9" ht="21" customHeight="1" x14ac:dyDescent="0.2">
      <c r="A253" s="2">
        <f>IFERROR(VLOOKUP(B253,'[1]DADOS (OCULTAR)'!$Q$3:$S$103,3,0),"")</f>
        <v>10583920000800</v>
      </c>
      <c r="B253" s="3" t="s">
        <v>9</v>
      </c>
      <c r="C253" s="4">
        <v>18204483000101</v>
      </c>
      <c r="D253" s="5" t="s">
        <v>315</v>
      </c>
      <c r="E253" s="6">
        <v>6</v>
      </c>
      <c r="F253" s="10">
        <v>44348</v>
      </c>
      <c r="G253" s="10">
        <v>44713</v>
      </c>
      <c r="H253" s="8">
        <v>21697.96</v>
      </c>
      <c r="I253" s="9" t="s">
        <v>318</v>
      </c>
    </row>
    <row r="254" spans="1:9" ht="21" customHeight="1" x14ac:dyDescent="0.2">
      <c r="A254" s="2">
        <f>IFERROR(VLOOKUP(B254,'[1]DADOS (OCULTAR)'!$Q$3:$S$103,3,0),"")</f>
        <v>10583920000800</v>
      </c>
      <c r="B254" s="3" t="s">
        <v>9</v>
      </c>
      <c r="C254" s="4">
        <v>18204483000101</v>
      </c>
      <c r="D254" s="5" t="s">
        <v>315</v>
      </c>
      <c r="E254" s="6">
        <v>7</v>
      </c>
      <c r="F254" s="10">
        <v>44378</v>
      </c>
      <c r="G254" s="10">
        <v>44743</v>
      </c>
      <c r="H254" s="8">
        <v>24426.78</v>
      </c>
      <c r="I254" s="9" t="s">
        <v>318</v>
      </c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3E3E55BA-74FE-4CAF-9B3E-DCDFDB198552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2022-07-05T15:26:01Z</dcterms:created>
  <dcterms:modified xsi:type="dcterms:W3CDTF">2022-07-05T15:26:14Z</dcterms:modified>
</cp:coreProperties>
</file>