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CAO-VINNICIUS\HMV\"/>
    </mc:Choice>
  </mc:AlternateContent>
  <xr:revisionPtr revIDLastSave="0" documentId="8_{8C4503B1-623D-487E-97B0-93251041C6CA}" xr6:coauthVersionLast="47" xr6:coauthVersionMax="47" xr10:uidLastSave="{00000000-0000-0000-0000-000000000000}"/>
  <bookViews>
    <workbookView xWindow="-120" yWindow="-120" windowWidth="20730" windowHeight="11160" xr2:uid="{2042BF3A-01D2-4656-8676-92DFF45734A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<sst xmlns="http://schemas.openxmlformats.org/spreadsheetml/2006/main" count="12" uniqueCount="12">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</sst>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MV/13.2%20PCF%20ATUAL%2003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1.99 - Outras Despesas com Pessoal</v>
          </cell>
          <cell r="F11">
            <v>9008782000180</v>
          </cell>
          <cell r="G11" t="str">
            <v xml:space="preserve">PANIFICADORA AGAMENON MAGALHAES </v>
          </cell>
          <cell r="H11" t="str">
            <v>B</v>
          </cell>
          <cell r="I11" t="str">
            <v>S</v>
          </cell>
          <cell r="J11">
            <v>390247</v>
          </cell>
          <cell r="K11">
            <v>44644</v>
          </cell>
          <cell r="L11" t="str">
            <v>26220309008782000180650010003902471825037844</v>
          </cell>
          <cell r="M11" t="str">
            <v>26 -  Pernambuco</v>
          </cell>
          <cell r="N11">
            <v>36.79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9008782000180</v>
          </cell>
          <cell r="G12" t="str">
            <v xml:space="preserve">PANIFICADORA AGAMENON MAGALHAES </v>
          </cell>
          <cell r="H12" t="str">
            <v>B</v>
          </cell>
          <cell r="I12" t="str">
            <v>S</v>
          </cell>
          <cell r="J12">
            <v>388536</v>
          </cell>
          <cell r="K12">
            <v>44637</v>
          </cell>
          <cell r="L12" t="str">
            <v>26220309008782000180650010003885369825037845</v>
          </cell>
          <cell r="M12" t="str">
            <v>26 -  Pernambuco</v>
          </cell>
          <cell r="N12">
            <v>64.790000000000006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>
            <v>9008782000180</v>
          </cell>
          <cell r="G13" t="str">
            <v xml:space="preserve">PANIFICADORA AGAMENON MAGALHAES </v>
          </cell>
          <cell r="H13" t="str">
            <v>B</v>
          </cell>
          <cell r="I13" t="str">
            <v>S</v>
          </cell>
          <cell r="J13">
            <v>387511</v>
          </cell>
          <cell r="K13">
            <v>44632</v>
          </cell>
          <cell r="L13" t="str">
            <v>26220309008782000180650010003875111825037846</v>
          </cell>
          <cell r="M13" t="str">
            <v>26 -  Pernambuco</v>
          </cell>
          <cell r="N13">
            <v>66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>
            <v>20737670000100</v>
          </cell>
          <cell r="G14" t="str">
            <v xml:space="preserve">ANDRADE SANDRES CIA CONVENIENCIA LTDA ME </v>
          </cell>
          <cell r="H14" t="str">
            <v>B</v>
          </cell>
          <cell r="I14" t="str">
            <v>S</v>
          </cell>
          <cell r="J14">
            <v>122845</v>
          </cell>
          <cell r="K14">
            <v>44627</v>
          </cell>
          <cell r="L14" t="str">
            <v>26220320737670000100650030001228451094084703</v>
          </cell>
          <cell r="M14" t="str">
            <v>26 -  Pernambuco</v>
          </cell>
          <cell r="N14">
            <v>55.91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20737670000100</v>
          </cell>
          <cell r="G15" t="str">
            <v xml:space="preserve">ANDRADE SANDRES CIA CONVENIENCIA LTDA ME </v>
          </cell>
          <cell r="H15" t="str">
            <v>B</v>
          </cell>
          <cell r="I15" t="str">
            <v>S</v>
          </cell>
          <cell r="J15">
            <v>123068</v>
          </cell>
          <cell r="K15">
            <v>44628</v>
          </cell>
          <cell r="L15" t="str">
            <v>26220320737670000100650030001200381640006115</v>
          </cell>
          <cell r="M15" t="str">
            <v>26 -  Pernambuco</v>
          </cell>
          <cell r="N15">
            <v>43.94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20737670000100</v>
          </cell>
          <cell r="G16" t="str">
            <v xml:space="preserve">ANDRADE SANDRES CIA CONVENIENCIA LTDA ME </v>
          </cell>
          <cell r="H16" t="str">
            <v>B</v>
          </cell>
          <cell r="I16" t="str">
            <v>S</v>
          </cell>
          <cell r="J16">
            <v>122512</v>
          </cell>
          <cell r="K16">
            <v>44625</v>
          </cell>
          <cell r="L16" t="str">
            <v>26220320737670000100650030001225121538711112</v>
          </cell>
          <cell r="M16" t="str">
            <v>26 -  Pernambuco</v>
          </cell>
          <cell r="N16">
            <v>54.92</v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20737670000100</v>
          </cell>
          <cell r="G17" t="str">
            <v xml:space="preserve">ANDRADE SANDRES CIA CONVENIENCIA LTDA ME </v>
          </cell>
          <cell r="H17" t="str">
            <v>B</v>
          </cell>
          <cell r="I17" t="str">
            <v>S</v>
          </cell>
          <cell r="J17">
            <v>123610</v>
          </cell>
          <cell r="K17">
            <v>44631</v>
          </cell>
          <cell r="L17" t="str">
            <v>26220320737670000100650030001236101621808220</v>
          </cell>
          <cell r="M17" t="str">
            <v>26 -  Pernambuco</v>
          </cell>
          <cell r="N17">
            <v>57.91</v>
          </cell>
        </row>
        <row r="18">
          <cell r="C18" t="str">
            <v>HOSPITAL MESTRE VITALINO</v>
          </cell>
          <cell r="E18" t="str">
            <v>1.99 - Outras Despesas com Pessoal</v>
          </cell>
          <cell r="F18">
            <v>20737670000100</v>
          </cell>
          <cell r="G18" t="str">
            <v xml:space="preserve">ANDRADE SANDRES CIA CONVENIENCIA LTDA ME </v>
          </cell>
          <cell r="H18" t="str">
            <v>B</v>
          </cell>
          <cell r="I18" t="str">
            <v>S</v>
          </cell>
          <cell r="J18">
            <v>124275</v>
          </cell>
          <cell r="K18">
            <v>44634</v>
          </cell>
          <cell r="L18" t="str">
            <v>26220320737670000100650030001242751792859390</v>
          </cell>
          <cell r="M18" t="str">
            <v>26 -  Pernambuco</v>
          </cell>
          <cell r="N18">
            <v>75.87</v>
          </cell>
        </row>
        <row r="19">
          <cell r="C19" t="str">
            <v>HOSPITAL MESTRE VITALINO</v>
          </cell>
          <cell r="E19" t="str">
            <v>1.99 - Outras Despesas com Pessoal</v>
          </cell>
          <cell r="F19">
            <v>25043044000120</v>
          </cell>
          <cell r="G19" t="str">
            <v xml:space="preserve">CARLOS A PEDROSA DA SILVA EIRELLI </v>
          </cell>
          <cell r="H19" t="str">
            <v>B</v>
          </cell>
          <cell r="I19" t="str">
            <v>S</v>
          </cell>
          <cell r="J19">
            <v>28896</v>
          </cell>
          <cell r="K19">
            <v>44634</v>
          </cell>
          <cell r="L19" t="str">
            <v>26220325043044000120650010000288961250132951</v>
          </cell>
          <cell r="M19" t="str">
            <v>26 -  Pernambuco</v>
          </cell>
          <cell r="N19">
            <v>67.87</v>
          </cell>
        </row>
        <row r="20">
          <cell r="C20" t="str">
            <v>HOSPITAL MESTRE VITALINO</v>
          </cell>
          <cell r="E20" t="str">
            <v>1.99 - Outras Despesas com Pessoal</v>
          </cell>
          <cell r="F20">
            <v>25043044000120</v>
          </cell>
          <cell r="G20" t="str">
            <v xml:space="preserve">CARLOS A PEDROSA DA SILVA EIRELLI </v>
          </cell>
          <cell r="H20" t="str">
            <v>B</v>
          </cell>
          <cell r="I20" t="str">
            <v>S</v>
          </cell>
          <cell r="J20">
            <v>28761</v>
          </cell>
          <cell r="K20">
            <v>44630</v>
          </cell>
          <cell r="L20" t="str">
            <v>26220325043044000120650010000287611489032691</v>
          </cell>
          <cell r="M20" t="str">
            <v>26 -  Pernambuco</v>
          </cell>
          <cell r="N20">
            <v>28.47</v>
          </cell>
        </row>
        <row r="21">
          <cell r="C21" t="str">
            <v>HOSPITAL MESTRE VITALINO</v>
          </cell>
          <cell r="E21" t="str">
            <v>1.99 - Outras Despesas com Pessoal</v>
          </cell>
          <cell r="F21">
            <v>25043044000120</v>
          </cell>
          <cell r="G21" t="str">
            <v xml:space="preserve">CARLOS A PEDROSA DA SILVA EIRELLI </v>
          </cell>
          <cell r="H21" t="str">
            <v>B</v>
          </cell>
          <cell r="I21" t="str">
            <v>S</v>
          </cell>
          <cell r="J21">
            <v>29467</v>
          </cell>
          <cell r="K21">
            <v>44651</v>
          </cell>
          <cell r="L21" t="str">
            <v>26220325043044000120650010000294671553084253</v>
          </cell>
          <cell r="M21" t="str">
            <v>26 -  Pernambuco</v>
          </cell>
          <cell r="N21">
            <v>57.8</v>
          </cell>
        </row>
        <row r="22">
          <cell r="C22" t="str">
            <v>HOSPITAL MESTRE VITALINO</v>
          </cell>
          <cell r="E22" t="str">
            <v>1.99 - Outras Despesas com Pessoal</v>
          </cell>
          <cell r="F22">
            <v>27958498000156</v>
          </cell>
          <cell r="G22" t="str">
            <v xml:space="preserve">FAMILIA PERGENTINO RESTAURANTE LTDA ME </v>
          </cell>
          <cell r="H22" t="str">
            <v>B</v>
          </cell>
          <cell r="I22" t="str">
            <v>S</v>
          </cell>
          <cell r="J22">
            <v>257553</v>
          </cell>
          <cell r="K22">
            <v>44629</v>
          </cell>
          <cell r="L22" t="str">
            <v>26220327958498000156651020002575531803550391</v>
          </cell>
          <cell r="M22" t="str">
            <v>26 -  Pernambuco</v>
          </cell>
          <cell r="N22">
            <v>88.03</v>
          </cell>
        </row>
        <row r="23">
          <cell r="C23" t="str">
            <v>HOSPITAL MESTRE VITALINO</v>
          </cell>
          <cell r="E23" t="str">
            <v>1.99 - Outras Despesas com Pessoal</v>
          </cell>
          <cell r="F23">
            <v>27958498000156</v>
          </cell>
          <cell r="G23" t="str">
            <v xml:space="preserve">FAMILIA PERGENTINO RESTAURANTE LTDA ME </v>
          </cell>
          <cell r="H23" t="str">
            <v>B</v>
          </cell>
          <cell r="I23" t="str">
            <v>S</v>
          </cell>
          <cell r="J23">
            <v>200061</v>
          </cell>
          <cell r="K23">
            <v>44632</v>
          </cell>
          <cell r="L23" t="str">
            <v>26220327958498000156651030002000611046886991</v>
          </cell>
          <cell r="M23" t="str">
            <v>26 -  Pernambuco</v>
          </cell>
          <cell r="N23">
            <v>58.46</v>
          </cell>
        </row>
        <row r="24">
          <cell r="C24" t="str">
            <v>HOSPITAL MESTRE VITALINO</v>
          </cell>
          <cell r="E24" t="str">
            <v>1.99 - Outras Despesas com Pessoal</v>
          </cell>
          <cell r="F24">
            <v>27958498000156</v>
          </cell>
          <cell r="G24" t="str">
            <v xml:space="preserve">FAMILIA PERGENTINO RESTAURANTE LTDA ME </v>
          </cell>
          <cell r="H24" t="str">
            <v>B</v>
          </cell>
          <cell r="I24" t="str">
            <v>S</v>
          </cell>
          <cell r="J24">
            <v>258364</v>
          </cell>
          <cell r="K24">
            <v>44632</v>
          </cell>
          <cell r="L24" t="str">
            <v>26220327958498000156651020002583641098108333</v>
          </cell>
          <cell r="M24" t="str">
            <v>26 -  Pernambuco</v>
          </cell>
          <cell r="N24">
            <v>55.44</v>
          </cell>
        </row>
        <row r="25">
          <cell r="C25" t="str">
            <v>HOSPITAL MESTRE VITALINO</v>
          </cell>
          <cell r="E25" t="str">
            <v>1.99 - Outras Despesas com Pessoal</v>
          </cell>
          <cell r="F25">
            <v>10691509000181</v>
          </cell>
          <cell r="G25" t="str">
            <v xml:space="preserve">KAMEOKA RESTAURANTE LTDA </v>
          </cell>
          <cell r="H25" t="str">
            <v>B</v>
          </cell>
          <cell r="I25" t="str">
            <v>S</v>
          </cell>
          <cell r="J25">
            <v>132353</v>
          </cell>
          <cell r="K25">
            <v>44643</v>
          </cell>
          <cell r="L25" t="str">
            <v>26220310691509000181650010001323531414694130</v>
          </cell>
          <cell r="M25" t="str">
            <v>26 -  Pernambuco</v>
          </cell>
          <cell r="N25">
            <v>36</v>
          </cell>
        </row>
        <row r="26">
          <cell r="C26" t="str">
            <v>HOSPITAL MESTRE VITALINO</v>
          </cell>
          <cell r="E26" t="str">
            <v>1.99 - Outras Despesas com Pessoal</v>
          </cell>
          <cell r="F26">
            <v>10691509000181</v>
          </cell>
          <cell r="G26" t="str">
            <v xml:space="preserve">KAMEOKA RESTAURANTE LTDA </v>
          </cell>
          <cell r="H26" t="str">
            <v>B</v>
          </cell>
          <cell r="I26" t="str">
            <v>S</v>
          </cell>
          <cell r="J26">
            <v>132558</v>
          </cell>
          <cell r="K26">
            <v>44645</v>
          </cell>
          <cell r="L26" t="str">
            <v>26220310691509000181650010001325581618758584</v>
          </cell>
          <cell r="M26" t="str">
            <v>26 -  Pernambuco</v>
          </cell>
          <cell r="N26">
            <v>35.4</v>
          </cell>
        </row>
        <row r="27">
          <cell r="C27" t="str">
            <v>HOSPITAL MESTRE VITALINO</v>
          </cell>
          <cell r="E27" t="str">
            <v>1.99 - Outras Despesas com Pessoal</v>
          </cell>
          <cell r="F27">
            <v>14031084000135</v>
          </cell>
          <cell r="G27" t="str">
            <v xml:space="preserve">GG DO NASCIMENTO COMERCIO DE ALIMENTOS </v>
          </cell>
          <cell r="H27" t="str">
            <v>B</v>
          </cell>
          <cell r="I27" t="str">
            <v>S</v>
          </cell>
          <cell r="J27" t="str">
            <v>000.157.573</v>
          </cell>
          <cell r="K27">
            <v>44626</v>
          </cell>
          <cell r="L27" t="str">
            <v>26220314031084000135650010001575731423305278</v>
          </cell>
          <cell r="M27" t="str">
            <v>26 -  Pernambuco</v>
          </cell>
          <cell r="N27">
            <v>42</v>
          </cell>
        </row>
        <row r="28">
          <cell r="C28" t="str">
            <v>HOSPITAL MESTRE VITALINO</v>
          </cell>
          <cell r="E28" t="str">
            <v>1.99 - Outras Despesas com Pessoal</v>
          </cell>
          <cell r="F28">
            <v>14031084000135</v>
          </cell>
          <cell r="G28" t="str">
            <v xml:space="preserve">GG DO NASCIMENTO COMERCIO DE ALIMENTOS </v>
          </cell>
          <cell r="H28" t="str">
            <v>B</v>
          </cell>
          <cell r="I28" t="str">
            <v>S</v>
          </cell>
          <cell r="J28" t="str">
            <v>000.158.895</v>
          </cell>
          <cell r="K28">
            <v>44644</v>
          </cell>
          <cell r="L28" t="str">
            <v>26220314031084000135650010001588951486040636</v>
          </cell>
          <cell r="M28" t="str">
            <v>26 -  Pernambuco</v>
          </cell>
          <cell r="N28">
            <v>28.5</v>
          </cell>
        </row>
        <row r="29">
          <cell r="C29" t="str">
            <v>HOSPITAL MESTRE VITALINO</v>
          </cell>
          <cell r="E29" t="str">
            <v>1.99 - Outras Despesas com Pessoal</v>
          </cell>
          <cell r="F29">
            <v>14031084000135</v>
          </cell>
          <cell r="G29" t="str">
            <v xml:space="preserve">GG DO NASCIMENTO COMERCIO DE ALIMENTOS </v>
          </cell>
          <cell r="H29" t="str">
            <v>B</v>
          </cell>
          <cell r="I29" t="str">
            <v>S</v>
          </cell>
          <cell r="J29" t="str">
            <v>000.159.357</v>
          </cell>
          <cell r="K29">
            <v>44651</v>
          </cell>
          <cell r="L29" t="str">
            <v>26220314031084000135650010001593571703300491</v>
          </cell>
          <cell r="M29" t="str">
            <v>26 -  Pernambuco</v>
          </cell>
          <cell r="N29">
            <v>27</v>
          </cell>
        </row>
        <row r="30">
          <cell r="C30" t="str">
            <v>HOSPITAL MESTRE VITALINO</v>
          </cell>
          <cell r="E30" t="str">
            <v>1.99 - Outras Despesas com Pessoal</v>
          </cell>
          <cell r="F30">
            <v>14031084000135</v>
          </cell>
          <cell r="G30" t="str">
            <v xml:space="preserve">GG DO NASCIMENTO COMERCIO DE ALIMENTOS </v>
          </cell>
          <cell r="H30" t="str">
            <v>B</v>
          </cell>
          <cell r="I30" t="str">
            <v>S</v>
          </cell>
          <cell r="J30" t="str">
            <v>000.159.069</v>
          </cell>
          <cell r="K30">
            <v>44646</v>
          </cell>
          <cell r="L30" t="str">
            <v>26220314031084000135650010001590691873275867</v>
          </cell>
          <cell r="M30" t="str">
            <v>26 -  Pernambuco</v>
          </cell>
          <cell r="N30">
            <v>92.5</v>
          </cell>
        </row>
        <row r="31">
          <cell r="C31" t="str">
            <v>HOSPITAL MESTRE VITALINO</v>
          </cell>
          <cell r="E31" t="str">
            <v>1.99 - Outras Despesas com Pessoal</v>
          </cell>
          <cell r="F31">
            <v>14031084000135</v>
          </cell>
          <cell r="G31" t="str">
            <v xml:space="preserve">GG DO NASCIMENTO COMERCIO DE ALIMENTOS </v>
          </cell>
          <cell r="H31" t="str">
            <v>B</v>
          </cell>
          <cell r="I31" t="str">
            <v>S</v>
          </cell>
          <cell r="J31" t="str">
            <v>000.159.145</v>
          </cell>
          <cell r="K31">
            <v>44648</v>
          </cell>
          <cell r="L31" t="str">
            <v>26220314031084000135650010001591451051749199</v>
          </cell>
          <cell r="M31" t="str">
            <v>26 -  Pernambuco</v>
          </cell>
          <cell r="N31">
            <v>58</v>
          </cell>
        </row>
        <row r="32">
          <cell r="C32" t="str">
            <v>HOSPITAL MESTRE VITALINO</v>
          </cell>
          <cell r="E32" t="str">
            <v>1.99 - Outras Despesas com Pessoal</v>
          </cell>
          <cell r="F32">
            <v>12841101000255</v>
          </cell>
          <cell r="G32" t="str">
            <v xml:space="preserve">O REI DAS COXINHAS LTDA </v>
          </cell>
          <cell r="H32" t="str">
            <v>B</v>
          </cell>
          <cell r="I32" t="str">
            <v>S</v>
          </cell>
          <cell r="J32">
            <v>688700</v>
          </cell>
          <cell r="K32">
            <v>44629</v>
          </cell>
          <cell r="L32" t="str">
            <v>26220312841101000255650010006887001927852136</v>
          </cell>
          <cell r="M32" t="str">
            <v>26 -  Pernambuco</v>
          </cell>
          <cell r="N32">
            <v>115.5</v>
          </cell>
        </row>
        <row r="33">
          <cell r="C33" t="str">
            <v>HOSPITAL MESTRE VITALINO</v>
          </cell>
          <cell r="E33" t="str">
            <v>1.99 - Outras Despesas com Pessoal</v>
          </cell>
          <cell r="F33">
            <v>12841101000255</v>
          </cell>
          <cell r="G33" t="str">
            <v xml:space="preserve">O REI DAS COXINHAS LTDA </v>
          </cell>
          <cell r="H33" t="str">
            <v>B</v>
          </cell>
          <cell r="I33" t="str">
            <v>S</v>
          </cell>
          <cell r="J33">
            <v>73835</v>
          </cell>
          <cell r="K33">
            <v>44639</v>
          </cell>
          <cell r="L33" t="str">
            <v>26220312841101000255650040000738351306630599</v>
          </cell>
          <cell r="M33" t="str">
            <v>26 -  Pernambuco</v>
          </cell>
          <cell r="N33">
            <v>90</v>
          </cell>
        </row>
        <row r="34">
          <cell r="C34" t="str">
            <v>HOSPITAL MESTRE VITALINO</v>
          </cell>
          <cell r="E34" t="str">
            <v>1.99 - Outras Despesas com Pessoal</v>
          </cell>
          <cell r="F34">
            <v>12841101000255</v>
          </cell>
          <cell r="G34" t="str">
            <v xml:space="preserve">O REI DAS COXINHAS LTDA </v>
          </cell>
          <cell r="H34" t="str">
            <v>B</v>
          </cell>
          <cell r="I34" t="str">
            <v>S</v>
          </cell>
          <cell r="J34">
            <v>74391</v>
          </cell>
          <cell r="K34">
            <v>44643</v>
          </cell>
          <cell r="L34" t="str">
            <v>26220312841101000255650040000743911231381100</v>
          </cell>
          <cell r="M34" t="str">
            <v>26 -  Pernambuco</v>
          </cell>
          <cell r="N34">
            <v>55</v>
          </cell>
        </row>
        <row r="35">
          <cell r="C35" t="str">
            <v>HOSPITAL MESTRE VITALINO</v>
          </cell>
          <cell r="E35" t="str">
            <v>1.99 - Outras Despesas com Pessoal</v>
          </cell>
          <cell r="F35">
            <v>12841101000255</v>
          </cell>
          <cell r="G35" t="str">
            <v xml:space="preserve">O REI DAS COXINHAS LTDA </v>
          </cell>
          <cell r="H35" t="str">
            <v>B</v>
          </cell>
          <cell r="I35" t="str">
            <v>S</v>
          </cell>
          <cell r="J35">
            <v>201991</v>
          </cell>
          <cell r="K35">
            <v>44632</v>
          </cell>
          <cell r="L35" t="str">
            <v>26220312841101000255650030002019911349386990</v>
          </cell>
          <cell r="M35" t="str">
            <v>26 -  Pernambuco</v>
          </cell>
          <cell r="N35">
            <v>60</v>
          </cell>
        </row>
        <row r="36">
          <cell r="C36" t="str">
            <v>HOSPITAL MESTRE VITALINO</v>
          </cell>
          <cell r="E36" t="str">
            <v>1.99 - Outras Despesas com Pessoal</v>
          </cell>
          <cell r="F36">
            <v>12841101000255</v>
          </cell>
          <cell r="G36" t="str">
            <v xml:space="preserve">O REI DAS COXINHAS LTDA </v>
          </cell>
          <cell r="H36" t="str">
            <v>B</v>
          </cell>
          <cell r="I36" t="str">
            <v>S</v>
          </cell>
          <cell r="J36">
            <v>691087</v>
          </cell>
          <cell r="K36">
            <v>44635</v>
          </cell>
          <cell r="L36" t="str">
            <v>26220312841101000255650010006910871855040438</v>
          </cell>
          <cell r="M36" t="str">
            <v>26 -  Pernambuco</v>
          </cell>
          <cell r="N36">
            <v>100</v>
          </cell>
        </row>
        <row r="37">
          <cell r="C37" t="str">
            <v>HOSPITAL MESTRE VITALINO</v>
          </cell>
          <cell r="E37" t="str">
            <v>1.99 - Outras Despesas com Pessoal</v>
          </cell>
          <cell r="F37">
            <v>12841101000255</v>
          </cell>
          <cell r="G37" t="str">
            <v xml:space="preserve">O REI DAS COXINHAS LTDA </v>
          </cell>
          <cell r="H37" t="str">
            <v>B</v>
          </cell>
          <cell r="I37" t="str">
            <v>S</v>
          </cell>
          <cell r="J37">
            <v>75470</v>
          </cell>
          <cell r="K37">
            <v>44649</v>
          </cell>
          <cell r="L37" t="str">
            <v>26220312841101000255650040000754701602245773</v>
          </cell>
          <cell r="M37" t="str">
            <v>26 -  Pernambuco</v>
          </cell>
          <cell r="N37">
            <v>58</v>
          </cell>
        </row>
        <row r="38">
          <cell r="C38" t="str">
            <v>HOSPITAL MESTRE VITALINO</v>
          </cell>
          <cell r="E38" t="str">
            <v>1.99 - Outras Despesas com Pessoal</v>
          </cell>
          <cell r="F38" t="str">
            <v>32.983.418/0001-52</v>
          </cell>
          <cell r="G38" t="str">
            <v xml:space="preserve">J F DE OLIVEIRA SILVA RESTAURANTE </v>
          </cell>
          <cell r="H38" t="str">
            <v>B</v>
          </cell>
          <cell r="I38" t="str">
            <v>S</v>
          </cell>
          <cell r="J38" t="str">
            <v>000.068.558</v>
          </cell>
          <cell r="K38">
            <v>44624</v>
          </cell>
          <cell r="L38" t="str">
            <v>26220332983418000152650010000685581502268996</v>
          </cell>
          <cell r="M38" t="str">
            <v>26 -  Pernambuco</v>
          </cell>
          <cell r="N38">
            <v>67.989999999999995</v>
          </cell>
        </row>
        <row r="39">
          <cell r="C39" t="str">
            <v>HOSPITAL MESTRE VITALINO</v>
          </cell>
          <cell r="E39" t="str">
            <v>1.99 - Outras Despesas com Pessoal</v>
          </cell>
          <cell r="F39" t="str">
            <v>32.983.418/0001-52</v>
          </cell>
          <cell r="G39" t="str">
            <v xml:space="preserve">J F DE OLIVEIRA SILVA RESTAURANTE </v>
          </cell>
          <cell r="H39" t="str">
            <v>B</v>
          </cell>
          <cell r="I39" t="str">
            <v>S</v>
          </cell>
          <cell r="J39" t="str">
            <v>000.072.147</v>
          </cell>
          <cell r="K39">
            <v>44649</v>
          </cell>
          <cell r="L39" t="str">
            <v>26220332983418000152650010000721471687407735</v>
          </cell>
          <cell r="M39" t="str">
            <v>26 -  Pernambuco</v>
          </cell>
          <cell r="N39">
            <v>86.89</v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C42" t="str">
            <v>HOSPITAL MESTRE VITALINO</v>
          </cell>
          <cell r="E42" t="str">
            <v>5.99 - Outros Serviços de Terceiros Pessoa Jurídica</v>
          </cell>
          <cell r="F42">
            <v>4027726000179</v>
          </cell>
          <cell r="G42" t="str">
            <v>CONSELHO REGIONAL DE TECNICOS EM RADIOLOGIA</v>
          </cell>
          <cell r="H42" t="str">
            <v>S</v>
          </cell>
          <cell r="I42" t="str">
            <v>N</v>
          </cell>
          <cell r="N42">
            <v>55</v>
          </cell>
        </row>
        <row r="43">
          <cell r="C43" t="str">
            <v>HOSPITAL MESTRE VITALINO</v>
          </cell>
          <cell r="E43" t="str">
            <v xml:space="preserve">5.25 - Serviços Bancários </v>
          </cell>
          <cell r="F43">
            <v>90400888000142</v>
          </cell>
          <cell r="G43" t="str">
            <v>TARIFAS BANCARIAS</v>
          </cell>
          <cell r="H43" t="str">
            <v>S</v>
          </cell>
          <cell r="I43" t="str">
            <v>N</v>
          </cell>
          <cell r="K43">
            <v>44622</v>
          </cell>
          <cell r="N43">
            <v>9.9</v>
          </cell>
        </row>
        <row r="44">
          <cell r="C44" t="str">
            <v>HOSPITAL MESTRE VITALINO</v>
          </cell>
          <cell r="E44" t="str">
            <v xml:space="preserve">5.25 - Serviços Bancários </v>
          </cell>
          <cell r="F44">
            <v>90400888000142</v>
          </cell>
          <cell r="G44" t="str">
            <v>TARIFAS BANCARIAS</v>
          </cell>
          <cell r="H44" t="str">
            <v>S</v>
          </cell>
          <cell r="I44" t="str">
            <v>N</v>
          </cell>
          <cell r="K44">
            <v>44623</v>
          </cell>
          <cell r="N44">
            <v>44.55</v>
          </cell>
        </row>
        <row r="45">
          <cell r="C45" t="str">
            <v>HOSPITAL MESTRE VITALINO</v>
          </cell>
          <cell r="E45" t="str">
            <v xml:space="preserve">5.25 - Serviços Bancários </v>
          </cell>
          <cell r="F45">
            <v>90400888000142</v>
          </cell>
          <cell r="G45" t="str">
            <v>TARIFAS BANCARIAS</v>
          </cell>
          <cell r="H45" t="str">
            <v>S</v>
          </cell>
          <cell r="I45" t="str">
            <v>N</v>
          </cell>
          <cell r="K45">
            <v>44624</v>
          </cell>
          <cell r="N45">
            <v>49.5</v>
          </cell>
        </row>
        <row r="46">
          <cell r="C46" t="str">
            <v>HOSPITAL MESTRE VITALINO</v>
          </cell>
          <cell r="E46" t="str">
            <v xml:space="preserve">5.25 - Serviços Bancários </v>
          </cell>
          <cell r="F46">
            <v>90400888000142</v>
          </cell>
          <cell r="G46" t="str">
            <v>TARIFAS BANCARIAS</v>
          </cell>
          <cell r="H46" t="str">
            <v>S</v>
          </cell>
          <cell r="I46" t="str">
            <v>N</v>
          </cell>
          <cell r="K46">
            <v>44627</v>
          </cell>
          <cell r="N46">
            <v>14.85</v>
          </cell>
        </row>
        <row r="47">
          <cell r="C47" t="str">
            <v>HOSPITAL MESTRE VITALINO</v>
          </cell>
          <cell r="E47" t="str">
            <v xml:space="preserve">5.25 - Serviços Bancários </v>
          </cell>
          <cell r="F47">
            <v>90400888000142</v>
          </cell>
          <cell r="G47" t="str">
            <v>TARIFAS BANCARIAS</v>
          </cell>
          <cell r="H47" t="str">
            <v>S</v>
          </cell>
          <cell r="I47" t="str">
            <v>N</v>
          </cell>
          <cell r="K47">
            <v>44628</v>
          </cell>
          <cell r="N47">
            <v>39.6</v>
          </cell>
        </row>
        <row r="48">
          <cell r="C48" t="str">
            <v>HOSPITAL MESTRE VITALINO</v>
          </cell>
          <cell r="E48" t="str">
            <v xml:space="preserve">5.25 - Serviços Bancários </v>
          </cell>
          <cell r="F48">
            <v>90400888000142</v>
          </cell>
          <cell r="G48" t="str">
            <v>TARIFAS BANCARIAS</v>
          </cell>
          <cell r="H48" t="str">
            <v>S</v>
          </cell>
          <cell r="I48" t="str">
            <v>N</v>
          </cell>
          <cell r="K48">
            <v>44629</v>
          </cell>
          <cell r="N48">
            <v>14.85</v>
          </cell>
        </row>
        <row r="49">
          <cell r="C49" t="str">
            <v>HOSPITAL MESTRE VITALINO</v>
          </cell>
          <cell r="E49" t="str">
            <v xml:space="preserve">5.25 - Serviços Bancários </v>
          </cell>
          <cell r="F49">
            <v>90400888000142</v>
          </cell>
          <cell r="G49" t="str">
            <v>TARIFAS BANCARIAS</v>
          </cell>
          <cell r="H49" t="str">
            <v>S</v>
          </cell>
          <cell r="I49" t="str">
            <v>N</v>
          </cell>
          <cell r="K49">
            <v>44630</v>
          </cell>
          <cell r="N49">
            <v>39.6</v>
          </cell>
        </row>
        <row r="50">
          <cell r="C50" t="str">
            <v>HOSPITAL MESTRE VITALINO</v>
          </cell>
          <cell r="E50" t="str">
            <v xml:space="preserve">5.25 - Serviços Bancários </v>
          </cell>
          <cell r="F50">
            <v>90400888000142</v>
          </cell>
          <cell r="G50" t="str">
            <v>TARIFAS BANCARIAS</v>
          </cell>
          <cell r="H50" t="str">
            <v>S</v>
          </cell>
          <cell r="I50" t="str">
            <v>N</v>
          </cell>
          <cell r="K50">
            <v>44631</v>
          </cell>
          <cell r="N50">
            <v>19.8</v>
          </cell>
        </row>
        <row r="51">
          <cell r="C51" t="str">
            <v>HOSPITAL MESTRE VITALINO</v>
          </cell>
          <cell r="E51" t="str">
            <v xml:space="preserve">5.25 - Serviços Bancários </v>
          </cell>
          <cell r="F51">
            <v>90400888000142</v>
          </cell>
          <cell r="G51" t="str">
            <v>TARIFAS BANCARIAS</v>
          </cell>
          <cell r="H51" t="str">
            <v>S</v>
          </cell>
          <cell r="I51" t="str">
            <v>N</v>
          </cell>
          <cell r="K51">
            <v>44634</v>
          </cell>
          <cell r="N51">
            <v>14.85</v>
          </cell>
        </row>
        <row r="52">
          <cell r="C52" t="str">
            <v>HOSPITAL MESTRE VITALINO</v>
          </cell>
          <cell r="E52" t="str">
            <v xml:space="preserve">5.25 - Serviços Bancários </v>
          </cell>
          <cell r="F52">
            <v>90400888000142</v>
          </cell>
          <cell r="G52" t="str">
            <v>TARIFAS BANCARIAS</v>
          </cell>
          <cell r="H52" t="str">
            <v>S</v>
          </cell>
          <cell r="I52" t="str">
            <v>N</v>
          </cell>
          <cell r="K52">
            <v>44635</v>
          </cell>
          <cell r="N52">
            <v>24.75</v>
          </cell>
        </row>
        <row r="53">
          <cell r="C53" t="str">
            <v>HOSPITAL MESTRE VITALINO</v>
          </cell>
          <cell r="E53" t="str">
            <v xml:space="preserve">5.25 - Serviços Bancários </v>
          </cell>
          <cell r="F53">
            <v>90400888000142</v>
          </cell>
          <cell r="G53" t="str">
            <v>TARIFAS BANCARIAS</v>
          </cell>
          <cell r="H53" t="str">
            <v>S</v>
          </cell>
          <cell r="I53" t="str">
            <v>N</v>
          </cell>
          <cell r="K53">
            <v>44636</v>
          </cell>
          <cell r="N53">
            <v>14.85</v>
          </cell>
        </row>
        <row r="54">
          <cell r="C54" t="str">
            <v>HOSPITAL MESTRE VITALINO</v>
          </cell>
          <cell r="E54" t="str">
            <v xml:space="preserve">5.25 - Serviços Bancários </v>
          </cell>
          <cell r="F54">
            <v>90400888000142</v>
          </cell>
          <cell r="G54" t="str">
            <v>TARIFAS BANCARIAS</v>
          </cell>
          <cell r="H54" t="str">
            <v>S</v>
          </cell>
          <cell r="I54" t="str">
            <v>N</v>
          </cell>
          <cell r="K54">
            <v>44637</v>
          </cell>
          <cell r="N54">
            <v>14.85</v>
          </cell>
        </row>
        <row r="55">
          <cell r="C55" t="str">
            <v>HOSPITAL MESTRE VITALINO</v>
          </cell>
          <cell r="E55" t="str">
            <v xml:space="preserve">5.25 - Serviços Bancários </v>
          </cell>
          <cell r="F55">
            <v>90400888000142</v>
          </cell>
          <cell r="G55" t="str">
            <v>TARIFAS BANCARIAS</v>
          </cell>
          <cell r="H55" t="str">
            <v>S</v>
          </cell>
          <cell r="I55" t="str">
            <v>N</v>
          </cell>
          <cell r="K55">
            <v>44638</v>
          </cell>
          <cell r="N55">
            <v>29.7</v>
          </cell>
        </row>
        <row r="56">
          <cell r="C56" t="str">
            <v>HOSPITAL MESTRE VITALINO</v>
          </cell>
          <cell r="E56" t="str">
            <v xml:space="preserve">5.25 - Serviços Bancários </v>
          </cell>
          <cell r="F56">
            <v>90400888000142</v>
          </cell>
          <cell r="G56" t="str">
            <v>TARIFAS BANCARIAS</v>
          </cell>
          <cell r="H56" t="str">
            <v>S</v>
          </cell>
          <cell r="I56" t="str">
            <v>N</v>
          </cell>
          <cell r="K56">
            <v>44641</v>
          </cell>
          <cell r="N56">
            <v>9.9</v>
          </cell>
        </row>
        <row r="57">
          <cell r="C57" t="str">
            <v>HOSPITAL MESTRE VITALINO</v>
          </cell>
          <cell r="E57" t="str">
            <v xml:space="preserve">5.25 - Serviços Bancários </v>
          </cell>
          <cell r="F57">
            <v>90400888000142</v>
          </cell>
          <cell r="G57" t="str">
            <v>TARIFAS BANCARIAS</v>
          </cell>
          <cell r="H57" t="str">
            <v>S</v>
          </cell>
          <cell r="I57" t="str">
            <v>N</v>
          </cell>
          <cell r="K57">
            <v>44642</v>
          </cell>
          <cell r="N57">
            <v>9.9</v>
          </cell>
        </row>
        <row r="58">
          <cell r="C58" t="str">
            <v>HOSPITAL MESTRE VITALINO</v>
          </cell>
          <cell r="E58" t="str">
            <v xml:space="preserve">5.25 - Serviços Bancários </v>
          </cell>
          <cell r="F58">
            <v>90400888000142</v>
          </cell>
          <cell r="G58" t="str">
            <v>TARIFAS BANCARIAS</v>
          </cell>
          <cell r="H58" t="str">
            <v>S</v>
          </cell>
          <cell r="I58" t="str">
            <v>N</v>
          </cell>
          <cell r="K58">
            <v>44643</v>
          </cell>
          <cell r="N58">
            <v>34.65</v>
          </cell>
        </row>
        <row r="59">
          <cell r="C59" t="str">
            <v>HOSPITAL MESTRE VITALINO</v>
          </cell>
          <cell r="E59" t="str">
            <v xml:space="preserve">5.25 - Serviços Bancários </v>
          </cell>
          <cell r="F59">
            <v>90400888000142</v>
          </cell>
          <cell r="G59" t="str">
            <v>TARIFAS BANCARIAS</v>
          </cell>
          <cell r="H59" t="str">
            <v>S</v>
          </cell>
          <cell r="I59" t="str">
            <v>N</v>
          </cell>
          <cell r="K59">
            <v>44644</v>
          </cell>
          <cell r="N59">
            <v>9.9</v>
          </cell>
        </row>
        <row r="60">
          <cell r="C60" t="str">
            <v>HOSPITAL MESTRE VITALINO</v>
          </cell>
          <cell r="E60" t="str">
            <v xml:space="preserve">5.25 - Serviços Bancários </v>
          </cell>
          <cell r="F60">
            <v>90400888000142</v>
          </cell>
          <cell r="G60" t="str">
            <v>TARIFAS BANCARIAS</v>
          </cell>
          <cell r="H60" t="str">
            <v>S</v>
          </cell>
          <cell r="I60" t="str">
            <v>N</v>
          </cell>
          <cell r="K60">
            <v>44645</v>
          </cell>
          <cell r="N60">
            <v>4.95</v>
          </cell>
        </row>
        <row r="61">
          <cell r="C61" t="str">
            <v>HOSPITAL MESTRE VITALINO</v>
          </cell>
          <cell r="E61" t="str">
            <v xml:space="preserve">5.25 - Serviços Bancários </v>
          </cell>
          <cell r="F61">
            <v>90400888000142</v>
          </cell>
          <cell r="G61" t="str">
            <v>TARIFAS BANCARIAS</v>
          </cell>
          <cell r="H61" t="str">
            <v>S</v>
          </cell>
          <cell r="I61" t="str">
            <v>N</v>
          </cell>
          <cell r="K61">
            <v>44648</v>
          </cell>
          <cell r="N61">
            <v>19.8</v>
          </cell>
        </row>
        <row r="62">
          <cell r="C62" t="str">
            <v>HOSPITAL MESTRE VITALINO</v>
          </cell>
          <cell r="E62" t="str">
            <v xml:space="preserve">5.25 - Serviços Bancários </v>
          </cell>
          <cell r="F62">
            <v>90400888000142</v>
          </cell>
          <cell r="G62" t="str">
            <v>TARIFAS BANCARIAS</v>
          </cell>
          <cell r="H62" t="str">
            <v>S</v>
          </cell>
          <cell r="I62" t="str">
            <v>N</v>
          </cell>
          <cell r="K62">
            <v>44648</v>
          </cell>
          <cell r="N62">
            <v>11</v>
          </cell>
        </row>
        <row r="63">
          <cell r="C63" t="str">
            <v>HOSPITAL MESTRE VITALINO</v>
          </cell>
          <cell r="E63" t="str">
            <v xml:space="preserve">5.25 - Serviços Bancários </v>
          </cell>
          <cell r="F63">
            <v>90400888000142</v>
          </cell>
          <cell r="G63" t="str">
            <v>TARIFAS BANCARIAS</v>
          </cell>
          <cell r="H63" t="str">
            <v>S</v>
          </cell>
          <cell r="I63" t="str">
            <v>N</v>
          </cell>
          <cell r="K63">
            <v>44649</v>
          </cell>
          <cell r="N63">
            <v>19.8</v>
          </cell>
        </row>
        <row r="64">
          <cell r="C64" t="str">
            <v>HOSPITAL MESTRE VITALINO</v>
          </cell>
          <cell r="E64" t="str">
            <v xml:space="preserve">5.25 - Serviços Bancários </v>
          </cell>
          <cell r="F64">
            <v>90400888000142</v>
          </cell>
          <cell r="G64" t="str">
            <v>TARIFAS BANCARIAS</v>
          </cell>
          <cell r="H64" t="str">
            <v>S</v>
          </cell>
          <cell r="I64" t="str">
            <v>N</v>
          </cell>
          <cell r="K64">
            <v>44650</v>
          </cell>
          <cell r="N64">
            <v>24.75</v>
          </cell>
        </row>
        <row r="65">
          <cell r="C65" t="str">
            <v>HOSPITAL MESTRE VITALINO</v>
          </cell>
          <cell r="E65" t="str">
            <v xml:space="preserve">5.25 - Serviços Bancários </v>
          </cell>
          <cell r="F65">
            <v>90400888000142</v>
          </cell>
          <cell r="G65" t="str">
            <v>TARIFAS BANCARIAS</v>
          </cell>
          <cell r="H65" t="str">
            <v>S</v>
          </cell>
          <cell r="I65" t="str">
            <v>N</v>
          </cell>
          <cell r="K65">
            <v>44651</v>
          </cell>
          <cell r="N65">
            <v>19.8</v>
          </cell>
        </row>
        <row r="66">
          <cell r="C66" t="str">
            <v>HOSPITAL MESTRE VITALINO</v>
          </cell>
          <cell r="E66" t="str">
            <v xml:space="preserve">5.25 - Serviços Bancários </v>
          </cell>
          <cell r="F66">
            <v>90400888000142</v>
          </cell>
          <cell r="G66" t="str">
            <v>TAXA DE MANUTENCAO DE CONTA</v>
          </cell>
          <cell r="H66" t="str">
            <v>S</v>
          </cell>
          <cell r="I66" t="str">
            <v>N</v>
          </cell>
          <cell r="K66">
            <v>44623</v>
          </cell>
          <cell r="N66">
            <v>60</v>
          </cell>
        </row>
        <row r="67">
          <cell r="C67" t="str">
            <v>HOSPITAL MESTRE VITALINO</v>
          </cell>
          <cell r="E67" t="str">
            <v xml:space="preserve">5.25 - Serviços Bancários </v>
          </cell>
          <cell r="F67">
            <v>90400888000142</v>
          </cell>
          <cell r="G67" t="str">
            <v>TAXA DE MANUTENCAO DE CONTA</v>
          </cell>
          <cell r="H67" t="str">
            <v>S</v>
          </cell>
          <cell r="I67" t="str">
            <v>N</v>
          </cell>
          <cell r="K67">
            <v>44637</v>
          </cell>
          <cell r="N67">
            <v>60</v>
          </cell>
        </row>
        <row r="68">
          <cell r="C68" t="str">
            <v>HOSPITAL MESTRE VITALINO</v>
          </cell>
          <cell r="E68" t="str">
            <v xml:space="preserve">5.25 - Serviços Bancários </v>
          </cell>
          <cell r="F68">
            <v>90400888000142</v>
          </cell>
          <cell r="G68" t="str">
            <v>TAXA DE MANUTENCAO DE CONTA</v>
          </cell>
          <cell r="H68" t="str">
            <v>S</v>
          </cell>
          <cell r="I68" t="str">
            <v>N</v>
          </cell>
          <cell r="K68">
            <v>44641</v>
          </cell>
          <cell r="N68">
            <v>60</v>
          </cell>
        </row>
        <row r="69">
          <cell r="C69" t="str">
            <v>HOSPITAL MESTRE VITALINO</v>
          </cell>
          <cell r="E69" t="str">
            <v xml:space="preserve">5.25 - Serviços Bancários </v>
          </cell>
          <cell r="F69">
            <v>90400888000142</v>
          </cell>
          <cell r="G69" t="str">
            <v>TAXA DE MANUTENCAO DE CONTA</v>
          </cell>
          <cell r="H69" t="str">
            <v>S</v>
          </cell>
          <cell r="I69" t="str">
            <v>N</v>
          </cell>
          <cell r="K69">
            <v>44630</v>
          </cell>
          <cell r="N69">
            <v>99</v>
          </cell>
        </row>
        <row r="70">
          <cell r="C70" t="str">
            <v>HOSPITAL MESTRE VITALINO</v>
          </cell>
          <cell r="E70" t="str">
            <v xml:space="preserve">5.25 - Serviços Bancários </v>
          </cell>
          <cell r="F70">
            <v>90400888000142</v>
          </cell>
          <cell r="G70" t="str">
            <v>TAXA DE MANUTENCAO DE CONTA</v>
          </cell>
          <cell r="H70" t="str">
            <v>S</v>
          </cell>
          <cell r="I70" t="str">
            <v>N</v>
          </cell>
          <cell r="K70">
            <v>44651</v>
          </cell>
          <cell r="N70">
            <v>60</v>
          </cell>
        </row>
        <row r="71">
          <cell r="C71" t="str">
            <v>HOSPITAL MESTRE VITALINO</v>
          </cell>
          <cell r="E71" t="str">
            <v xml:space="preserve">5.25 - Serviços Bancários </v>
          </cell>
          <cell r="F71">
            <v>90400888000142</v>
          </cell>
          <cell r="G71" t="str">
            <v>TARIFA REPASSE</v>
          </cell>
          <cell r="H71" t="str">
            <v>S</v>
          </cell>
          <cell r="I71" t="str">
            <v>N</v>
          </cell>
          <cell r="K71">
            <v>44623</v>
          </cell>
          <cell r="N71">
            <v>7.5</v>
          </cell>
        </row>
        <row r="72">
          <cell r="C72" t="str">
            <v>HOSPITAL MESTRE VITALINO</v>
          </cell>
          <cell r="E72" t="str">
            <v xml:space="preserve">5.25 - Serviços Bancários </v>
          </cell>
          <cell r="F72">
            <v>90400888000142</v>
          </cell>
          <cell r="G72" t="str">
            <v>TARIFA REPASSE</v>
          </cell>
          <cell r="H72" t="str">
            <v>S</v>
          </cell>
          <cell r="I72" t="str">
            <v>N</v>
          </cell>
          <cell r="K72">
            <v>44623</v>
          </cell>
          <cell r="N72">
            <v>7.5</v>
          </cell>
        </row>
        <row r="73">
          <cell r="C73" t="str">
            <v>HOSPITAL MESTRE VITALINO</v>
          </cell>
          <cell r="E73" t="str">
            <v xml:space="preserve">5.25 - Serviços Bancários </v>
          </cell>
          <cell r="F73">
            <v>90400888000142</v>
          </cell>
          <cell r="G73" t="str">
            <v>TARIFA REPASSE</v>
          </cell>
          <cell r="H73" t="str">
            <v>S</v>
          </cell>
          <cell r="I73" t="str">
            <v>N</v>
          </cell>
          <cell r="K73">
            <v>44627</v>
          </cell>
          <cell r="N73">
            <v>7.5</v>
          </cell>
        </row>
        <row r="74">
          <cell r="C74" t="str">
            <v>HOSPITAL MESTRE VITALINO</v>
          </cell>
          <cell r="E74" t="str">
            <v xml:space="preserve">5.25 - Serviços Bancários </v>
          </cell>
          <cell r="F74">
            <v>90400888000142</v>
          </cell>
          <cell r="G74" t="str">
            <v>TARIFA REPASSE</v>
          </cell>
          <cell r="H74" t="str">
            <v>S</v>
          </cell>
          <cell r="I74" t="str">
            <v>N</v>
          </cell>
          <cell r="K74">
            <v>44627</v>
          </cell>
          <cell r="N74">
            <v>7.5</v>
          </cell>
        </row>
        <row r="75">
          <cell r="E75" t="str">
            <v/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10779833000156</v>
          </cell>
          <cell r="G76" t="str">
            <v>MEDICAL MERCANTIL DE APARELHAGEM MEDICA</v>
          </cell>
          <cell r="H76" t="str">
            <v>B</v>
          </cell>
          <cell r="I76" t="str">
            <v>S</v>
          </cell>
          <cell r="J76">
            <v>545852</v>
          </cell>
          <cell r="K76">
            <v>44620</v>
          </cell>
          <cell r="L76" t="str">
            <v>26220210779833000156550010005458521154618486</v>
          </cell>
          <cell r="M76" t="str">
            <v>26 -  Pernambuco</v>
          </cell>
          <cell r="N76">
            <v>945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7160019000144</v>
          </cell>
          <cell r="G77" t="str">
            <v>VITALE COMERCIO LTDA</v>
          </cell>
          <cell r="H77" t="str">
            <v>B</v>
          </cell>
          <cell r="I77" t="str">
            <v>S</v>
          </cell>
          <cell r="J77">
            <v>77140</v>
          </cell>
          <cell r="K77">
            <v>44615</v>
          </cell>
          <cell r="L77" t="str">
            <v>26220207160019000144550010000771401856600449</v>
          </cell>
          <cell r="M77" t="str">
            <v>26 -  Pernambuco</v>
          </cell>
          <cell r="N77">
            <v>310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7160019000144</v>
          </cell>
          <cell r="G78" t="str">
            <v>VITALE COMERCIO LTDA</v>
          </cell>
          <cell r="H78" t="str">
            <v>B</v>
          </cell>
          <cell r="I78" t="str">
            <v>S</v>
          </cell>
          <cell r="J78">
            <v>77277</v>
          </cell>
          <cell r="K78">
            <v>44616</v>
          </cell>
          <cell r="L78" t="str">
            <v>26220207160019000144550010000772771741186360</v>
          </cell>
          <cell r="M78" t="str">
            <v>26 -  Pernambuco</v>
          </cell>
          <cell r="N78">
            <v>310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11041333000185</v>
          </cell>
          <cell r="G79" t="str">
            <v>CIRURGICA BRASILEIRA PRODUTOS H</v>
          </cell>
          <cell r="H79" t="str">
            <v>B</v>
          </cell>
          <cell r="I79" t="str">
            <v>S</v>
          </cell>
          <cell r="J79">
            <v>21651</v>
          </cell>
          <cell r="K79">
            <v>44617</v>
          </cell>
          <cell r="L79" t="str">
            <v>26220211041333000185550010000216511210157019</v>
          </cell>
          <cell r="M79" t="str">
            <v>26 -  Pernambuco</v>
          </cell>
          <cell r="N79">
            <v>1233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2684571000118</v>
          </cell>
          <cell r="G80" t="str">
            <v>DINAMICA HOSPITALAR LTDA</v>
          </cell>
          <cell r="H80" t="str">
            <v>B</v>
          </cell>
          <cell r="I80" t="str">
            <v>S</v>
          </cell>
          <cell r="J80">
            <v>16848</v>
          </cell>
          <cell r="K80">
            <v>44644</v>
          </cell>
          <cell r="L80" t="str">
            <v>26220302684571000118550030000168481102557809</v>
          </cell>
          <cell r="M80" t="str">
            <v>26 -  Pernambuco</v>
          </cell>
          <cell r="N80">
            <v>9308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10779833000156</v>
          </cell>
          <cell r="G81" t="str">
            <v>MEDICAL MERCANTIL DE APARELHAGEM MEDICA</v>
          </cell>
          <cell r="H81" t="str">
            <v>B</v>
          </cell>
          <cell r="I81" t="str">
            <v>S</v>
          </cell>
          <cell r="J81">
            <v>545856</v>
          </cell>
          <cell r="K81">
            <v>44620</v>
          </cell>
          <cell r="L81" t="str">
            <v>26220210779833000156550010005458561161747880</v>
          </cell>
          <cell r="M81" t="str">
            <v>26 -  Pernambuco</v>
          </cell>
          <cell r="N81">
            <v>2457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41053497000193</v>
          </cell>
          <cell r="G82" t="str">
            <v>DISCAMED MEDICO HOSPITALAR LTDA</v>
          </cell>
          <cell r="H82" t="str">
            <v>B</v>
          </cell>
          <cell r="I82" t="str">
            <v>S</v>
          </cell>
          <cell r="J82">
            <v>17965</v>
          </cell>
          <cell r="K82">
            <v>44622</v>
          </cell>
          <cell r="L82" t="str">
            <v>26220341053497000193550010000179651001522494</v>
          </cell>
          <cell r="M82" t="str">
            <v>26 -  Pernambuco</v>
          </cell>
          <cell r="N82">
            <v>111.96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10960950000111</v>
          </cell>
          <cell r="G83" t="str">
            <v>BDP BRASIL DIST. DE PRODUT. OPME EIRELI</v>
          </cell>
          <cell r="H83" t="str">
            <v>B</v>
          </cell>
          <cell r="I83" t="str">
            <v>S</v>
          </cell>
          <cell r="J83">
            <v>148</v>
          </cell>
          <cell r="K83">
            <v>44614</v>
          </cell>
          <cell r="L83" t="str">
            <v>52220210960950000111550020000001481516768431</v>
          </cell>
          <cell r="M83" t="str">
            <v>52 -  Goiás</v>
          </cell>
          <cell r="N83">
            <v>4350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12420164001048</v>
          </cell>
          <cell r="G84" t="str">
            <v>CM HOSPITALAR S A</v>
          </cell>
          <cell r="H84" t="str">
            <v>B</v>
          </cell>
          <cell r="I84" t="str">
            <v>S</v>
          </cell>
          <cell r="J84">
            <v>119077</v>
          </cell>
          <cell r="K84">
            <v>44617</v>
          </cell>
          <cell r="L84" t="str">
            <v>26220212420164001048550010001190771285973007</v>
          </cell>
          <cell r="M84" t="str">
            <v>26 -  Pernambuco</v>
          </cell>
          <cell r="N84">
            <v>1461.86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19585158000280</v>
          </cell>
          <cell r="G85" t="str">
            <v>CARDINAL HEALTH DO BRASIL LTDA</v>
          </cell>
          <cell r="H85" t="str">
            <v>B</v>
          </cell>
          <cell r="I85" t="str">
            <v>S</v>
          </cell>
          <cell r="J85">
            <v>56691</v>
          </cell>
          <cell r="K85">
            <v>44614</v>
          </cell>
          <cell r="L85" t="str">
            <v>35220219585158000280550010000566911954611293</v>
          </cell>
          <cell r="M85" t="str">
            <v>35 -  São Paulo</v>
          </cell>
          <cell r="N85">
            <v>7000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19585158000280</v>
          </cell>
          <cell r="G86" t="str">
            <v>CARDINAL HEALTH DO BRASIL LTDA</v>
          </cell>
          <cell r="H86" t="str">
            <v>B</v>
          </cell>
          <cell r="I86" t="str">
            <v>S</v>
          </cell>
          <cell r="J86">
            <v>56648</v>
          </cell>
          <cell r="K86">
            <v>44614</v>
          </cell>
          <cell r="L86" t="str">
            <v>35220219585158000280550010000566481981833543</v>
          </cell>
          <cell r="M86" t="str">
            <v>35 -  São Paulo</v>
          </cell>
          <cell r="N86">
            <v>840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8778201000126</v>
          </cell>
          <cell r="G87" t="str">
            <v>DROGAFONTE LTDA</v>
          </cell>
          <cell r="H87" t="str">
            <v>B</v>
          </cell>
          <cell r="I87" t="str">
            <v>S</v>
          </cell>
          <cell r="J87" t="str">
            <v>000.365.211</v>
          </cell>
          <cell r="K87">
            <v>44617</v>
          </cell>
          <cell r="L87" t="str">
            <v>26220208778201000126550010003652111336956316</v>
          </cell>
          <cell r="M87" t="str">
            <v>26 -  Pernambuco</v>
          </cell>
          <cell r="N87">
            <v>37562.75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67729178000220</v>
          </cell>
          <cell r="G88" t="str">
            <v>COMERCIAL C RIOCLARENSE LTDA</v>
          </cell>
          <cell r="H88" t="str">
            <v>B</v>
          </cell>
          <cell r="I88" t="str">
            <v>S</v>
          </cell>
          <cell r="J88">
            <v>643741</v>
          </cell>
          <cell r="K88">
            <v>44615</v>
          </cell>
          <cell r="L88" t="str">
            <v>31220267729178000220550010006437411938643767</v>
          </cell>
          <cell r="M88" t="str">
            <v>31 -  Minas Gerais</v>
          </cell>
          <cell r="N88">
            <v>1333.8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66437831000133</v>
          </cell>
          <cell r="G89" t="str">
            <v>HTS MEDIKA EUROMED COM E IMPORT LTDA</v>
          </cell>
          <cell r="H89" t="str">
            <v>B</v>
          </cell>
          <cell r="I89" t="str">
            <v>S</v>
          </cell>
          <cell r="J89">
            <v>138504</v>
          </cell>
          <cell r="K89">
            <v>44616</v>
          </cell>
          <cell r="L89" t="str">
            <v>31220266437831000133550010001385041760511270</v>
          </cell>
          <cell r="M89" t="str">
            <v>31 -  Minas Gerais</v>
          </cell>
          <cell r="N89">
            <v>1680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37438274000177</v>
          </cell>
          <cell r="G90" t="str">
            <v>SELLMED PROD. MEDICOS E HOSPITALA. LTDA</v>
          </cell>
          <cell r="H90" t="str">
            <v>B</v>
          </cell>
          <cell r="I90" t="str">
            <v>S</v>
          </cell>
          <cell r="J90">
            <v>533</v>
          </cell>
          <cell r="K90">
            <v>44622</v>
          </cell>
          <cell r="L90" t="str">
            <v>26220337438274000177550010000005331478960922</v>
          </cell>
          <cell r="M90" t="str">
            <v>26 -  Pernambuco</v>
          </cell>
          <cell r="N90">
            <v>3551.6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6106005000180</v>
          </cell>
          <cell r="G91" t="str">
            <v>STOCK MED PRODUTOS MEDICO HOSPITALARES</v>
          </cell>
          <cell r="H91" t="str">
            <v>B</v>
          </cell>
          <cell r="I91" t="str">
            <v>S</v>
          </cell>
          <cell r="J91">
            <v>145914</v>
          </cell>
          <cell r="K91">
            <v>44614</v>
          </cell>
          <cell r="L91" t="str">
            <v>43220206106005000180550010001459141005975705</v>
          </cell>
          <cell r="M91" t="str">
            <v>43 -  Rio Grande do Sul</v>
          </cell>
          <cell r="N91">
            <v>13692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58426628000990</v>
          </cell>
          <cell r="G92" t="str">
            <v>SAMTRONIC INDUSTRIA E COMERCIO LTDA</v>
          </cell>
          <cell r="H92" t="str">
            <v>B</v>
          </cell>
          <cell r="I92" t="str">
            <v>S</v>
          </cell>
          <cell r="J92">
            <v>80</v>
          </cell>
          <cell r="K92">
            <v>44617</v>
          </cell>
          <cell r="L92" t="str">
            <v>26220258423128000990558910000000801888619205</v>
          </cell>
          <cell r="M92" t="str">
            <v>26 -  Pernambuco</v>
          </cell>
          <cell r="N92">
            <v>44000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58426628000990</v>
          </cell>
          <cell r="G93" t="str">
            <v>SAMTRONIC INDUSTRIA E COMERCIO LTDA</v>
          </cell>
          <cell r="H93" t="str">
            <v>B</v>
          </cell>
          <cell r="I93" t="str">
            <v>S</v>
          </cell>
          <cell r="J93">
            <v>84</v>
          </cell>
          <cell r="K93">
            <v>44617</v>
          </cell>
          <cell r="L93" t="str">
            <v>26220258426628000990550010000000841680925090</v>
          </cell>
          <cell r="M93" t="str">
            <v>26 -  Pernambuco</v>
          </cell>
          <cell r="N93">
            <v>2600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5044056000161</v>
          </cell>
          <cell r="G94" t="str">
            <v>DMH PRODUTOS HOSPITALARES LTDA</v>
          </cell>
          <cell r="H94" t="str">
            <v>B</v>
          </cell>
          <cell r="I94" t="str">
            <v>S</v>
          </cell>
          <cell r="J94">
            <v>20090</v>
          </cell>
          <cell r="K94">
            <v>44623</v>
          </cell>
          <cell r="L94" t="str">
            <v>26220305044056000161550010000200901340910918</v>
          </cell>
          <cell r="M94" t="str">
            <v>26 -  Pernambuco</v>
          </cell>
          <cell r="N94">
            <v>3795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8778201000126</v>
          </cell>
          <cell r="G95" t="str">
            <v>DROGAFONTE LTDA</v>
          </cell>
          <cell r="H95" t="str">
            <v>B</v>
          </cell>
          <cell r="I95" t="str">
            <v>S</v>
          </cell>
          <cell r="J95" t="str">
            <v>000.365.706</v>
          </cell>
          <cell r="K95">
            <v>44623</v>
          </cell>
          <cell r="L95" t="str">
            <v>26220308778201000126550010003657061085022750</v>
          </cell>
          <cell r="M95" t="str">
            <v>26 -  Pernambuco</v>
          </cell>
          <cell r="N95">
            <v>7413.6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12882932000194</v>
          </cell>
          <cell r="G96" t="str">
            <v>EXOMED REPRES DE MED LTDA</v>
          </cell>
          <cell r="H96" t="str">
            <v>B</v>
          </cell>
          <cell r="I96" t="str">
            <v>S</v>
          </cell>
          <cell r="J96">
            <v>159356</v>
          </cell>
          <cell r="K96">
            <v>44623</v>
          </cell>
          <cell r="L96" t="str">
            <v>26220312882932000194550010001593561431286556</v>
          </cell>
          <cell r="M96" t="str">
            <v>26 -  Pernambuco</v>
          </cell>
          <cell r="N96">
            <v>328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11449180000290</v>
          </cell>
          <cell r="G97" t="str">
            <v>DPROSMED DIST DE PROD MED HOSP</v>
          </cell>
          <cell r="H97" t="str">
            <v>B</v>
          </cell>
          <cell r="I97" t="str">
            <v>S</v>
          </cell>
          <cell r="J97">
            <v>3607</v>
          </cell>
          <cell r="K97">
            <v>44623</v>
          </cell>
          <cell r="L97" t="str">
            <v>26220311449180000290550010000036071000040895</v>
          </cell>
          <cell r="M97" t="str">
            <v>26 -  Pernambuco</v>
          </cell>
          <cell r="N97">
            <v>2349.1999999999998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11449180000290</v>
          </cell>
          <cell r="G98" t="str">
            <v>DPROSMED DIST DE PROD MED HOSP</v>
          </cell>
          <cell r="H98" t="str">
            <v>B</v>
          </cell>
          <cell r="I98" t="str">
            <v>S</v>
          </cell>
          <cell r="J98">
            <v>49198</v>
          </cell>
          <cell r="K98">
            <v>44623</v>
          </cell>
          <cell r="L98" t="str">
            <v>26220311449180000100550010000491981000040931</v>
          </cell>
          <cell r="M98" t="str">
            <v>26 -  Pernambuco</v>
          </cell>
          <cell r="N98">
            <v>1297.25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8958628000106</v>
          </cell>
          <cell r="G99" t="str">
            <v>ONCOEXO DIST. DE MEDIC. LTDA</v>
          </cell>
          <cell r="H99" t="str">
            <v>B</v>
          </cell>
          <cell r="I99" t="str">
            <v>S</v>
          </cell>
          <cell r="J99">
            <v>30157</v>
          </cell>
          <cell r="K99">
            <v>44622</v>
          </cell>
          <cell r="L99" t="str">
            <v>26220308958628000106550010000301571181941014</v>
          </cell>
          <cell r="M99" t="str">
            <v>26 -  Pernambuco</v>
          </cell>
          <cell r="N99">
            <v>1500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21216468000198</v>
          </cell>
          <cell r="G100" t="str">
            <v>SANMED DIST. DE PRODUTOS MED. HOSPITALAR</v>
          </cell>
          <cell r="H100" t="str">
            <v>B</v>
          </cell>
          <cell r="I100" t="str">
            <v>S</v>
          </cell>
          <cell r="J100" t="str">
            <v>000.006.869</v>
          </cell>
          <cell r="K100">
            <v>44623</v>
          </cell>
          <cell r="L100" t="str">
            <v>26220321212668000198550010000068691612022030</v>
          </cell>
          <cell r="M100" t="str">
            <v>26 -  Pernambuco</v>
          </cell>
          <cell r="N100">
            <v>1740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21596736000144</v>
          </cell>
          <cell r="G101" t="str">
            <v>ULTRAMEGA DIST LTDA</v>
          </cell>
          <cell r="H101" t="str">
            <v>B</v>
          </cell>
          <cell r="I101" t="str">
            <v>S</v>
          </cell>
          <cell r="J101">
            <v>149248</v>
          </cell>
          <cell r="K101">
            <v>44623</v>
          </cell>
          <cell r="L101" t="str">
            <v>26220321596736000144550010001492481001540235</v>
          </cell>
          <cell r="M101" t="str">
            <v>26 -  Pernambuco</v>
          </cell>
          <cell r="N101">
            <v>1077.5999999999999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19848316000166</v>
          </cell>
          <cell r="G102" t="str">
            <v>BIOMEDICAL PRODUTOS CIENTIFICOS E HOSPI.</v>
          </cell>
          <cell r="H102" t="str">
            <v>B</v>
          </cell>
          <cell r="I102" t="str">
            <v>S</v>
          </cell>
          <cell r="J102">
            <v>524648</v>
          </cell>
          <cell r="K102">
            <v>44624</v>
          </cell>
          <cell r="L102" t="str">
            <v>31220319848316000166550000005246481000017670</v>
          </cell>
          <cell r="M102" t="str">
            <v>31 -  Minas Gerais</v>
          </cell>
          <cell r="N102">
            <v>11000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67729178000653</v>
          </cell>
          <cell r="G103" t="str">
            <v>COMERCIAL CIRURGICA RIOCLARENSE LTDA</v>
          </cell>
          <cell r="H103" t="str">
            <v>B</v>
          </cell>
          <cell r="I103" t="str">
            <v>S</v>
          </cell>
          <cell r="J103">
            <v>23083</v>
          </cell>
          <cell r="K103">
            <v>44623</v>
          </cell>
          <cell r="L103" t="str">
            <v>26220367729178000653550010000230831127459001</v>
          </cell>
          <cell r="M103" t="str">
            <v>26 -  Pernambuco</v>
          </cell>
          <cell r="N103">
            <v>540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1206820001179</v>
          </cell>
          <cell r="G104" t="str">
            <v>PANPHARMA DISTRIB. DE MEDICAM. LTDA</v>
          </cell>
          <cell r="H104" t="str">
            <v>B</v>
          </cell>
          <cell r="I104" t="str">
            <v>S</v>
          </cell>
          <cell r="J104">
            <v>1364607</v>
          </cell>
          <cell r="K104">
            <v>44623</v>
          </cell>
          <cell r="L104" t="str">
            <v>26220301206820001179550040013646071713564394</v>
          </cell>
          <cell r="M104" t="str">
            <v>26 -  Pernambuco</v>
          </cell>
          <cell r="N104">
            <v>140.53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6198619004207</v>
          </cell>
          <cell r="G105" t="str">
            <v>DROGATIM DROGARIAS LTDA</v>
          </cell>
          <cell r="H105" t="str">
            <v>B</v>
          </cell>
          <cell r="I105" t="str">
            <v>S</v>
          </cell>
          <cell r="J105" t="str">
            <v>000.001.635</v>
          </cell>
          <cell r="K105">
            <v>44624</v>
          </cell>
          <cell r="L105" t="str">
            <v>26220306198619004207550040000016351003930283</v>
          </cell>
          <cell r="M105" t="str">
            <v>26 -  Pernambuco</v>
          </cell>
          <cell r="N105">
            <v>22.98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13120044000105</v>
          </cell>
          <cell r="G106" t="str">
            <v>WANDERLEY E REGIS COM.PROD.</v>
          </cell>
          <cell r="H106" t="str">
            <v>B</v>
          </cell>
          <cell r="I106" t="str">
            <v>S</v>
          </cell>
          <cell r="J106" t="str">
            <v>000.008.447</v>
          </cell>
          <cell r="K106">
            <v>44623</v>
          </cell>
          <cell r="L106" t="str">
            <v>26220313120044000105550010000084471138798763</v>
          </cell>
          <cell r="M106" t="str">
            <v>26 -  Pernambuco</v>
          </cell>
          <cell r="N106">
            <v>615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2684571000118</v>
          </cell>
          <cell r="G107" t="str">
            <v>DINAMICA HOSPITALAR LTDA</v>
          </cell>
          <cell r="H107" t="str">
            <v>B</v>
          </cell>
          <cell r="I107" t="str">
            <v>S</v>
          </cell>
          <cell r="J107">
            <v>16377</v>
          </cell>
          <cell r="K107">
            <v>44623</v>
          </cell>
          <cell r="L107" t="str">
            <v>26220302684571000118550030000163771114305502</v>
          </cell>
          <cell r="M107" t="str">
            <v>26 -  Pernambuco</v>
          </cell>
          <cell r="N107">
            <v>6757.74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2684571000118</v>
          </cell>
          <cell r="G108" t="str">
            <v>DINAMICA HOSPITALAR LTDA</v>
          </cell>
          <cell r="H108" t="str">
            <v>B</v>
          </cell>
          <cell r="I108" t="str">
            <v>S</v>
          </cell>
          <cell r="J108">
            <v>16350</v>
          </cell>
          <cell r="K108">
            <v>44622</v>
          </cell>
          <cell r="L108" t="str">
            <v>26220302684571000118550030000163501094439920</v>
          </cell>
          <cell r="M108" t="str">
            <v>26 -  Pernambuco</v>
          </cell>
          <cell r="N108">
            <v>3159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2684571000118</v>
          </cell>
          <cell r="G109" t="str">
            <v>DINAMICA HOSPITALAR LTDA</v>
          </cell>
          <cell r="H109" t="str">
            <v>B</v>
          </cell>
          <cell r="I109" t="str">
            <v>S</v>
          </cell>
          <cell r="J109">
            <v>16352</v>
          </cell>
          <cell r="K109">
            <v>44622</v>
          </cell>
          <cell r="L109" t="str">
            <v>26220302684571000118550030000163521101252112</v>
          </cell>
          <cell r="M109" t="str">
            <v>26 -  Pernambuco</v>
          </cell>
          <cell r="N109">
            <v>4146.8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7213544000180</v>
          </cell>
          <cell r="G110" t="str">
            <v>BMR MEDICAL LTDA</v>
          </cell>
          <cell r="H110" t="str">
            <v>B</v>
          </cell>
          <cell r="I110" t="str">
            <v>S</v>
          </cell>
          <cell r="J110">
            <v>151772</v>
          </cell>
          <cell r="K110">
            <v>44616</v>
          </cell>
          <cell r="L110" t="str">
            <v>41220207213544000180550010001517721873888080</v>
          </cell>
          <cell r="M110" t="str">
            <v>41 -  Paraná</v>
          </cell>
          <cell r="N110">
            <v>9774.6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33395501000173</v>
          </cell>
          <cell r="G111" t="str">
            <v>MA FELIX DE SOUZA COMERCIO</v>
          </cell>
          <cell r="H111" t="str">
            <v>B</v>
          </cell>
          <cell r="I111" t="str">
            <v>S</v>
          </cell>
          <cell r="J111" t="str">
            <v>000.000.352</v>
          </cell>
          <cell r="K111">
            <v>44623</v>
          </cell>
          <cell r="L111" t="str">
            <v>26220333395501000173550010000003521046020181</v>
          </cell>
          <cell r="M111" t="str">
            <v>26 -  Pernambuco</v>
          </cell>
          <cell r="N111">
            <v>5950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82641325003648</v>
          </cell>
          <cell r="G112" t="str">
            <v>CREMER S.A</v>
          </cell>
          <cell r="H112" t="str">
            <v>B</v>
          </cell>
          <cell r="I112" t="str">
            <v>S</v>
          </cell>
          <cell r="J112">
            <v>181419</v>
          </cell>
          <cell r="K112">
            <v>44624</v>
          </cell>
          <cell r="L112" t="str">
            <v>26220382641325003648550010001814191335211165</v>
          </cell>
          <cell r="M112" t="str">
            <v>26 -  Pernambuco</v>
          </cell>
          <cell r="N112">
            <v>1380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82641325003648</v>
          </cell>
          <cell r="G113" t="str">
            <v>CREMER S.A</v>
          </cell>
          <cell r="H113" t="str">
            <v>B</v>
          </cell>
          <cell r="I113" t="str">
            <v>S</v>
          </cell>
          <cell r="J113">
            <v>181397</v>
          </cell>
          <cell r="K113">
            <v>44624</v>
          </cell>
          <cell r="L113" t="str">
            <v>26220382641325003648550010001813971647720295</v>
          </cell>
          <cell r="M113" t="str">
            <v>26 -  Pernambuco</v>
          </cell>
          <cell r="N113">
            <v>2732.56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8674752000140</v>
          </cell>
          <cell r="G114" t="str">
            <v>CIRURGICA MONTEBELLO LTDA</v>
          </cell>
          <cell r="H114" t="str">
            <v>B</v>
          </cell>
          <cell r="I114" t="str">
            <v>S</v>
          </cell>
          <cell r="J114" t="str">
            <v>000.125.961</v>
          </cell>
          <cell r="K114">
            <v>44623</v>
          </cell>
          <cell r="L114" t="str">
            <v>26220308674752000140550010001259611914679015</v>
          </cell>
          <cell r="M114" t="str">
            <v>26 -  Pernambuco</v>
          </cell>
          <cell r="N114">
            <v>487.51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8674752000140</v>
          </cell>
          <cell r="G115" t="str">
            <v>CIRURGICA MONTEBELLO LTDA</v>
          </cell>
          <cell r="H115" t="str">
            <v>B</v>
          </cell>
          <cell r="I115" t="str">
            <v>S</v>
          </cell>
          <cell r="J115" t="str">
            <v>000.126.069</v>
          </cell>
          <cell r="K115">
            <v>44624</v>
          </cell>
          <cell r="L115" t="str">
            <v>26220308674752000140550010001260691514222038</v>
          </cell>
          <cell r="M115" t="str">
            <v>26 -  Pernambuco</v>
          </cell>
          <cell r="N115">
            <v>2471.17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8674752000140</v>
          </cell>
          <cell r="G116" t="str">
            <v>CIRURGICA MONTEBELLO LTDA</v>
          </cell>
          <cell r="H116" t="str">
            <v>B</v>
          </cell>
          <cell r="I116" t="str">
            <v>S</v>
          </cell>
          <cell r="J116" t="str">
            <v>000.126.056</v>
          </cell>
          <cell r="K116">
            <v>44624</v>
          </cell>
          <cell r="L116" t="str">
            <v>26220308674752000140550010001260561921630544</v>
          </cell>
          <cell r="M116" t="str">
            <v>26 -  Pernambuco</v>
          </cell>
          <cell r="N116">
            <v>430.07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11449180000100</v>
          </cell>
          <cell r="G117" t="str">
            <v>DPROSMED DIST DE PROD MED HOSP</v>
          </cell>
          <cell r="H117" t="str">
            <v>B</v>
          </cell>
          <cell r="I117" t="str">
            <v>S</v>
          </cell>
          <cell r="J117">
            <v>49233</v>
          </cell>
          <cell r="K117">
            <v>44624</v>
          </cell>
          <cell r="L117" t="str">
            <v>26220311449180000100550010000492331000041440</v>
          </cell>
          <cell r="M117" t="str">
            <v>26 -  Pernambuco</v>
          </cell>
          <cell r="N117">
            <v>1415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3817043000152</v>
          </cell>
          <cell r="G118" t="str">
            <v>PHARMAPLUS LTDA EPP</v>
          </cell>
          <cell r="H118" t="str">
            <v>B</v>
          </cell>
          <cell r="I118" t="str">
            <v>S</v>
          </cell>
          <cell r="J118" t="str">
            <v>000.041.081</v>
          </cell>
          <cell r="K118">
            <v>44623</v>
          </cell>
          <cell r="L118" t="str">
            <v>26220303817043000152550010000410811007502806</v>
          </cell>
          <cell r="M118" t="str">
            <v>26 -  Pernambuco</v>
          </cell>
          <cell r="N118">
            <v>7363.09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28461889000123</v>
          </cell>
          <cell r="G119" t="str">
            <v>JPM PRODUTOS HOSPITALARES LTDA</v>
          </cell>
          <cell r="H119" t="str">
            <v>B</v>
          </cell>
          <cell r="I119" t="str">
            <v>S</v>
          </cell>
          <cell r="J119" t="str">
            <v>000.004.334</v>
          </cell>
          <cell r="K119">
            <v>44645</v>
          </cell>
          <cell r="L119" t="str">
            <v>26220228461889000123550010000043341600055800</v>
          </cell>
          <cell r="M119" t="str">
            <v>26 -  Pernambuco</v>
          </cell>
          <cell r="N119">
            <v>46596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4614288000145</v>
          </cell>
          <cell r="G120" t="str">
            <v>DISK LIFE COM. DE PROD. CIRURGICOS LTDA</v>
          </cell>
          <cell r="H120" t="str">
            <v>B</v>
          </cell>
          <cell r="I120" t="str">
            <v>S</v>
          </cell>
          <cell r="J120">
            <v>4760</v>
          </cell>
          <cell r="K120">
            <v>44626</v>
          </cell>
          <cell r="L120" t="str">
            <v>26220304614288000145550010000047601980401277</v>
          </cell>
          <cell r="M120" t="str">
            <v>26 -  Pernambuco</v>
          </cell>
          <cell r="N120">
            <v>27781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35738768000141</v>
          </cell>
          <cell r="G121" t="str">
            <v>L. M. C. DA SILVA MEDICAMENTOS</v>
          </cell>
          <cell r="H121" t="str">
            <v>B</v>
          </cell>
          <cell r="I121" t="str">
            <v>S</v>
          </cell>
          <cell r="J121" t="str">
            <v>000.000.156</v>
          </cell>
          <cell r="K121">
            <v>44627</v>
          </cell>
          <cell r="L121" t="str">
            <v>26220335738768000141550010000001561000001578</v>
          </cell>
          <cell r="M121" t="str">
            <v>26 -  Pernambuco</v>
          </cell>
          <cell r="N121">
            <v>180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27585260000122</v>
          </cell>
          <cell r="G122" t="str">
            <v>COFER DISTRIB DE EQUIP HOSPIT EIRELI</v>
          </cell>
          <cell r="H122" t="str">
            <v>B</v>
          </cell>
          <cell r="I122" t="str">
            <v>S</v>
          </cell>
          <cell r="J122" t="str">
            <v>000.000.566</v>
          </cell>
          <cell r="K122">
            <v>44622</v>
          </cell>
          <cell r="L122" t="str">
            <v>35220327585260000122550000000005661056070900</v>
          </cell>
          <cell r="M122" t="str">
            <v>35 -  São Paulo</v>
          </cell>
          <cell r="N122">
            <v>5225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50595271001004</v>
          </cell>
          <cell r="G123" t="str">
            <v>BIOTRONIK COMERCIAL MEDICA LTDA</v>
          </cell>
          <cell r="H123" t="str">
            <v>B</v>
          </cell>
          <cell r="I123" t="str">
            <v>S</v>
          </cell>
          <cell r="J123">
            <v>7080</v>
          </cell>
          <cell r="K123">
            <v>44614</v>
          </cell>
          <cell r="L123" t="str">
            <v>31220250595271001004550050000070801137491025</v>
          </cell>
          <cell r="M123" t="str">
            <v>31 -  Minas Gerais</v>
          </cell>
          <cell r="N123">
            <v>4992.49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50595271001004</v>
          </cell>
          <cell r="G124" t="str">
            <v>BIOTRONIK COMERCIAL MEDICA LTDA</v>
          </cell>
          <cell r="H124" t="str">
            <v>B</v>
          </cell>
          <cell r="I124" t="str">
            <v>S</v>
          </cell>
          <cell r="J124">
            <v>7060</v>
          </cell>
          <cell r="K124">
            <v>44614</v>
          </cell>
          <cell r="L124" t="str">
            <v>31220250595271001004550050000070601478472990</v>
          </cell>
          <cell r="M124" t="str">
            <v>31 -  Minas Gerais</v>
          </cell>
          <cell r="N124">
            <v>6903.9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50595271001004</v>
          </cell>
          <cell r="G125" t="str">
            <v>BIOTRONIK COMERCIAL MEDICA LTDA</v>
          </cell>
          <cell r="H125" t="str">
            <v>B</v>
          </cell>
          <cell r="I125" t="str">
            <v>S</v>
          </cell>
          <cell r="J125">
            <v>7066</v>
          </cell>
          <cell r="K125">
            <v>44614</v>
          </cell>
          <cell r="L125" t="str">
            <v>31220250595271001004550050000070661432281215</v>
          </cell>
          <cell r="M125" t="str">
            <v>31 -  Minas Gerais</v>
          </cell>
          <cell r="N125">
            <v>6903.9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236193000184</v>
          </cell>
          <cell r="G126" t="str">
            <v>CIRURGICA RECIFE</v>
          </cell>
          <cell r="H126" t="str">
            <v>B</v>
          </cell>
          <cell r="I126" t="str">
            <v>S</v>
          </cell>
          <cell r="J126" t="str">
            <v>000.069.915</v>
          </cell>
          <cell r="K126">
            <v>44627</v>
          </cell>
          <cell r="L126" t="str">
            <v>26220300236193000184550010000699151000699160</v>
          </cell>
          <cell r="M126" t="str">
            <v>26 -  Pernambuco</v>
          </cell>
          <cell r="N126">
            <v>2316.46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22006201000139</v>
          </cell>
          <cell r="G127" t="str">
            <v>FORTPEL COMERCIO DE DESCARTAVEIS LTDA</v>
          </cell>
          <cell r="H127" t="str">
            <v>B</v>
          </cell>
          <cell r="I127" t="str">
            <v>S</v>
          </cell>
          <cell r="J127">
            <v>124485</v>
          </cell>
          <cell r="K127">
            <v>44627</v>
          </cell>
          <cell r="L127" t="str">
            <v>26220322006201000139550000001244851101244850</v>
          </cell>
          <cell r="M127" t="str">
            <v>26 -  Pernambuco</v>
          </cell>
          <cell r="N127">
            <v>840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12420164001048</v>
          </cell>
          <cell r="G128" t="str">
            <v>CM HOSPITALAR S A</v>
          </cell>
          <cell r="H128" t="str">
            <v>B</v>
          </cell>
          <cell r="I128" t="str">
            <v>S</v>
          </cell>
          <cell r="J128">
            <v>119720</v>
          </cell>
          <cell r="K128">
            <v>44627</v>
          </cell>
          <cell r="L128" t="str">
            <v>26220312420164001048550010001197201168940845</v>
          </cell>
          <cell r="M128" t="str">
            <v>26 -  Pernambuco</v>
          </cell>
          <cell r="N128">
            <v>2080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15227236000132</v>
          </cell>
          <cell r="G129" t="str">
            <v>ATOS MEDICA COMERCIO E REPRESENTACAO</v>
          </cell>
          <cell r="H129" t="str">
            <v>B</v>
          </cell>
          <cell r="I129" t="str">
            <v>S</v>
          </cell>
          <cell r="J129" t="str">
            <v>000.015.922</v>
          </cell>
          <cell r="K129">
            <v>44627</v>
          </cell>
          <cell r="L129" t="str">
            <v>26220315227236000132550010000159221848910321</v>
          </cell>
          <cell r="M129" t="str">
            <v>26 -  Pernambuco</v>
          </cell>
          <cell r="N129">
            <v>541.17999999999995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24505009000112</v>
          </cell>
          <cell r="G130" t="str">
            <v>BRAZTECH MANUTENCAO E REPARACAO</v>
          </cell>
          <cell r="H130" t="str">
            <v>B</v>
          </cell>
          <cell r="I130" t="str">
            <v>S</v>
          </cell>
          <cell r="J130" t="str">
            <v>000.002.216</v>
          </cell>
          <cell r="K130">
            <v>44627</v>
          </cell>
          <cell r="L130" t="str">
            <v>26220324505009000112550010000022161649159666</v>
          </cell>
          <cell r="M130" t="str">
            <v>26 -  Pernambuco</v>
          </cell>
          <cell r="N130">
            <v>250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24505009000112</v>
          </cell>
          <cell r="G131" t="str">
            <v>BRAZTECH MANUTENCAO E REPARACAO</v>
          </cell>
          <cell r="H131" t="str">
            <v>B</v>
          </cell>
          <cell r="I131" t="str">
            <v>S</v>
          </cell>
          <cell r="J131" t="str">
            <v>000.002.216</v>
          </cell>
          <cell r="K131">
            <v>44627</v>
          </cell>
          <cell r="L131" t="str">
            <v>26220324505009000112550010000022161649159666</v>
          </cell>
          <cell r="M131" t="str">
            <v>26 -  Pernambuco</v>
          </cell>
          <cell r="N131">
            <v>210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24505009000112</v>
          </cell>
          <cell r="G132" t="str">
            <v>BRAZTECH MANUTENCAO E REPARACAO</v>
          </cell>
          <cell r="H132" t="str">
            <v>B</v>
          </cell>
          <cell r="I132" t="str">
            <v>S</v>
          </cell>
          <cell r="J132" t="str">
            <v>000.002.215</v>
          </cell>
          <cell r="K132">
            <v>44627</v>
          </cell>
          <cell r="L132" t="str">
            <v>26220324505009000112550010000022151649094133</v>
          </cell>
          <cell r="M132" t="str">
            <v>26 -  Pernambuco</v>
          </cell>
          <cell r="N132">
            <v>590</v>
          </cell>
        </row>
        <row r="133">
          <cell r="C133" t="str">
            <v>HOSPITAL MESTRE VITALINO</v>
          </cell>
          <cell r="E133" t="str">
            <v>3.12 - Material Hospitalar</v>
          </cell>
          <cell r="F133" t="str">
            <v>19.585.158/0002-80</v>
          </cell>
          <cell r="G133" t="str">
            <v>CARDINAL HEALTH DO BRASIL LTDA</v>
          </cell>
          <cell r="H133" t="str">
            <v>B</v>
          </cell>
          <cell r="I133" t="str">
            <v>S</v>
          </cell>
          <cell r="J133">
            <v>56995</v>
          </cell>
          <cell r="K133">
            <v>44623</v>
          </cell>
          <cell r="L133" t="str">
            <v>35220319585158000280550010000569951537801286</v>
          </cell>
          <cell r="M133" t="str">
            <v>35 -  São Paulo</v>
          </cell>
          <cell r="N133">
            <v>2400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37438274000177</v>
          </cell>
          <cell r="G134" t="str">
            <v>SELLMED PROD. MEDICOS E HOSPITALA. LTDA</v>
          </cell>
          <cell r="H134" t="str">
            <v>B</v>
          </cell>
          <cell r="I134" t="str">
            <v>S</v>
          </cell>
          <cell r="J134">
            <v>550</v>
          </cell>
          <cell r="K134">
            <v>44627</v>
          </cell>
          <cell r="L134" t="str">
            <v>26220337438274000177550010000005501772102645</v>
          </cell>
          <cell r="M134" t="str">
            <v>26 -  Pernambuco</v>
          </cell>
          <cell r="N134">
            <v>977.6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32137424000199</v>
          </cell>
          <cell r="G135" t="str">
            <v>ALKO DO BRASIL INDUSTRIAE COMERCIO LTDA</v>
          </cell>
          <cell r="H135" t="str">
            <v>B</v>
          </cell>
          <cell r="I135" t="str">
            <v>S</v>
          </cell>
          <cell r="J135">
            <v>61955</v>
          </cell>
          <cell r="K135">
            <v>44615</v>
          </cell>
          <cell r="L135" t="str">
            <v>33220232137424000199550550000619551436459510</v>
          </cell>
          <cell r="M135" t="str">
            <v>33 -  Rio de Janeiro</v>
          </cell>
          <cell r="N135">
            <v>2390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67729178000653</v>
          </cell>
          <cell r="G136" t="str">
            <v>COMERCIAL CIRURGICA RIOCLARENSE LTDA</v>
          </cell>
          <cell r="H136" t="str">
            <v>B</v>
          </cell>
          <cell r="I136" t="str">
            <v>S</v>
          </cell>
          <cell r="J136">
            <v>23241</v>
          </cell>
          <cell r="K136">
            <v>44627</v>
          </cell>
          <cell r="L136" t="str">
            <v>26220367729178000653550010000232411778184486</v>
          </cell>
          <cell r="M136" t="str">
            <v>26 -  Pernambuco</v>
          </cell>
          <cell r="N136">
            <v>1075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7752236000123</v>
          </cell>
          <cell r="G137" t="str">
            <v>MEDILAR IMP E DIST DE PROD MED HOSPIT SA</v>
          </cell>
          <cell r="H137" t="str">
            <v>B</v>
          </cell>
          <cell r="I137" t="str">
            <v>S</v>
          </cell>
          <cell r="J137">
            <v>747478</v>
          </cell>
          <cell r="K137">
            <v>44616</v>
          </cell>
          <cell r="L137" t="str">
            <v>43220207752236000123550010007474781507481967</v>
          </cell>
          <cell r="M137" t="str">
            <v>43 -  Rio Grande do Sul</v>
          </cell>
          <cell r="N137">
            <v>520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19039290000105</v>
          </cell>
          <cell r="G138" t="str">
            <v>DINAMICA COM E REP DE PROD MEDICOS LTDA</v>
          </cell>
          <cell r="H138" t="str">
            <v>B</v>
          </cell>
          <cell r="I138" t="str">
            <v>S</v>
          </cell>
          <cell r="J138" t="str">
            <v>000.022.704</v>
          </cell>
          <cell r="K138">
            <v>44624</v>
          </cell>
          <cell r="L138" t="str">
            <v>25220319039290000105550010000227041510710755</v>
          </cell>
          <cell r="M138" t="str">
            <v>25 -  Paraíba</v>
          </cell>
          <cell r="N138">
            <v>1650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8778201000126</v>
          </cell>
          <cell r="G139" t="str">
            <v>DROGAFONTE LTDA</v>
          </cell>
          <cell r="H139" t="str">
            <v>B</v>
          </cell>
          <cell r="I139" t="str">
            <v>S</v>
          </cell>
          <cell r="J139" t="str">
            <v>000.365.813</v>
          </cell>
          <cell r="K139">
            <v>44624</v>
          </cell>
          <cell r="L139" t="str">
            <v>26220308778201000126550010003658131910497243</v>
          </cell>
          <cell r="M139" t="str">
            <v>26 -  Pernambuco</v>
          </cell>
          <cell r="N139">
            <v>1011.29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8778201000126</v>
          </cell>
          <cell r="G140" t="str">
            <v>DROGAFONTE LTDA</v>
          </cell>
          <cell r="H140" t="str">
            <v>B</v>
          </cell>
          <cell r="I140" t="str">
            <v>S</v>
          </cell>
          <cell r="J140" t="str">
            <v>000.366.087</v>
          </cell>
          <cell r="K140">
            <v>44627</v>
          </cell>
          <cell r="L140" t="str">
            <v>26220308778201000126550010003660871526126611</v>
          </cell>
          <cell r="M140" t="str">
            <v>26 -  Pernambuco</v>
          </cell>
          <cell r="N140">
            <v>19550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10779833000156</v>
          </cell>
          <cell r="G141" t="str">
            <v>MEDICAL MERCANTIL DE APARELHAGEM MEDICA</v>
          </cell>
          <cell r="H141" t="str">
            <v>B</v>
          </cell>
          <cell r="I141" t="str">
            <v>S</v>
          </cell>
          <cell r="J141">
            <v>546297</v>
          </cell>
          <cell r="K141">
            <v>44627</v>
          </cell>
          <cell r="L141" t="str">
            <v>26220310779833000156550010005462971171140359</v>
          </cell>
          <cell r="M141" t="str">
            <v>26 -  Pernambuco</v>
          </cell>
          <cell r="N141">
            <v>5880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67729178000220</v>
          </cell>
          <cell r="G142" t="str">
            <v>COMERCIAL C RIOCLARENSE LTDA</v>
          </cell>
          <cell r="H142" t="str">
            <v>B</v>
          </cell>
          <cell r="I142" t="str">
            <v>S</v>
          </cell>
          <cell r="J142">
            <v>644903</v>
          </cell>
          <cell r="K142">
            <v>44623</v>
          </cell>
          <cell r="L142" t="str">
            <v>31220367729178000220550010006449031993882563</v>
          </cell>
          <cell r="M142" t="str">
            <v>31 -  Minas Gerais</v>
          </cell>
          <cell r="N142">
            <v>773.5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8713023000155</v>
          </cell>
          <cell r="G143" t="str">
            <v>ENDOSURGICAL COM REP IMP EXP EQUIP LTDA</v>
          </cell>
          <cell r="H143" t="str">
            <v>B</v>
          </cell>
          <cell r="I143" t="str">
            <v>S</v>
          </cell>
          <cell r="J143">
            <v>57433</v>
          </cell>
          <cell r="K143">
            <v>44623</v>
          </cell>
          <cell r="L143" t="str">
            <v>26220308713023000155550010000574331586133143</v>
          </cell>
          <cell r="M143" t="str">
            <v>26 -  Pernambuco</v>
          </cell>
          <cell r="N143">
            <v>113.52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21216468000198</v>
          </cell>
          <cell r="G144" t="str">
            <v>SANMED DIST. DE PRODUTOS MED. HOSPITALAR</v>
          </cell>
          <cell r="H144" t="str">
            <v>B</v>
          </cell>
          <cell r="I144" t="str">
            <v>S</v>
          </cell>
          <cell r="J144" t="str">
            <v>000.006.880</v>
          </cell>
          <cell r="K144">
            <v>44628</v>
          </cell>
          <cell r="L144" t="str">
            <v>26220321216468000198550010000068801662022030</v>
          </cell>
          <cell r="M144" t="str">
            <v>26 -  Pernambuco</v>
          </cell>
          <cell r="N144">
            <v>450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21172673000107</v>
          </cell>
          <cell r="G145" t="str">
            <v>ERS INDUSTRIA E COMERCIO DE PRODUTOS</v>
          </cell>
          <cell r="H145" t="str">
            <v>B</v>
          </cell>
          <cell r="I145" t="str">
            <v>S</v>
          </cell>
          <cell r="J145">
            <v>26267</v>
          </cell>
          <cell r="K145">
            <v>44622</v>
          </cell>
          <cell r="L145" t="str">
            <v>26220321172673000107550010000262671252863485</v>
          </cell>
          <cell r="M145" t="str">
            <v>26 -  Pernambuco</v>
          </cell>
          <cell r="N145">
            <v>4990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2684571000118</v>
          </cell>
          <cell r="G146" t="str">
            <v>DINAMICA HOSPITALAR LTDA</v>
          </cell>
          <cell r="H146" t="str">
            <v>B</v>
          </cell>
          <cell r="I146" t="str">
            <v>S</v>
          </cell>
          <cell r="J146">
            <v>16419</v>
          </cell>
          <cell r="K146">
            <v>44628</v>
          </cell>
          <cell r="L146" t="str">
            <v>26220302684571000118550030000164191083729235</v>
          </cell>
          <cell r="M146" t="str">
            <v>26 -  Pernambuco</v>
          </cell>
          <cell r="N146">
            <v>592.4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15227236000132</v>
          </cell>
          <cell r="G147" t="str">
            <v>ATOS MEDICA COMERCIO E REPRESENTACAO</v>
          </cell>
          <cell r="H147" t="str">
            <v>B</v>
          </cell>
          <cell r="I147" t="str">
            <v>S</v>
          </cell>
          <cell r="J147" t="str">
            <v>000.015.941</v>
          </cell>
          <cell r="K147">
            <v>44628</v>
          </cell>
          <cell r="L147" t="str">
            <v>26220315227236000132550010000159411225592522</v>
          </cell>
          <cell r="M147" t="str">
            <v>26 -  Pernambuco</v>
          </cell>
          <cell r="N147">
            <v>529.15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51943645000107</v>
          </cell>
          <cell r="G148" t="str">
            <v>BIOMEDICAL EQUIPAMENTOS E PRODUTOS MED</v>
          </cell>
          <cell r="H148" t="str">
            <v>B</v>
          </cell>
          <cell r="I148" t="str">
            <v>S</v>
          </cell>
          <cell r="J148" t="str">
            <v>000.148.005</v>
          </cell>
          <cell r="K148">
            <v>44622</v>
          </cell>
          <cell r="L148" t="str">
            <v>35220351943645000107550010001480051004640324</v>
          </cell>
          <cell r="M148" t="str">
            <v>35 -  São Paulo</v>
          </cell>
          <cell r="N148">
            <v>18441.650000000001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874929000140</v>
          </cell>
          <cell r="G149" t="str">
            <v>MEDCENTER COMERCIAL LTDA  MG</v>
          </cell>
          <cell r="H149" t="str">
            <v>B</v>
          </cell>
          <cell r="I149" t="str">
            <v>S</v>
          </cell>
          <cell r="J149">
            <v>371263</v>
          </cell>
          <cell r="K149">
            <v>44623</v>
          </cell>
          <cell r="L149" t="str">
            <v>31220300874929000140550010003712631123574449</v>
          </cell>
          <cell r="M149" t="str">
            <v>31 -  Minas Gerais</v>
          </cell>
          <cell r="N149">
            <v>22.2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3679808000135</v>
          </cell>
          <cell r="G150" t="str">
            <v>BIO INFINITY COMER HOSP E LOCACAO EIRELI</v>
          </cell>
          <cell r="H150" t="str">
            <v>B</v>
          </cell>
          <cell r="I150" t="str">
            <v>S</v>
          </cell>
          <cell r="J150">
            <v>1745</v>
          </cell>
          <cell r="K150">
            <v>44624</v>
          </cell>
          <cell r="L150" t="str">
            <v>35220303679808000135550010000017451106108485</v>
          </cell>
          <cell r="M150" t="str">
            <v>35 -  São Paulo</v>
          </cell>
          <cell r="N150">
            <v>1173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7160019000144</v>
          </cell>
          <cell r="G151" t="str">
            <v>VITALE COMERCIO LTDA</v>
          </cell>
          <cell r="H151" t="str">
            <v>B</v>
          </cell>
          <cell r="I151" t="str">
            <v>S</v>
          </cell>
          <cell r="J151">
            <v>74951</v>
          </cell>
          <cell r="K151">
            <v>44594</v>
          </cell>
          <cell r="L151" t="str">
            <v>26220207160019000144550010000749511779888831</v>
          </cell>
          <cell r="M151" t="str">
            <v>26 -  Pernambuco</v>
          </cell>
          <cell r="N151">
            <v>1560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37844479000152</v>
          </cell>
          <cell r="G152" t="str">
            <v>BIOLINE FIOS CIRURGICOS LTDA</v>
          </cell>
          <cell r="H152" t="str">
            <v>B</v>
          </cell>
          <cell r="I152" t="str">
            <v>S</v>
          </cell>
          <cell r="J152" t="str">
            <v>000.128.993</v>
          </cell>
          <cell r="K152">
            <v>44594</v>
          </cell>
          <cell r="L152" t="str">
            <v>52220237844479000152550020001289931360404495</v>
          </cell>
          <cell r="M152" t="str">
            <v>52 -  Goiás</v>
          </cell>
          <cell r="N152">
            <v>13515.6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165933000139</v>
          </cell>
          <cell r="G153" t="str">
            <v>DESCARTEX CONFECCOES E COMERCIO LTDA</v>
          </cell>
          <cell r="H153" t="str">
            <v>B</v>
          </cell>
          <cell r="I153" t="str">
            <v>S</v>
          </cell>
          <cell r="J153" t="str">
            <v>000.029.990</v>
          </cell>
          <cell r="K153">
            <v>44629</v>
          </cell>
          <cell r="L153" t="str">
            <v>26220300165933000139550020000299901881484279</v>
          </cell>
          <cell r="M153" t="str">
            <v>26 -  Pernambuco</v>
          </cell>
          <cell r="N153">
            <v>7424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8282077000103</v>
          </cell>
          <cell r="G154" t="str">
            <v>BYOSYSTEMS NE COM PROD L AB E HOSP LTDA</v>
          </cell>
          <cell r="H154" t="str">
            <v>B</v>
          </cell>
          <cell r="I154" t="str">
            <v>S</v>
          </cell>
          <cell r="J154">
            <v>167813</v>
          </cell>
          <cell r="K154">
            <v>44628</v>
          </cell>
          <cell r="L154" t="str">
            <v>25220308282077000103550020001678131604997140</v>
          </cell>
          <cell r="M154" t="str">
            <v>25 -  Paraíba</v>
          </cell>
          <cell r="N154">
            <v>15975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9342946000100</v>
          </cell>
          <cell r="G155" t="str">
            <v>PRIME MEDICAL COMERCIO DE MATERIAL</v>
          </cell>
          <cell r="H155" t="str">
            <v>B</v>
          </cell>
          <cell r="I155" t="str">
            <v>S</v>
          </cell>
          <cell r="J155">
            <v>133799</v>
          </cell>
          <cell r="K155">
            <v>44629</v>
          </cell>
          <cell r="L155" t="str">
            <v>29220309342946000100550020001337991635856158</v>
          </cell>
          <cell r="M155" t="str">
            <v>29 -  Bahia</v>
          </cell>
          <cell r="N155">
            <v>6560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19848316000166</v>
          </cell>
          <cell r="G156" t="str">
            <v>BIOMEDICAL PRODUTOS CIENTIFICOS E HOSPI.</v>
          </cell>
          <cell r="H156" t="str">
            <v>B</v>
          </cell>
          <cell r="I156" t="str">
            <v>S</v>
          </cell>
          <cell r="J156">
            <v>524684</v>
          </cell>
          <cell r="K156">
            <v>44624</v>
          </cell>
          <cell r="L156" t="str">
            <v>31220319848316000166550000005246841000089970</v>
          </cell>
          <cell r="M156" t="str">
            <v>31 -  Minas Gerais</v>
          </cell>
          <cell r="N156">
            <v>11000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1437707000122</v>
          </cell>
          <cell r="G157" t="str">
            <v>SCITECH MEDICAL</v>
          </cell>
          <cell r="H157" t="str">
            <v>B</v>
          </cell>
          <cell r="I157" t="str">
            <v>S</v>
          </cell>
          <cell r="J157">
            <v>254689</v>
          </cell>
          <cell r="K157">
            <v>44628</v>
          </cell>
          <cell r="L157" t="str">
            <v>52220301437707000122550550002546891261672285</v>
          </cell>
          <cell r="M157" t="str">
            <v>52 -  Goiás</v>
          </cell>
          <cell r="N157">
            <v>1050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1437707000122</v>
          </cell>
          <cell r="G158" t="str">
            <v>SCITECH MEDICAL</v>
          </cell>
          <cell r="H158" t="str">
            <v>B</v>
          </cell>
          <cell r="I158" t="str">
            <v>S</v>
          </cell>
          <cell r="J158">
            <v>254686</v>
          </cell>
          <cell r="K158">
            <v>44628</v>
          </cell>
          <cell r="L158" t="str">
            <v>52220301437707000122550550002546861838502718</v>
          </cell>
          <cell r="M158" t="str">
            <v>52 -  Goiás</v>
          </cell>
          <cell r="N158">
            <v>2100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1437707000122</v>
          </cell>
          <cell r="G159" t="str">
            <v>SCITECH MEDICAL</v>
          </cell>
          <cell r="H159" t="str">
            <v>B</v>
          </cell>
          <cell r="I159" t="str">
            <v>S</v>
          </cell>
          <cell r="J159">
            <v>254684</v>
          </cell>
          <cell r="K159">
            <v>44628</v>
          </cell>
          <cell r="L159" t="str">
            <v>52220301437707000122550550002546841151724039</v>
          </cell>
          <cell r="M159" t="str">
            <v>52 -  Goiás</v>
          </cell>
          <cell r="N159">
            <v>1050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1437707000122</v>
          </cell>
          <cell r="G160" t="str">
            <v>SCITECH MEDICAL</v>
          </cell>
          <cell r="H160" t="str">
            <v>B</v>
          </cell>
          <cell r="I160" t="str">
            <v>S</v>
          </cell>
          <cell r="J160">
            <v>254408</v>
          </cell>
          <cell r="K160">
            <v>44627</v>
          </cell>
          <cell r="L160" t="str">
            <v>52220301437707000122550550002544081626351930</v>
          </cell>
          <cell r="M160" t="str">
            <v>52 -  Goiás</v>
          </cell>
          <cell r="N160">
            <v>3710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1437707000122</v>
          </cell>
          <cell r="G161" t="str">
            <v>SCITECH MEDICAL</v>
          </cell>
          <cell r="H161" t="str">
            <v>B</v>
          </cell>
          <cell r="I161" t="str">
            <v>S</v>
          </cell>
          <cell r="J161">
            <v>254410</v>
          </cell>
          <cell r="K161">
            <v>44627</v>
          </cell>
          <cell r="L161" t="str">
            <v>52220301437707000122550550002544101797621085</v>
          </cell>
          <cell r="M161" t="str">
            <v>52 -  Goiás</v>
          </cell>
          <cell r="N161">
            <v>1050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1437707000122</v>
          </cell>
          <cell r="G162" t="str">
            <v>SCITECH MEDICAL</v>
          </cell>
          <cell r="H162" t="str">
            <v>B</v>
          </cell>
          <cell r="I162" t="str">
            <v>S</v>
          </cell>
          <cell r="J162">
            <v>253861</v>
          </cell>
          <cell r="K162">
            <v>44623</v>
          </cell>
          <cell r="L162" t="str">
            <v>52220301437707000122550550002538611768396601</v>
          </cell>
          <cell r="M162" t="str">
            <v>52 -  Goiás</v>
          </cell>
          <cell r="N162">
            <v>1050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1437707000122</v>
          </cell>
          <cell r="G163" t="str">
            <v>SCITECH MEDICAL</v>
          </cell>
          <cell r="H163" t="str">
            <v>B</v>
          </cell>
          <cell r="I163" t="str">
            <v>S</v>
          </cell>
          <cell r="J163">
            <v>253819</v>
          </cell>
          <cell r="K163">
            <v>44623</v>
          </cell>
          <cell r="L163" t="str">
            <v>52220301437707000122550550002538191876029742</v>
          </cell>
          <cell r="M163" t="str">
            <v>52 -  Goiás</v>
          </cell>
          <cell r="N163">
            <v>2100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1437707000122</v>
          </cell>
          <cell r="G164" t="str">
            <v>SCITECH MEDICAL</v>
          </cell>
          <cell r="H164" t="str">
            <v>B</v>
          </cell>
          <cell r="I164" t="str">
            <v>S</v>
          </cell>
          <cell r="J164">
            <v>253370</v>
          </cell>
          <cell r="K164">
            <v>44622</v>
          </cell>
          <cell r="L164" t="str">
            <v>52220301437707000122550550002533701601299060</v>
          </cell>
          <cell r="M164" t="str">
            <v>52 -  Goiás</v>
          </cell>
          <cell r="N164">
            <v>3150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1437707000122</v>
          </cell>
          <cell r="G165" t="str">
            <v>SCITECH MEDICAL</v>
          </cell>
          <cell r="H165" t="str">
            <v>B</v>
          </cell>
          <cell r="I165" t="str">
            <v>S</v>
          </cell>
          <cell r="J165">
            <v>253372</v>
          </cell>
          <cell r="K165">
            <v>44622</v>
          </cell>
          <cell r="L165" t="str">
            <v>52220301437707000122550550002533721408017060</v>
          </cell>
          <cell r="M165" t="str">
            <v>52 -  Goiás</v>
          </cell>
          <cell r="N165">
            <v>1050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1437707000122</v>
          </cell>
          <cell r="G166" t="str">
            <v>SCITECH MEDICAL</v>
          </cell>
          <cell r="H166" t="str">
            <v>B</v>
          </cell>
          <cell r="I166" t="str">
            <v>S</v>
          </cell>
          <cell r="J166">
            <v>253368</v>
          </cell>
          <cell r="K166">
            <v>44622</v>
          </cell>
          <cell r="L166" t="str">
            <v>52220301437707000122550550002533681274292973</v>
          </cell>
          <cell r="M166" t="str">
            <v>52 -  Goiás</v>
          </cell>
          <cell r="N166">
            <v>1050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1437707000122</v>
          </cell>
          <cell r="G167" t="str">
            <v>SCITECH MEDICAL</v>
          </cell>
          <cell r="H167" t="str">
            <v>B</v>
          </cell>
          <cell r="I167" t="str">
            <v>S</v>
          </cell>
          <cell r="J167">
            <v>253663</v>
          </cell>
          <cell r="K167">
            <v>44623</v>
          </cell>
          <cell r="L167" t="str">
            <v>52220301437707000122550550002536631434001777</v>
          </cell>
          <cell r="M167" t="str">
            <v>52 -  Goiás</v>
          </cell>
          <cell r="N167">
            <v>1050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1437707000122</v>
          </cell>
          <cell r="G168" t="str">
            <v>SCITECH MEDICAL</v>
          </cell>
          <cell r="H168" t="str">
            <v>B</v>
          </cell>
          <cell r="I168" t="str">
            <v>S</v>
          </cell>
          <cell r="J168">
            <v>253661</v>
          </cell>
          <cell r="K168">
            <v>44623</v>
          </cell>
          <cell r="L168" t="str">
            <v>52220301437707000122550550002536611664970955</v>
          </cell>
          <cell r="M168" t="str">
            <v>52 -  Goiás</v>
          </cell>
          <cell r="N168">
            <v>2100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1437707000122</v>
          </cell>
          <cell r="G169" t="str">
            <v>SCITECH MEDICAL</v>
          </cell>
          <cell r="H169" t="str">
            <v>B</v>
          </cell>
          <cell r="I169" t="str">
            <v>S</v>
          </cell>
          <cell r="J169">
            <v>253654</v>
          </cell>
          <cell r="K169">
            <v>44623</v>
          </cell>
          <cell r="L169" t="str">
            <v>52220301437707000122550550002536541546510542</v>
          </cell>
          <cell r="M169" t="str">
            <v>52 -  Goiás</v>
          </cell>
          <cell r="N169">
            <v>1050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1437707000122</v>
          </cell>
          <cell r="G170" t="str">
            <v>SCITECH MEDICAL</v>
          </cell>
          <cell r="H170" t="str">
            <v>B</v>
          </cell>
          <cell r="I170" t="str">
            <v>S</v>
          </cell>
          <cell r="J170">
            <v>253645</v>
          </cell>
          <cell r="K170">
            <v>44623</v>
          </cell>
          <cell r="L170" t="str">
            <v>52220301437707000122550550002536451927149978</v>
          </cell>
          <cell r="M170" t="str">
            <v>52 -  Goiás</v>
          </cell>
          <cell r="N170">
            <v>1050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1437707000122</v>
          </cell>
          <cell r="G171" t="str">
            <v>SCITECH MEDICAL</v>
          </cell>
          <cell r="H171" t="str">
            <v>B</v>
          </cell>
          <cell r="I171" t="str">
            <v>S</v>
          </cell>
          <cell r="J171">
            <v>255265</v>
          </cell>
          <cell r="K171">
            <v>44630</v>
          </cell>
          <cell r="L171" t="str">
            <v>52220301437707000122550550002552651628109079</v>
          </cell>
          <cell r="M171" t="str">
            <v>52 -  Goiás</v>
          </cell>
          <cell r="N171">
            <v>1050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1437707000122</v>
          </cell>
          <cell r="G172" t="str">
            <v>SCITECH MEDICAL</v>
          </cell>
          <cell r="H172" t="str">
            <v>B</v>
          </cell>
          <cell r="I172" t="str">
            <v>S</v>
          </cell>
          <cell r="J172">
            <v>255267</v>
          </cell>
          <cell r="K172">
            <v>44630</v>
          </cell>
          <cell r="L172" t="str">
            <v>52220301437707000122550550002552671425895767</v>
          </cell>
          <cell r="M172" t="str">
            <v>52 -  Goiás</v>
          </cell>
          <cell r="N172">
            <v>1050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1513946000114</v>
          </cell>
          <cell r="G173" t="str">
            <v>BOSTON SCIENTIFIC DO BRASIL LTDA</v>
          </cell>
          <cell r="H173" t="str">
            <v>B</v>
          </cell>
          <cell r="I173" t="str">
            <v>S</v>
          </cell>
          <cell r="J173">
            <v>2537358</v>
          </cell>
          <cell r="K173">
            <v>44628</v>
          </cell>
          <cell r="L173" t="str">
            <v>35220301513946000114550030025373581025391804</v>
          </cell>
          <cell r="M173" t="str">
            <v>35 -  São Paulo</v>
          </cell>
          <cell r="N173">
            <v>1368.82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1513946000114</v>
          </cell>
          <cell r="G174" t="str">
            <v>BOSTON SCIENTIFIC DO BRASIL LTDA</v>
          </cell>
          <cell r="H174" t="str">
            <v>B</v>
          </cell>
          <cell r="I174" t="str">
            <v>S</v>
          </cell>
          <cell r="J174">
            <v>2537360</v>
          </cell>
          <cell r="K174">
            <v>44628</v>
          </cell>
          <cell r="L174" t="str">
            <v>35220301513946000114550030025373601025391829</v>
          </cell>
          <cell r="M174" t="str">
            <v>35 -  São Paulo</v>
          </cell>
          <cell r="N174">
            <v>1075.28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1513946000114</v>
          </cell>
          <cell r="G175" t="str">
            <v>BOSTON SCIENTIFIC DO BRASIL LTDA</v>
          </cell>
          <cell r="H175" t="str">
            <v>B</v>
          </cell>
          <cell r="I175" t="str">
            <v>S</v>
          </cell>
          <cell r="J175">
            <v>2536774</v>
          </cell>
          <cell r="K175">
            <v>44628</v>
          </cell>
          <cell r="L175" t="str">
            <v>35220301513946000114550030025367741025385554</v>
          </cell>
          <cell r="M175" t="str">
            <v>35 -  São Paulo</v>
          </cell>
          <cell r="N175">
            <v>1612.94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1513946000114</v>
          </cell>
          <cell r="G176" t="str">
            <v>BOSTON SCIENTIFIC DO BRASIL LTDA</v>
          </cell>
          <cell r="H176" t="str">
            <v>B</v>
          </cell>
          <cell r="I176" t="str">
            <v>S</v>
          </cell>
          <cell r="J176">
            <v>2536541</v>
          </cell>
          <cell r="K176">
            <v>44627</v>
          </cell>
          <cell r="L176" t="str">
            <v>35220301513946000114550030025365411025383053</v>
          </cell>
          <cell r="M176" t="str">
            <v>35 -  São Paulo</v>
          </cell>
          <cell r="N176">
            <v>806.46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1513946000114</v>
          </cell>
          <cell r="G177" t="str">
            <v>BOSTON SCIENTIFIC DO BRASIL LTDA</v>
          </cell>
          <cell r="H177" t="str">
            <v>B</v>
          </cell>
          <cell r="I177" t="str">
            <v>S</v>
          </cell>
          <cell r="J177">
            <v>2536778</v>
          </cell>
          <cell r="K177">
            <v>44628</v>
          </cell>
          <cell r="L177" t="str">
            <v>35220301513946000114550030025367781025385596</v>
          </cell>
          <cell r="M177" t="str">
            <v>35 -  São Paulo</v>
          </cell>
          <cell r="N177">
            <v>3568.82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1513946000114</v>
          </cell>
          <cell r="G178" t="str">
            <v>BOSTON SCIENTIFIC DO BRASIL LTDA</v>
          </cell>
          <cell r="H178" t="str">
            <v>B</v>
          </cell>
          <cell r="I178" t="str">
            <v>S</v>
          </cell>
          <cell r="J178">
            <v>2536773</v>
          </cell>
          <cell r="K178">
            <v>44628</v>
          </cell>
          <cell r="L178" t="str">
            <v>35220301513946000114550030025367731025385549</v>
          </cell>
          <cell r="M178" t="str">
            <v>35 -  São Paulo</v>
          </cell>
          <cell r="N178">
            <v>1100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1513946000114</v>
          </cell>
          <cell r="G179" t="str">
            <v>BOSTON SCIENTIFIC DO BRASIL LTDA</v>
          </cell>
          <cell r="H179" t="str">
            <v>B</v>
          </cell>
          <cell r="I179" t="str">
            <v>S</v>
          </cell>
          <cell r="J179">
            <v>2536777</v>
          </cell>
          <cell r="K179">
            <v>44628</v>
          </cell>
          <cell r="L179" t="str">
            <v>35220301513946000114550030025367771025385580</v>
          </cell>
          <cell r="M179" t="str">
            <v>35 -  São Paulo</v>
          </cell>
          <cell r="N179">
            <v>1637.64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1513946000114</v>
          </cell>
          <cell r="G180" t="str">
            <v>BOSTON SCIENTIFIC DO BRASIL LTDA</v>
          </cell>
          <cell r="H180" t="str">
            <v>B</v>
          </cell>
          <cell r="I180" t="str">
            <v>S</v>
          </cell>
          <cell r="J180">
            <v>2536775</v>
          </cell>
          <cell r="K180">
            <v>44628</v>
          </cell>
          <cell r="L180" t="str">
            <v>35220301513946000114550030025367751025385560</v>
          </cell>
          <cell r="M180" t="str">
            <v>35 -  São Paulo</v>
          </cell>
          <cell r="N180">
            <v>2468.8200000000002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1513946000114</v>
          </cell>
          <cell r="G181" t="str">
            <v>BOSTON SCIENTIFIC DO BRASIL LTDA</v>
          </cell>
          <cell r="H181" t="str">
            <v>B</v>
          </cell>
          <cell r="I181" t="str">
            <v>S</v>
          </cell>
          <cell r="J181">
            <v>2536776</v>
          </cell>
          <cell r="K181">
            <v>44628</v>
          </cell>
          <cell r="L181" t="str">
            <v>35220301513946000114550030025367761025385575</v>
          </cell>
          <cell r="M181" t="str">
            <v>35 -  São Paulo</v>
          </cell>
          <cell r="N181">
            <v>1368.82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1513946000114</v>
          </cell>
          <cell r="G182" t="str">
            <v>BOSTON SCIENTIFIC DO BRASIL LTDA</v>
          </cell>
          <cell r="H182" t="str">
            <v>B</v>
          </cell>
          <cell r="I182" t="str">
            <v>S</v>
          </cell>
          <cell r="J182">
            <v>2536779</v>
          </cell>
          <cell r="K182">
            <v>44628</v>
          </cell>
          <cell r="L182" t="str">
            <v>35220301513946000114550030025367791025385607</v>
          </cell>
          <cell r="M182" t="str">
            <v>35 -  São Paulo</v>
          </cell>
          <cell r="N182">
            <v>4400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1513946000114</v>
          </cell>
          <cell r="G183" t="str">
            <v>BOSTON SCIENTIFIC DO BRASIL LTDA</v>
          </cell>
          <cell r="H183" t="str">
            <v>B</v>
          </cell>
          <cell r="I183" t="str">
            <v>S</v>
          </cell>
          <cell r="J183">
            <v>2536601</v>
          </cell>
          <cell r="K183">
            <v>44627</v>
          </cell>
          <cell r="L183" t="str">
            <v>35220301513946000114550030025366011025383681</v>
          </cell>
          <cell r="M183" t="str">
            <v>35 -  São Paulo</v>
          </cell>
          <cell r="N183">
            <v>1100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1513946000114</v>
          </cell>
          <cell r="G184" t="str">
            <v>BOSTON SCIENTIFIC DO BRASIL LTDA</v>
          </cell>
          <cell r="H184" t="str">
            <v>B</v>
          </cell>
          <cell r="I184" t="str">
            <v>S</v>
          </cell>
          <cell r="J184">
            <v>2536600</v>
          </cell>
          <cell r="K184">
            <v>44627</v>
          </cell>
          <cell r="L184" t="str">
            <v>35220301513946000114550030025366001025383676</v>
          </cell>
          <cell r="M184" t="str">
            <v>35 -  São Paulo</v>
          </cell>
          <cell r="N184">
            <v>1100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1513946000114</v>
          </cell>
          <cell r="G185" t="str">
            <v>BOSTON SCIENTIFIC DO BRASIL LTDA</v>
          </cell>
          <cell r="H185" t="str">
            <v>B</v>
          </cell>
          <cell r="I185" t="str">
            <v>S</v>
          </cell>
          <cell r="J185">
            <v>2536540</v>
          </cell>
          <cell r="K185">
            <v>44627</v>
          </cell>
          <cell r="L185" t="str">
            <v>35220301513946000114550030025365401025383048</v>
          </cell>
          <cell r="M185" t="str">
            <v>35 -  São Paulo</v>
          </cell>
          <cell r="N185">
            <v>268.82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1513946000114</v>
          </cell>
          <cell r="G186" t="str">
            <v>BOSTON SCIENTIFIC DO BRASIL LTDA</v>
          </cell>
          <cell r="H186" t="str">
            <v>B</v>
          </cell>
          <cell r="I186" t="str">
            <v>S</v>
          </cell>
          <cell r="J186">
            <v>2532639</v>
          </cell>
          <cell r="K186">
            <v>44617</v>
          </cell>
          <cell r="L186" t="str">
            <v>35220201513946000114550030025326391025334880</v>
          </cell>
          <cell r="M186" t="str">
            <v>35 -  São Paulo</v>
          </cell>
          <cell r="N186">
            <v>268.82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1513946000114</v>
          </cell>
          <cell r="G187" t="str">
            <v>BOSTON SCIENTIFIC DO BRASIL LTDA</v>
          </cell>
          <cell r="H187" t="str">
            <v>B</v>
          </cell>
          <cell r="I187" t="str">
            <v>S</v>
          </cell>
          <cell r="J187">
            <v>2532638</v>
          </cell>
          <cell r="K187">
            <v>44617</v>
          </cell>
          <cell r="L187" t="str">
            <v>35220201513946000114550030025326381025334875</v>
          </cell>
          <cell r="M187" t="str">
            <v>35 -  São Paulo</v>
          </cell>
          <cell r="N187">
            <v>3568.82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1513946000114</v>
          </cell>
          <cell r="G188" t="str">
            <v>BOSTON SCIENTIFIC DO BRASIL LTDA</v>
          </cell>
          <cell r="H188" t="str">
            <v>B</v>
          </cell>
          <cell r="I188" t="str">
            <v>S</v>
          </cell>
          <cell r="J188">
            <v>2535666</v>
          </cell>
          <cell r="K188">
            <v>44624</v>
          </cell>
          <cell r="L188" t="str">
            <v>35220301513946000114550030025356661025373988</v>
          </cell>
          <cell r="M188" t="str">
            <v>35 -  São Paulo</v>
          </cell>
          <cell r="N188">
            <v>1100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1513946000114</v>
          </cell>
          <cell r="G189" t="str">
            <v>BOSTON SCIENTIFIC DO BRASIL LTDA</v>
          </cell>
          <cell r="H189" t="str">
            <v>B</v>
          </cell>
          <cell r="I189" t="str">
            <v>S</v>
          </cell>
          <cell r="J189">
            <v>2535670</v>
          </cell>
          <cell r="K189">
            <v>44624</v>
          </cell>
          <cell r="L189" t="str">
            <v>35220301513946000114550030025356701025374022</v>
          </cell>
          <cell r="M189" t="str">
            <v>35 -  São Paulo</v>
          </cell>
          <cell r="N189">
            <v>1100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1513946000114</v>
          </cell>
          <cell r="G190" t="str">
            <v>BOSTON SCIENTIFIC DO BRASIL LTDA</v>
          </cell>
          <cell r="H190" t="str">
            <v>B</v>
          </cell>
          <cell r="I190" t="str">
            <v>S</v>
          </cell>
          <cell r="J190">
            <v>2535669</v>
          </cell>
          <cell r="K190">
            <v>44624</v>
          </cell>
          <cell r="L190" t="str">
            <v>35220301513946000114550030025356691025374013</v>
          </cell>
          <cell r="M190" t="str">
            <v>35 -  São Paulo</v>
          </cell>
          <cell r="N190">
            <v>3006.47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1513946000114</v>
          </cell>
          <cell r="G191" t="str">
            <v>BOSTON SCIENTIFIC DO BRASIL LTDA</v>
          </cell>
          <cell r="H191" t="str">
            <v>B</v>
          </cell>
          <cell r="I191" t="str">
            <v>S</v>
          </cell>
          <cell r="J191">
            <v>2535668</v>
          </cell>
          <cell r="K191">
            <v>44624</v>
          </cell>
          <cell r="L191" t="str">
            <v>35220301513946000114550030025356681025374008</v>
          </cell>
          <cell r="M191" t="str">
            <v>35 -  São Paulo</v>
          </cell>
          <cell r="N191">
            <v>3568.82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1513946000114</v>
          </cell>
          <cell r="G192" t="str">
            <v>BOSTON SCIENTIFIC DO BRASIL LTDA</v>
          </cell>
          <cell r="H192" t="str">
            <v>B</v>
          </cell>
          <cell r="I192" t="str">
            <v>S</v>
          </cell>
          <cell r="J192">
            <v>2535663</v>
          </cell>
          <cell r="K192">
            <v>44624</v>
          </cell>
          <cell r="L192" t="str">
            <v>35220301513946000114550030025356631025373951</v>
          </cell>
          <cell r="M192" t="str">
            <v>35 -  São Paulo</v>
          </cell>
          <cell r="N192">
            <v>268.82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1513946000114</v>
          </cell>
          <cell r="G193" t="str">
            <v>BOSTON SCIENTIFIC DO BRASIL LTDA</v>
          </cell>
          <cell r="H193" t="str">
            <v>B</v>
          </cell>
          <cell r="I193" t="str">
            <v>S</v>
          </cell>
          <cell r="J193">
            <v>2535665</v>
          </cell>
          <cell r="K193">
            <v>44624</v>
          </cell>
          <cell r="L193" t="str">
            <v>35220301513946000114550030025356651025373972</v>
          </cell>
          <cell r="M193" t="str">
            <v>35 -  São Paulo</v>
          </cell>
          <cell r="N193">
            <v>1100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1513946000114</v>
          </cell>
          <cell r="G194" t="str">
            <v>BOSTON SCIENTIFIC DO BRASIL LTDA</v>
          </cell>
          <cell r="H194" t="str">
            <v>B</v>
          </cell>
          <cell r="I194" t="str">
            <v>S</v>
          </cell>
          <cell r="J194">
            <v>2535664</v>
          </cell>
          <cell r="K194">
            <v>44624</v>
          </cell>
          <cell r="L194" t="str">
            <v>35220301513946000114550030025356641025373967</v>
          </cell>
          <cell r="M194" t="str">
            <v>35 -  São Paulo</v>
          </cell>
          <cell r="N194">
            <v>1368.82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1513946000114</v>
          </cell>
          <cell r="G195" t="str">
            <v>BOSTON SCIENTIFIC DO BRASIL LTDA</v>
          </cell>
          <cell r="H195" t="str">
            <v>B</v>
          </cell>
          <cell r="I195" t="str">
            <v>S</v>
          </cell>
          <cell r="J195">
            <v>2535742</v>
          </cell>
          <cell r="K195">
            <v>44624</v>
          </cell>
          <cell r="L195" t="str">
            <v>35220301513946000114550030025357421025374740</v>
          </cell>
          <cell r="M195" t="str">
            <v>35 -  São Paulo</v>
          </cell>
          <cell r="N195">
            <v>2468.8200000000002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1513946000114</v>
          </cell>
          <cell r="G196" t="str">
            <v>BOSTON SCIENTIFIC DO BRASIL LTDA</v>
          </cell>
          <cell r="H196" t="str">
            <v>B</v>
          </cell>
          <cell r="I196" t="str">
            <v>S</v>
          </cell>
          <cell r="J196">
            <v>2535745</v>
          </cell>
          <cell r="K196">
            <v>44624</v>
          </cell>
          <cell r="L196" t="str">
            <v>35220301513946000114550030025357451025374777</v>
          </cell>
          <cell r="M196" t="str">
            <v>35 -  São Paulo</v>
          </cell>
          <cell r="N196">
            <v>268.82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1513946000114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>
            <v>2535743</v>
          </cell>
          <cell r="K197">
            <v>44624</v>
          </cell>
          <cell r="L197" t="str">
            <v>35220301513946000114550030025357431025374756</v>
          </cell>
          <cell r="M197" t="str">
            <v>35 -  São Paulo</v>
          </cell>
          <cell r="N197">
            <v>1368.82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1513946000114</v>
          </cell>
          <cell r="G198" t="str">
            <v>BOSTON SCIENTIFIC DO BRASIL LTDA</v>
          </cell>
          <cell r="H198" t="str">
            <v>B</v>
          </cell>
          <cell r="I198" t="str">
            <v>S</v>
          </cell>
          <cell r="J198">
            <v>2535744</v>
          </cell>
          <cell r="K198">
            <v>44624</v>
          </cell>
          <cell r="L198" t="str">
            <v>35220301513946000114550030025357441025374761</v>
          </cell>
          <cell r="M198" t="str">
            <v>35 -  São Paulo</v>
          </cell>
          <cell r="N198">
            <v>268.82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1513946000114</v>
          </cell>
          <cell r="G199" t="str">
            <v>BOSTON SCIENTIFIC DO BRASIL LTDA</v>
          </cell>
          <cell r="H199" t="str">
            <v>B</v>
          </cell>
          <cell r="I199" t="str">
            <v>S</v>
          </cell>
          <cell r="J199">
            <v>2535748</v>
          </cell>
          <cell r="K199">
            <v>44624</v>
          </cell>
          <cell r="L199" t="str">
            <v>35220301513946000114550030025357481025374809</v>
          </cell>
          <cell r="M199" t="str">
            <v>35 -  São Paulo</v>
          </cell>
          <cell r="N199">
            <v>1100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1513946000114</v>
          </cell>
          <cell r="G200" t="str">
            <v>BOSTON SCIENTIFIC DO BRASIL LTDA</v>
          </cell>
          <cell r="H200" t="str">
            <v>B</v>
          </cell>
          <cell r="I200" t="str">
            <v>S</v>
          </cell>
          <cell r="J200">
            <v>2535746</v>
          </cell>
          <cell r="K200">
            <v>44624</v>
          </cell>
          <cell r="L200" t="str">
            <v>35220301513946000114550030025357461025374782</v>
          </cell>
          <cell r="M200" t="str">
            <v>35 -  São Paulo</v>
          </cell>
          <cell r="N200">
            <v>4400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1513946000114</v>
          </cell>
          <cell r="G201" t="str">
            <v>BOSTON SCIENTIFIC DO BRASIL LTDA</v>
          </cell>
          <cell r="H201" t="str">
            <v>B</v>
          </cell>
          <cell r="I201" t="str">
            <v>S</v>
          </cell>
          <cell r="J201">
            <v>2535747</v>
          </cell>
          <cell r="K201">
            <v>44624</v>
          </cell>
          <cell r="L201" t="str">
            <v>35220301513946000114550030025357471025374798</v>
          </cell>
          <cell r="M201" t="str">
            <v>35 -  São Paulo</v>
          </cell>
          <cell r="N201">
            <v>1612.95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1513946000114</v>
          </cell>
          <cell r="G202" t="str">
            <v>BOSTON SCIENTIFIC DO BRASIL LTDA</v>
          </cell>
          <cell r="H202" t="str">
            <v>B</v>
          </cell>
          <cell r="I202" t="str">
            <v>S</v>
          </cell>
          <cell r="J202">
            <v>2535749</v>
          </cell>
          <cell r="K202">
            <v>44624</v>
          </cell>
          <cell r="L202" t="str">
            <v>35220301513946000114550030025357491025374814</v>
          </cell>
          <cell r="M202" t="str">
            <v>35 -  São Paulo</v>
          </cell>
          <cell r="N202">
            <v>1368.82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1513946000114</v>
          </cell>
          <cell r="G203" t="str">
            <v>BOSTON SCIENTIFIC DO BRASIL LTDA</v>
          </cell>
          <cell r="H203" t="str">
            <v>B</v>
          </cell>
          <cell r="I203" t="str">
            <v>S</v>
          </cell>
          <cell r="J203">
            <v>2535667</v>
          </cell>
          <cell r="K203">
            <v>44624</v>
          </cell>
          <cell r="L203" t="str">
            <v>35220301513946000114550030025356671025373993</v>
          </cell>
          <cell r="M203" t="str">
            <v>35 -  São Paulo</v>
          </cell>
          <cell r="N203">
            <v>1100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1513946000114</v>
          </cell>
          <cell r="G204" t="str">
            <v>BOSTON SCIENTIFIC DO BRASIL LTDA</v>
          </cell>
          <cell r="H204" t="str">
            <v>B</v>
          </cell>
          <cell r="I204" t="str">
            <v>S</v>
          </cell>
          <cell r="J204">
            <v>2535662</v>
          </cell>
          <cell r="K204">
            <v>44624</v>
          </cell>
          <cell r="L204" t="str">
            <v>35220301513946000114550030025356621025373946</v>
          </cell>
          <cell r="M204" t="str">
            <v>35 -  São Paulo</v>
          </cell>
          <cell r="N204">
            <v>2200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1513946000114</v>
          </cell>
          <cell r="G205" t="str">
            <v>BOSTON SCIENTIFIC DO BRASIL LTDA</v>
          </cell>
          <cell r="H205" t="str">
            <v>B</v>
          </cell>
          <cell r="I205" t="str">
            <v>S</v>
          </cell>
          <cell r="J205">
            <v>2537359</v>
          </cell>
          <cell r="K205">
            <v>44628</v>
          </cell>
          <cell r="L205" t="str">
            <v>35220301513946000114550030025373591025391810</v>
          </cell>
          <cell r="M205" t="str">
            <v>35 -  São Paulo</v>
          </cell>
          <cell r="N205">
            <v>537.64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37438274000177</v>
          </cell>
          <cell r="G206" t="str">
            <v>SELLMED PROD. MEDICOS E HOSPITALA. LTDA</v>
          </cell>
          <cell r="H206" t="str">
            <v>B</v>
          </cell>
          <cell r="I206" t="str">
            <v>S</v>
          </cell>
          <cell r="J206">
            <v>555</v>
          </cell>
          <cell r="K206">
            <v>44629</v>
          </cell>
          <cell r="L206" t="str">
            <v>26220337438274000177550010000005551799676487</v>
          </cell>
          <cell r="M206" t="str">
            <v>26 -  Pernambuco</v>
          </cell>
          <cell r="N206">
            <v>8568.6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67729178000491</v>
          </cell>
          <cell r="G207" t="str">
            <v>COMERCIAL CIRURGICA RIOCLARENSE LTDA</v>
          </cell>
          <cell r="H207" t="str">
            <v>B</v>
          </cell>
          <cell r="I207" t="str">
            <v>S</v>
          </cell>
          <cell r="J207">
            <v>1545117</v>
          </cell>
          <cell r="K207">
            <v>44620</v>
          </cell>
          <cell r="L207" t="str">
            <v>35220267729178000491550010015451171049282155</v>
          </cell>
          <cell r="M207" t="str">
            <v>35 -  São Paulo</v>
          </cell>
          <cell r="N207">
            <v>3369.6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11206099000441</v>
          </cell>
          <cell r="G208" t="str">
            <v>SUPERMED COM E IMP DE PROD MEDICOS LTDA</v>
          </cell>
          <cell r="H208" t="str">
            <v>B</v>
          </cell>
          <cell r="I208" t="str">
            <v>S</v>
          </cell>
          <cell r="J208">
            <v>326711</v>
          </cell>
          <cell r="K208">
            <v>44623</v>
          </cell>
          <cell r="L208" t="str">
            <v>35220311206099000441550010003267111000233935</v>
          </cell>
          <cell r="M208" t="str">
            <v>35 -  São Paulo</v>
          </cell>
          <cell r="N208">
            <v>27515.29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41543461000198</v>
          </cell>
          <cell r="G209" t="str">
            <v>TOP MED COMER ATAC DE FARD PROF EIRELLI</v>
          </cell>
          <cell r="H209" t="str">
            <v>B</v>
          </cell>
          <cell r="I209" t="str">
            <v>S</v>
          </cell>
          <cell r="J209">
            <v>410</v>
          </cell>
          <cell r="K209">
            <v>44623</v>
          </cell>
          <cell r="L209" t="str">
            <v>29220341543461000198550010000004101000056567</v>
          </cell>
          <cell r="M209" t="str">
            <v>29 -  Bahia</v>
          </cell>
          <cell r="N209">
            <v>5604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25107828000174</v>
          </cell>
          <cell r="G210" t="str">
            <v>RC DISTRIBUIDORA EIRELI</v>
          </cell>
          <cell r="H210" t="str">
            <v>B</v>
          </cell>
          <cell r="I210" t="str">
            <v>S</v>
          </cell>
          <cell r="J210">
            <v>6937</v>
          </cell>
          <cell r="K210">
            <v>44629</v>
          </cell>
          <cell r="L210" t="str">
            <v>26220325107828000174550010000069371270976680</v>
          </cell>
          <cell r="M210" t="str">
            <v>26 -  Pernambuco</v>
          </cell>
          <cell r="N210">
            <v>1374.48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2684571000118</v>
          </cell>
          <cell r="G211" t="str">
            <v>DINAMICA HOSPITALAR LTDA</v>
          </cell>
          <cell r="H211" t="str">
            <v>B</v>
          </cell>
          <cell r="I211" t="str">
            <v>S</v>
          </cell>
          <cell r="J211">
            <v>16445</v>
          </cell>
          <cell r="K211">
            <v>44629</v>
          </cell>
          <cell r="L211" t="str">
            <v>26220302684571000118550030000164451155518731</v>
          </cell>
          <cell r="M211" t="str">
            <v>26 -  Pernambuco</v>
          </cell>
          <cell r="N211">
            <v>9558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37238930000198</v>
          </cell>
          <cell r="G212" t="str">
            <v>TIAGO GALINDO DE BARROS 06409257406</v>
          </cell>
          <cell r="H212" t="str">
            <v>B</v>
          </cell>
          <cell r="I212" t="str">
            <v>S</v>
          </cell>
          <cell r="J212" t="str">
            <v>000.000.218</v>
          </cell>
          <cell r="K212">
            <v>44624</v>
          </cell>
          <cell r="L212" t="str">
            <v>26220337238930000198550010000002181000092771</v>
          </cell>
          <cell r="M212" t="str">
            <v>26 -  Pernambuco</v>
          </cell>
          <cell r="N212">
            <v>1390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7499258000123</v>
          </cell>
          <cell r="G213" t="str">
            <v>M P  COMERCIO DE MAT. HOSPITALARES LTDA</v>
          </cell>
          <cell r="H213" t="str">
            <v>B</v>
          </cell>
          <cell r="I213" t="str">
            <v>S</v>
          </cell>
          <cell r="J213">
            <v>98981</v>
          </cell>
          <cell r="K213">
            <v>44623</v>
          </cell>
          <cell r="L213" t="str">
            <v>35220307499258000123550010000989811150440100</v>
          </cell>
          <cell r="M213" t="str">
            <v>35 -  São Paulo</v>
          </cell>
          <cell r="N213">
            <v>2490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32350180000128</v>
          </cell>
          <cell r="G214" t="str">
            <v>NOVA LINEA COMER DE PROD FARMACEU EIRELI</v>
          </cell>
          <cell r="H214" t="str">
            <v>B</v>
          </cell>
          <cell r="I214" t="str">
            <v>S</v>
          </cell>
          <cell r="J214" t="str">
            <v>000.026.264</v>
          </cell>
          <cell r="K214">
            <v>44623</v>
          </cell>
          <cell r="L214" t="str">
            <v>33220332350180000128550010000262641604381630</v>
          </cell>
          <cell r="M214" t="str">
            <v>33 -  Rio de Janeiro</v>
          </cell>
          <cell r="N214">
            <v>2865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61418042000131</v>
          </cell>
          <cell r="G215" t="str">
            <v>CIRURGICA FERNANDES LTDA</v>
          </cell>
          <cell r="H215" t="str">
            <v>B</v>
          </cell>
          <cell r="I215" t="str">
            <v>S</v>
          </cell>
          <cell r="J215">
            <v>1438989</v>
          </cell>
          <cell r="K215">
            <v>44624</v>
          </cell>
          <cell r="L215" t="str">
            <v>35220361418042000131550040014389891322522790</v>
          </cell>
          <cell r="M215" t="str">
            <v>35 -  São Paulo</v>
          </cell>
          <cell r="N215">
            <v>855.02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61418042000131</v>
          </cell>
          <cell r="G216" t="str">
            <v>CIRURGICA FERNANDES LTDA</v>
          </cell>
          <cell r="H216" t="str">
            <v>B</v>
          </cell>
          <cell r="I216" t="str">
            <v>S</v>
          </cell>
          <cell r="J216">
            <v>1438989</v>
          </cell>
          <cell r="K216">
            <v>44624</v>
          </cell>
          <cell r="L216" t="str">
            <v>35220361418042000131550040014389891322522790</v>
          </cell>
          <cell r="M216" t="str">
            <v>35 -  São Paulo</v>
          </cell>
          <cell r="N216">
            <v>837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61418042000131</v>
          </cell>
          <cell r="G217" t="str">
            <v>CIRURGICA FERNANDES LTDA</v>
          </cell>
          <cell r="H217" t="str">
            <v>B</v>
          </cell>
          <cell r="I217" t="str">
            <v>S</v>
          </cell>
          <cell r="J217">
            <v>1438989</v>
          </cell>
          <cell r="K217">
            <v>44624</v>
          </cell>
          <cell r="L217" t="str">
            <v>35220361418042000131550040014389891322522790</v>
          </cell>
          <cell r="M217" t="str">
            <v>35 -  São Paulo</v>
          </cell>
          <cell r="N217">
            <v>78.64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24436602000154</v>
          </cell>
          <cell r="G218" t="str">
            <v>ART CIRURGICA LTDA</v>
          </cell>
          <cell r="H218" t="str">
            <v>B</v>
          </cell>
          <cell r="I218" t="str">
            <v>S</v>
          </cell>
          <cell r="J218">
            <v>97736</v>
          </cell>
          <cell r="K218">
            <v>44624</v>
          </cell>
          <cell r="L218" t="str">
            <v>26220324436602000154550010000977361151423520</v>
          </cell>
          <cell r="M218" t="str">
            <v>26 -  Pernambuco</v>
          </cell>
          <cell r="N218">
            <v>3691.5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24436602000154</v>
          </cell>
          <cell r="G219" t="str">
            <v>ART CIRURGICA LTDA</v>
          </cell>
          <cell r="H219" t="str">
            <v>B</v>
          </cell>
          <cell r="I219" t="str">
            <v>S</v>
          </cell>
          <cell r="J219">
            <v>97826</v>
          </cell>
          <cell r="K219">
            <v>44629</v>
          </cell>
          <cell r="L219" t="str">
            <v>26220324436602000154550010000978261102401593</v>
          </cell>
          <cell r="M219" t="str">
            <v>26 -  Pernambuco</v>
          </cell>
          <cell r="N219">
            <v>3691.5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24436602000154</v>
          </cell>
          <cell r="G220" t="str">
            <v>ART CIRURGICA LTDA</v>
          </cell>
          <cell r="H220" t="str">
            <v>B</v>
          </cell>
          <cell r="I220" t="str">
            <v>S</v>
          </cell>
          <cell r="J220">
            <v>97827</v>
          </cell>
          <cell r="K220">
            <v>44629</v>
          </cell>
          <cell r="L220" t="str">
            <v>26220324436602000154550010000978261102401593</v>
          </cell>
          <cell r="M220" t="str">
            <v>26 -  Pernambuco</v>
          </cell>
          <cell r="N220">
            <v>2308.5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4237235000152</v>
          </cell>
          <cell r="G221" t="str">
            <v>ENDOCENTER COMERCIAL LTDA</v>
          </cell>
          <cell r="H221" t="str">
            <v>B</v>
          </cell>
          <cell r="I221" t="str">
            <v>S</v>
          </cell>
          <cell r="J221">
            <v>96092</v>
          </cell>
          <cell r="K221">
            <v>44617</v>
          </cell>
          <cell r="L221" t="str">
            <v>26220204237235000152550010000960921081724150</v>
          </cell>
          <cell r="M221" t="str">
            <v>26 -  Pernambuco</v>
          </cell>
          <cell r="N221">
            <v>1400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4237235000152</v>
          </cell>
          <cell r="G222" t="str">
            <v>ENDOCENTER COMERCIAL LTDA</v>
          </cell>
          <cell r="H222" t="str">
            <v>B</v>
          </cell>
          <cell r="I222" t="str">
            <v>S</v>
          </cell>
          <cell r="J222">
            <v>96145</v>
          </cell>
          <cell r="K222">
            <v>44621</v>
          </cell>
          <cell r="L222" t="str">
            <v>26220304237235000152550010000961451103551936</v>
          </cell>
          <cell r="M222" t="str">
            <v>26 -  Pernambuco</v>
          </cell>
          <cell r="N222">
            <v>1780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4237235000152</v>
          </cell>
          <cell r="G223" t="str">
            <v>ENDOCENTER COMERCIAL LTDA</v>
          </cell>
          <cell r="H223" t="str">
            <v>B</v>
          </cell>
          <cell r="I223" t="str">
            <v>S</v>
          </cell>
          <cell r="J223">
            <v>96144</v>
          </cell>
          <cell r="K223">
            <v>44621</v>
          </cell>
          <cell r="L223" t="str">
            <v>26220304237235000152550010000961441102123852</v>
          </cell>
          <cell r="M223" t="str">
            <v>26 -  Pernambuco</v>
          </cell>
          <cell r="N223">
            <v>1400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4237235000152</v>
          </cell>
          <cell r="G224" t="str">
            <v>ENDOCENTER COMERCIAL LTDA</v>
          </cell>
          <cell r="H224" t="str">
            <v>B</v>
          </cell>
          <cell r="I224" t="str">
            <v>S</v>
          </cell>
          <cell r="J224">
            <v>96199</v>
          </cell>
          <cell r="K224">
            <v>44624</v>
          </cell>
          <cell r="L224" t="str">
            <v>26220304237235000152550010000961991090411975</v>
          </cell>
          <cell r="M224" t="str">
            <v>26 -  Pernambuco</v>
          </cell>
          <cell r="N224">
            <v>1400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11234649000193</v>
          </cell>
          <cell r="G225" t="str">
            <v>BIOANGIO COMERCIO DE PROD MEDICOS LTDA</v>
          </cell>
          <cell r="H225" t="str">
            <v>B</v>
          </cell>
          <cell r="I225" t="str">
            <v>S</v>
          </cell>
          <cell r="J225" t="str">
            <v>000.005.845</v>
          </cell>
          <cell r="K225">
            <v>44628</v>
          </cell>
          <cell r="L225" t="str">
            <v>26220311234649000193550010000058451000009997</v>
          </cell>
          <cell r="M225" t="str">
            <v>26 -  Pernambuco</v>
          </cell>
          <cell r="N225">
            <v>4550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11234649000193</v>
          </cell>
          <cell r="G226" t="str">
            <v>BIOANGIO COMERCIO DE PROD MEDICOS LTDA</v>
          </cell>
          <cell r="H226" t="str">
            <v>B</v>
          </cell>
          <cell r="I226" t="str">
            <v>S</v>
          </cell>
          <cell r="J226" t="str">
            <v>000.005.834</v>
          </cell>
          <cell r="K226">
            <v>44624</v>
          </cell>
          <cell r="L226" t="str">
            <v>26220311234649000193550010000058341000009993</v>
          </cell>
          <cell r="M226" t="str">
            <v>26 -  Pernambuco</v>
          </cell>
          <cell r="N226">
            <v>980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11234649000193</v>
          </cell>
          <cell r="G227" t="str">
            <v>BIOANGIO COMERCIO DE PROD MEDICOS LTDA</v>
          </cell>
          <cell r="H227" t="str">
            <v>B</v>
          </cell>
          <cell r="I227" t="str">
            <v>S</v>
          </cell>
          <cell r="J227" t="str">
            <v>000.005.763</v>
          </cell>
          <cell r="K227">
            <v>44617</v>
          </cell>
          <cell r="L227" t="str">
            <v>26220211234649000193550010000057631000009996</v>
          </cell>
          <cell r="M227" t="str">
            <v>26 -  Pernambuco</v>
          </cell>
          <cell r="N227">
            <v>490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50595271001004</v>
          </cell>
          <cell r="G228" t="str">
            <v>BIOTRONIK COMERCIAL MEDICA LTDA</v>
          </cell>
          <cell r="H228" t="str">
            <v>B</v>
          </cell>
          <cell r="I228" t="str">
            <v>S</v>
          </cell>
          <cell r="J228">
            <v>7804</v>
          </cell>
          <cell r="K228">
            <v>44629</v>
          </cell>
          <cell r="L228" t="str">
            <v>31220350595271001004550050000078041581452237</v>
          </cell>
          <cell r="M228" t="str">
            <v>31 -  Minas Gerais</v>
          </cell>
          <cell r="N228">
            <v>6903.9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50595271001004</v>
          </cell>
          <cell r="G229" t="str">
            <v>BIOTRONIK COMERCIAL MEDICA LTDA</v>
          </cell>
          <cell r="H229" t="str">
            <v>B</v>
          </cell>
          <cell r="I229" t="str">
            <v>S</v>
          </cell>
          <cell r="J229">
            <v>7805</v>
          </cell>
          <cell r="K229">
            <v>44629</v>
          </cell>
          <cell r="L229" t="str">
            <v>31220350595271001004550050000078051815712644</v>
          </cell>
          <cell r="M229" t="str">
            <v>31 -  Minas Gerais</v>
          </cell>
          <cell r="N229">
            <v>6903.9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61418042000131</v>
          </cell>
          <cell r="G230" t="str">
            <v>CIRURGICA FERNANDES LTDA</v>
          </cell>
          <cell r="H230" t="str">
            <v>B</v>
          </cell>
          <cell r="I230" t="str">
            <v>S</v>
          </cell>
          <cell r="J230">
            <v>1438911</v>
          </cell>
          <cell r="K230">
            <v>44624</v>
          </cell>
          <cell r="L230" t="str">
            <v>35220361418042000131550040014389111184566123</v>
          </cell>
          <cell r="M230" t="str">
            <v>35 -  São Paulo</v>
          </cell>
          <cell r="N230">
            <v>8776.66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8014554000150</v>
          </cell>
          <cell r="G231" t="str">
            <v>MJB COMERCIO DE MAT MEDICO HOSP LTDA</v>
          </cell>
          <cell r="H231" t="str">
            <v>B</v>
          </cell>
          <cell r="I231" t="str">
            <v>S</v>
          </cell>
          <cell r="J231">
            <v>12294</v>
          </cell>
          <cell r="K231">
            <v>44623</v>
          </cell>
          <cell r="L231" t="str">
            <v>26220308014554000150550010000122941220139205</v>
          </cell>
          <cell r="M231" t="str">
            <v>26 -  Pernambuco</v>
          </cell>
          <cell r="N231">
            <v>3330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8014554000150</v>
          </cell>
          <cell r="G232" t="str">
            <v>MJB COMERCIO DE MAT MEDICO HOSP LTDA</v>
          </cell>
          <cell r="H232" t="str">
            <v>B</v>
          </cell>
          <cell r="I232" t="str">
            <v>S</v>
          </cell>
          <cell r="J232">
            <v>12293</v>
          </cell>
          <cell r="K232">
            <v>44623</v>
          </cell>
          <cell r="L232" t="str">
            <v>26220308014554000150550010000122931220139208</v>
          </cell>
          <cell r="M232" t="str">
            <v>26 -  Pernambuco</v>
          </cell>
          <cell r="N232">
            <v>3330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8014554000150</v>
          </cell>
          <cell r="G233" t="str">
            <v>MJB COMERCIO DE MAT MEDICO HOSP LTDA</v>
          </cell>
          <cell r="H233" t="str">
            <v>B</v>
          </cell>
          <cell r="I233" t="str">
            <v>S</v>
          </cell>
          <cell r="J233">
            <v>12292</v>
          </cell>
          <cell r="K233">
            <v>44623</v>
          </cell>
          <cell r="L233" t="str">
            <v>26220308014554000150550010000122921220139200</v>
          </cell>
          <cell r="M233" t="str">
            <v>26 -  Pernambuco</v>
          </cell>
          <cell r="N233">
            <v>3430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8014554000150</v>
          </cell>
          <cell r="G234" t="str">
            <v>MJB COMERCIO DE MAT MEDICO HOSP LTDA</v>
          </cell>
          <cell r="H234" t="str">
            <v>B</v>
          </cell>
          <cell r="I234" t="str">
            <v>S</v>
          </cell>
          <cell r="J234">
            <v>12291</v>
          </cell>
          <cell r="K234">
            <v>44623</v>
          </cell>
          <cell r="L234" t="str">
            <v>26220308014554000150550010000122911220139203</v>
          </cell>
          <cell r="M234" t="str">
            <v>26 -  Pernambuco</v>
          </cell>
          <cell r="N234">
            <v>3680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8014554000150</v>
          </cell>
          <cell r="G235" t="str">
            <v>MJB COMERCIO DE MAT MEDICO HOSP LTDA</v>
          </cell>
          <cell r="H235" t="str">
            <v>B</v>
          </cell>
          <cell r="I235" t="str">
            <v>S</v>
          </cell>
          <cell r="J235">
            <v>12297</v>
          </cell>
          <cell r="K235">
            <v>44624</v>
          </cell>
          <cell r="L235" t="str">
            <v>26220308014554000150550010000122971220139207</v>
          </cell>
          <cell r="M235" t="str">
            <v>26 -  Pernambuco</v>
          </cell>
          <cell r="N235">
            <v>980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8014554000150</v>
          </cell>
          <cell r="G236" t="str">
            <v>MJB COMERCIO DE MAT MEDICO HOSP LTDA</v>
          </cell>
          <cell r="H236" t="str">
            <v>B</v>
          </cell>
          <cell r="I236" t="str">
            <v>S</v>
          </cell>
          <cell r="J236">
            <v>12303</v>
          </cell>
          <cell r="K236">
            <v>44628</v>
          </cell>
          <cell r="L236" t="str">
            <v>26220308014554000150550010000123031230130287</v>
          </cell>
          <cell r="M236" t="str">
            <v>26 -  Pernambuco</v>
          </cell>
          <cell r="N236">
            <v>3430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8014554000150</v>
          </cell>
          <cell r="G237" t="str">
            <v>MJB COMERCIO DE MAT MEDICO HOSP LTDA</v>
          </cell>
          <cell r="H237" t="str">
            <v>B</v>
          </cell>
          <cell r="I237" t="str">
            <v>S</v>
          </cell>
          <cell r="J237">
            <v>12302</v>
          </cell>
          <cell r="K237">
            <v>44628</v>
          </cell>
          <cell r="L237" t="str">
            <v>26220308014554000150550010000123021230130280</v>
          </cell>
          <cell r="M237" t="str">
            <v>26 -  Pernambuco</v>
          </cell>
          <cell r="N237">
            <v>3430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8014554000150</v>
          </cell>
          <cell r="G238" t="str">
            <v>MJB COMERCIO DE MAT MEDICO HOSP LTDA</v>
          </cell>
          <cell r="H238" t="str">
            <v>B</v>
          </cell>
          <cell r="I238" t="str">
            <v>S</v>
          </cell>
          <cell r="J238">
            <v>12301</v>
          </cell>
          <cell r="K238">
            <v>44628</v>
          </cell>
          <cell r="L238" t="str">
            <v>26220308014554000150550010000123011230130282</v>
          </cell>
          <cell r="M238" t="str">
            <v>26 -  Pernambuco</v>
          </cell>
          <cell r="N238">
            <v>5980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8014554000150</v>
          </cell>
          <cell r="G239" t="str">
            <v>MJB COMERCIO DE MAT MEDICO HOSP LTDA</v>
          </cell>
          <cell r="H239" t="str">
            <v>B</v>
          </cell>
          <cell r="I239" t="str">
            <v>S</v>
          </cell>
          <cell r="J239">
            <v>12304</v>
          </cell>
          <cell r="K239">
            <v>44629</v>
          </cell>
          <cell r="L239" t="str">
            <v>26220308014554000150550010000123041230130284</v>
          </cell>
          <cell r="M239" t="str">
            <v>26 -  Pernambuco</v>
          </cell>
          <cell r="N239">
            <v>5350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8014554000150</v>
          </cell>
          <cell r="G240" t="str">
            <v>MJB COMERCIO DE MAT MEDICO HOSP LTDA</v>
          </cell>
          <cell r="H240" t="str">
            <v>B</v>
          </cell>
          <cell r="I240" t="str">
            <v>S</v>
          </cell>
          <cell r="J240">
            <v>12305</v>
          </cell>
          <cell r="K240">
            <v>44629</v>
          </cell>
          <cell r="L240" t="str">
            <v>26220308014554000150550010000123051230130281</v>
          </cell>
          <cell r="M240" t="str">
            <v>26 -  Pernambuco</v>
          </cell>
          <cell r="N240">
            <v>2230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7160019000144</v>
          </cell>
          <cell r="G241" t="str">
            <v>VITALE COMERCIO LTDA</v>
          </cell>
          <cell r="H241" t="str">
            <v>B</v>
          </cell>
          <cell r="I241" t="str">
            <v>S</v>
          </cell>
          <cell r="J241">
            <v>77408</v>
          </cell>
          <cell r="K241">
            <v>44617</v>
          </cell>
          <cell r="L241" t="str">
            <v>26220207160019000144550010000774081551382706</v>
          </cell>
          <cell r="M241" t="str">
            <v>26 -  Pernambuco</v>
          </cell>
          <cell r="N241">
            <v>310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7160019000144</v>
          </cell>
          <cell r="G242" t="str">
            <v>VITALE COMERCIO LTDA</v>
          </cell>
          <cell r="H242" t="str">
            <v>B</v>
          </cell>
          <cell r="I242" t="str">
            <v>S</v>
          </cell>
          <cell r="J242">
            <v>77669</v>
          </cell>
          <cell r="K242">
            <v>44622</v>
          </cell>
          <cell r="L242" t="str">
            <v>26220307160019000144550010000776691018011037</v>
          </cell>
          <cell r="M242" t="str">
            <v>26 -  Pernambuco</v>
          </cell>
          <cell r="N242">
            <v>1250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7160019000144</v>
          </cell>
          <cell r="G243" t="str">
            <v>VITALE COMERCIO LTDA</v>
          </cell>
          <cell r="H243" t="str">
            <v>B</v>
          </cell>
          <cell r="I243" t="str">
            <v>S</v>
          </cell>
          <cell r="J243">
            <v>77671</v>
          </cell>
          <cell r="K243">
            <v>44622</v>
          </cell>
          <cell r="L243" t="str">
            <v>26220307160019000144550010000776711749799168</v>
          </cell>
          <cell r="M243" t="str">
            <v>26 -  Pernambuco</v>
          </cell>
          <cell r="N243">
            <v>310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7160019000144</v>
          </cell>
          <cell r="G244" t="str">
            <v>VITALE COMERCIO LTDA</v>
          </cell>
          <cell r="H244" t="str">
            <v>B</v>
          </cell>
          <cell r="I244" t="str">
            <v>S</v>
          </cell>
          <cell r="J244">
            <v>77666</v>
          </cell>
          <cell r="K244">
            <v>44622</v>
          </cell>
          <cell r="L244" t="str">
            <v>26220307160019000144550010000776661139469148</v>
          </cell>
          <cell r="M244" t="str">
            <v>26 -  Pernambuco</v>
          </cell>
          <cell r="N244">
            <v>5620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7160019000144</v>
          </cell>
          <cell r="G245" t="str">
            <v>VITALE COMERCIO LTDA</v>
          </cell>
          <cell r="H245" t="str">
            <v>B</v>
          </cell>
          <cell r="I245" t="str">
            <v>S</v>
          </cell>
          <cell r="J245">
            <v>77675</v>
          </cell>
          <cell r="K245">
            <v>44622</v>
          </cell>
          <cell r="L245" t="str">
            <v>26220307160019000144550010000776751337653491</v>
          </cell>
          <cell r="M245" t="str">
            <v>26 -  Pernambuco</v>
          </cell>
          <cell r="N245">
            <v>310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7160019000144</v>
          </cell>
          <cell r="G246" t="str">
            <v>VITALE COMERCIO LTDA</v>
          </cell>
          <cell r="H246" t="str">
            <v>B</v>
          </cell>
          <cell r="I246" t="str">
            <v>S</v>
          </cell>
          <cell r="J246">
            <v>77677</v>
          </cell>
          <cell r="K246">
            <v>44622</v>
          </cell>
          <cell r="L246" t="str">
            <v>26220307160019000144550010000776771570063434</v>
          </cell>
          <cell r="M246" t="str">
            <v>26 -  Pernambuco</v>
          </cell>
          <cell r="N246">
            <v>310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7160019000144</v>
          </cell>
          <cell r="G247" t="str">
            <v>VITALE COMERCIO LTDA</v>
          </cell>
          <cell r="H247" t="str">
            <v>B</v>
          </cell>
          <cell r="I247" t="str">
            <v>S</v>
          </cell>
          <cell r="J247">
            <v>77678</v>
          </cell>
          <cell r="K247">
            <v>44622</v>
          </cell>
          <cell r="L247" t="str">
            <v>26220307160019000144550010000776781482343521</v>
          </cell>
          <cell r="M247" t="str">
            <v>26 -  Pernambuco</v>
          </cell>
          <cell r="N247">
            <v>310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7160019000144</v>
          </cell>
          <cell r="G248" t="str">
            <v>VITALE COMERCIO LTDA</v>
          </cell>
          <cell r="H248" t="str">
            <v>B</v>
          </cell>
          <cell r="I248" t="str">
            <v>S</v>
          </cell>
          <cell r="J248">
            <v>77680</v>
          </cell>
          <cell r="K248">
            <v>44622</v>
          </cell>
          <cell r="L248" t="str">
            <v>26220307160019000144550010000776801485701907</v>
          </cell>
          <cell r="M248" t="str">
            <v>26 -  Pernambuco</v>
          </cell>
          <cell r="N248">
            <v>310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7160019000144</v>
          </cell>
          <cell r="G249" t="str">
            <v>VITALE COMERCIO LTDA</v>
          </cell>
          <cell r="H249" t="str">
            <v>B</v>
          </cell>
          <cell r="I249" t="str">
            <v>S</v>
          </cell>
          <cell r="J249">
            <v>77683</v>
          </cell>
          <cell r="K249">
            <v>44622</v>
          </cell>
          <cell r="L249" t="str">
            <v>26220307160019000144550010000776831965660050</v>
          </cell>
          <cell r="M249" t="str">
            <v>26 -  Pernambuco</v>
          </cell>
          <cell r="N249">
            <v>620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7160019000144</v>
          </cell>
          <cell r="G250" t="str">
            <v>VITALE COMERCIO LTDA</v>
          </cell>
          <cell r="H250" t="str">
            <v>B</v>
          </cell>
          <cell r="I250" t="str">
            <v>S</v>
          </cell>
          <cell r="J250">
            <v>77685</v>
          </cell>
          <cell r="K250">
            <v>44622</v>
          </cell>
          <cell r="L250" t="str">
            <v>26220307160019000144550010000776851128303737</v>
          </cell>
          <cell r="M250" t="str">
            <v>26 -  Pernambuco</v>
          </cell>
          <cell r="N250">
            <v>620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7160019000144</v>
          </cell>
          <cell r="G251" t="str">
            <v>VITALE COMERCIO LTDA</v>
          </cell>
          <cell r="H251" t="str">
            <v>B</v>
          </cell>
          <cell r="I251" t="str">
            <v>S</v>
          </cell>
          <cell r="J251">
            <v>77904</v>
          </cell>
          <cell r="K251">
            <v>44624</v>
          </cell>
          <cell r="L251" t="str">
            <v>26220307160019000144550010000779041387826319</v>
          </cell>
          <cell r="M251" t="str">
            <v>26 -  Pernambuco</v>
          </cell>
          <cell r="N251">
            <v>1870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7160019000144</v>
          </cell>
          <cell r="G252" t="str">
            <v>VITALE COMERCIO LTDA</v>
          </cell>
          <cell r="H252" t="str">
            <v>B</v>
          </cell>
          <cell r="I252" t="str">
            <v>S</v>
          </cell>
          <cell r="J252">
            <v>77914</v>
          </cell>
          <cell r="K252">
            <v>44624</v>
          </cell>
          <cell r="L252" t="str">
            <v>26220307160019000144550010000779141549721076</v>
          </cell>
          <cell r="M252" t="str">
            <v>26 -  Pernambuco</v>
          </cell>
          <cell r="N252">
            <v>620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7160019000144</v>
          </cell>
          <cell r="G253" t="str">
            <v>VITALE COMERCIO LTDA</v>
          </cell>
          <cell r="H253" t="str">
            <v>B</v>
          </cell>
          <cell r="I253" t="str">
            <v>S</v>
          </cell>
          <cell r="J253">
            <v>77927</v>
          </cell>
          <cell r="K253">
            <v>44624</v>
          </cell>
          <cell r="L253" t="str">
            <v>26220307160019000144550010000779271069062492</v>
          </cell>
          <cell r="M253" t="str">
            <v>26 -  Pernambuco</v>
          </cell>
          <cell r="N253">
            <v>1870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7160019000144</v>
          </cell>
          <cell r="G254" t="str">
            <v>VITALE COMERCIO LTDA</v>
          </cell>
          <cell r="H254" t="str">
            <v>B</v>
          </cell>
          <cell r="I254" t="str">
            <v>S</v>
          </cell>
          <cell r="J254">
            <v>77879</v>
          </cell>
          <cell r="K254">
            <v>44623</v>
          </cell>
          <cell r="L254" t="str">
            <v>26220307160019000144550010000778791249202269</v>
          </cell>
          <cell r="M254" t="str">
            <v>26 -  Pernambuco</v>
          </cell>
          <cell r="N254">
            <v>1250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7160019000144</v>
          </cell>
          <cell r="G255" t="str">
            <v>VITALE COMERCIO LTDA</v>
          </cell>
          <cell r="H255" t="str">
            <v>B</v>
          </cell>
          <cell r="I255" t="str">
            <v>S</v>
          </cell>
          <cell r="J255">
            <v>78025</v>
          </cell>
          <cell r="K255">
            <v>44624</v>
          </cell>
          <cell r="L255" t="str">
            <v>26220307160019000144550010000780251816493770</v>
          </cell>
          <cell r="M255" t="str">
            <v>26 -  Pernambuco</v>
          </cell>
          <cell r="N255">
            <v>1250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7160019000144</v>
          </cell>
          <cell r="G256" t="str">
            <v>VITALE COMERCIO LTDA</v>
          </cell>
          <cell r="H256" t="str">
            <v>B</v>
          </cell>
          <cell r="I256" t="str">
            <v>S</v>
          </cell>
          <cell r="J256">
            <v>78019</v>
          </cell>
          <cell r="K256">
            <v>44624</v>
          </cell>
          <cell r="L256" t="str">
            <v>26220307160019000144550010000780191574107345</v>
          </cell>
          <cell r="M256" t="str">
            <v>26 -  Pernambuco</v>
          </cell>
          <cell r="N256">
            <v>310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7160019000144</v>
          </cell>
          <cell r="G257" t="str">
            <v>VITALE COMERCIO LTDA</v>
          </cell>
          <cell r="H257" t="str">
            <v>B</v>
          </cell>
          <cell r="I257" t="str">
            <v>S</v>
          </cell>
          <cell r="J257">
            <v>78027</v>
          </cell>
          <cell r="K257">
            <v>44624</v>
          </cell>
          <cell r="L257" t="str">
            <v>26220307160019000144550010000780271327728949</v>
          </cell>
          <cell r="M257" t="str">
            <v>26 -  Pernambuco</v>
          </cell>
          <cell r="N257">
            <v>310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7160019000144</v>
          </cell>
          <cell r="G258" t="str">
            <v>VITALE COMERCIO LTDA</v>
          </cell>
          <cell r="H258" t="str">
            <v>B</v>
          </cell>
          <cell r="I258" t="str">
            <v>S</v>
          </cell>
          <cell r="J258">
            <v>78226</v>
          </cell>
          <cell r="K258">
            <v>44627</v>
          </cell>
          <cell r="L258" t="str">
            <v>26220307160019000144550010000782261999501597</v>
          </cell>
          <cell r="M258" t="str">
            <v>26 -  Pernambuco</v>
          </cell>
          <cell r="N258">
            <v>310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7160019000144</v>
          </cell>
          <cell r="G259" t="str">
            <v>VITALE COMERCIO LTDA</v>
          </cell>
          <cell r="H259" t="str">
            <v>B</v>
          </cell>
          <cell r="I259" t="str">
            <v>S</v>
          </cell>
          <cell r="J259">
            <v>78230</v>
          </cell>
          <cell r="K259">
            <v>44627</v>
          </cell>
          <cell r="L259" t="str">
            <v>26220307160019000144550010000782301548490054</v>
          </cell>
          <cell r="M259" t="str">
            <v>26 -  Pernambuco</v>
          </cell>
          <cell r="N259">
            <v>310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7160019000144</v>
          </cell>
          <cell r="G260" t="str">
            <v>VITALE COMERCIO LTDA</v>
          </cell>
          <cell r="H260" t="str">
            <v>B</v>
          </cell>
          <cell r="I260" t="str">
            <v>S</v>
          </cell>
          <cell r="J260">
            <v>78190</v>
          </cell>
          <cell r="K260">
            <v>44627</v>
          </cell>
          <cell r="L260" t="str">
            <v>26220307160019000144550010000781901800069713</v>
          </cell>
          <cell r="M260" t="str">
            <v>26 -  Pernambuco</v>
          </cell>
          <cell r="N260">
            <v>5000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7160019000144</v>
          </cell>
          <cell r="G261" t="str">
            <v>VITALE COMERCIO LTDA</v>
          </cell>
          <cell r="H261" t="str">
            <v>B</v>
          </cell>
          <cell r="I261" t="str">
            <v>S</v>
          </cell>
          <cell r="J261">
            <v>78200</v>
          </cell>
          <cell r="K261">
            <v>44627</v>
          </cell>
          <cell r="L261" t="str">
            <v>26220307160019000144550010000782001385946160</v>
          </cell>
          <cell r="M261" t="str">
            <v>26 -  Pernambuco</v>
          </cell>
          <cell r="N261">
            <v>930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7160019000144</v>
          </cell>
          <cell r="G262" t="str">
            <v>VITALE COMERCIO LTDA</v>
          </cell>
          <cell r="H262" t="str">
            <v>B</v>
          </cell>
          <cell r="I262" t="str">
            <v>S</v>
          </cell>
          <cell r="J262">
            <v>78209</v>
          </cell>
          <cell r="K262">
            <v>44627</v>
          </cell>
          <cell r="L262" t="str">
            <v>26220307160019000144550010000782091824216035</v>
          </cell>
          <cell r="M262" t="str">
            <v>26 -  Pernambuco</v>
          </cell>
          <cell r="N262">
            <v>310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7160019000144</v>
          </cell>
          <cell r="G263" t="str">
            <v>VITALE COMERCIO LTDA</v>
          </cell>
          <cell r="H263" t="str">
            <v>B</v>
          </cell>
          <cell r="I263" t="str">
            <v>S</v>
          </cell>
          <cell r="J263">
            <v>78215</v>
          </cell>
          <cell r="K263">
            <v>44627</v>
          </cell>
          <cell r="L263" t="str">
            <v>26220307160019000144550010000782151956147631</v>
          </cell>
          <cell r="M263" t="str">
            <v>26 -  Pernambuco</v>
          </cell>
          <cell r="N263">
            <v>620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7160019000144</v>
          </cell>
          <cell r="G264" t="str">
            <v>VITALE COMERCIO LTDA</v>
          </cell>
          <cell r="H264" t="str">
            <v>B</v>
          </cell>
          <cell r="I264" t="str">
            <v>S</v>
          </cell>
          <cell r="J264">
            <v>78344</v>
          </cell>
          <cell r="K264">
            <v>44628</v>
          </cell>
          <cell r="L264" t="str">
            <v>26220307160019000144550010000783441428464723</v>
          </cell>
          <cell r="M264" t="str">
            <v>26 -  Pernambuco</v>
          </cell>
          <cell r="N264">
            <v>1250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7160019000144</v>
          </cell>
          <cell r="G265" t="str">
            <v>VITALE COMERCIO LTDA</v>
          </cell>
          <cell r="H265" t="str">
            <v>B</v>
          </cell>
          <cell r="I265" t="str">
            <v>S</v>
          </cell>
          <cell r="J265">
            <v>78340</v>
          </cell>
          <cell r="K265">
            <v>44628</v>
          </cell>
          <cell r="L265" t="str">
            <v>26220307160019000144550010000783401874564849</v>
          </cell>
          <cell r="M265" t="str">
            <v>26 -  Pernambuco</v>
          </cell>
          <cell r="N265">
            <v>620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7160019000144</v>
          </cell>
          <cell r="G266" t="str">
            <v>VITALE COMERCIO LTDA</v>
          </cell>
          <cell r="H266" t="str">
            <v>B</v>
          </cell>
          <cell r="I266" t="str">
            <v>S</v>
          </cell>
          <cell r="J266">
            <v>78321</v>
          </cell>
          <cell r="K266">
            <v>44628</v>
          </cell>
          <cell r="L266" t="str">
            <v>26220307160019000144550010000783211899787838</v>
          </cell>
          <cell r="M266" t="str">
            <v>26 -  Pernambuco</v>
          </cell>
          <cell r="N266">
            <v>310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7160019000144</v>
          </cell>
          <cell r="G267" t="str">
            <v>VITALE COMERCIO LTDA</v>
          </cell>
          <cell r="H267" t="str">
            <v>B</v>
          </cell>
          <cell r="I267" t="str">
            <v>S</v>
          </cell>
          <cell r="J267">
            <v>78458</v>
          </cell>
          <cell r="K267">
            <v>44629</v>
          </cell>
          <cell r="L267" t="str">
            <v>26220307160019000144550010000784581919866539</v>
          </cell>
          <cell r="M267" t="str">
            <v>26 -  Pernambuco</v>
          </cell>
          <cell r="N267">
            <v>310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7160019000144</v>
          </cell>
          <cell r="G268" t="str">
            <v>VITALE COMERCIO LTDA</v>
          </cell>
          <cell r="H268" t="str">
            <v>B</v>
          </cell>
          <cell r="I268" t="str">
            <v>S</v>
          </cell>
          <cell r="J268">
            <v>78479</v>
          </cell>
          <cell r="K268">
            <v>44629</v>
          </cell>
          <cell r="L268" t="str">
            <v>26220307160019000144550010000784791774200926</v>
          </cell>
          <cell r="M268" t="str">
            <v>26 -  Pernambuco</v>
          </cell>
          <cell r="N268">
            <v>310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13120044000105</v>
          </cell>
          <cell r="G269" t="str">
            <v>WANDERLEY E REGIS COM.PROD.</v>
          </cell>
          <cell r="H269" t="str">
            <v>B</v>
          </cell>
          <cell r="I269" t="str">
            <v>S</v>
          </cell>
          <cell r="J269" t="str">
            <v>000.008.471</v>
          </cell>
          <cell r="K269">
            <v>44630</v>
          </cell>
          <cell r="L269" t="str">
            <v>26220313120044000105550010000084711033053011</v>
          </cell>
          <cell r="M269" t="str">
            <v>26 -  Pernambuco</v>
          </cell>
          <cell r="N269">
            <v>530.16999999999996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2881877000164</v>
          </cell>
          <cell r="G270" t="str">
            <v>POLAR FIX  HOSPITALARES LTDA</v>
          </cell>
          <cell r="H270" t="str">
            <v>B</v>
          </cell>
          <cell r="I270" t="str">
            <v>S</v>
          </cell>
          <cell r="J270">
            <v>403010</v>
          </cell>
          <cell r="K270">
            <v>44624</v>
          </cell>
          <cell r="L270" t="str">
            <v>35220302881877000164550010004030101072238482</v>
          </cell>
          <cell r="M270" t="str">
            <v>35 -  São Paulo</v>
          </cell>
          <cell r="N270">
            <v>3196.8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21596736000144</v>
          </cell>
          <cell r="G271" t="str">
            <v>ULTRAMEGA DIST LTDA</v>
          </cell>
          <cell r="H271" t="str">
            <v>B</v>
          </cell>
          <cell r="I271" t="str">
            <v>S</v>
          </cell>
          <cell r="J271">
            <v>149795</v>
          </cell>
          <cell r="K271">
            <v>44630</v>
          </cell>
          <cell r="L271" t="str">
            <v>26220321596736000144550010001497951001545943</v>
          </cell>
          <cell r="M271" t="str">
            <v>26 -  Pernambuco</v>
          </cell>
          <cell r="N271">
            <v>1562.4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2684571000118</v>
          </cell>
          <cell r="G272" t="str">
            <v>DINAMICA HOSPITALAR LTDA</v>
          </cell>
          <cell r="H272" t="str">
            <v>B</v>
          </cell>
          <cell r="I272" t="str">
            <v>S</v>
          </cell>
          <cell r="J272">
            <v>16366</v>
          </cell>
          <cell r="K272">
            <v>44622</v>
          </cell>
          <cell r="L272" t="str">
            <v>26220302684571000118550030000163661161016240</v>
          </cell>
          <cell r="M272" t="str">
            <v>26 -  Pernambuco</v>
          </cell>
          <cell r="N272">
            <v>8160.01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7519404000135</v>
          </cell>
          <cell r="G273" t="str">
            <v>ADVAL FARMACIA DE MANIPULACAO LTDA  ME</v>
          </cell>
          <cell r="H273" t="str">
            <v>B</v>
          </cell>
          <cell r="I273" t="str">
            <v>S</v>
          </cell>
          <cell r="J273" t="str">
            <v>000.001.063</v>
          </cell>
          <cell r="K273">
            <v>44634</v>
          </cell>
          <cell r="L273" t="str">
            <v>26220307519404000135550010000010631617605353</v>
          </cell>
          <cell r="M273" t="str">
            <v>26 -  Pernambuco</v>
          </cell>
          <cell r="N273">
            <v>330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7752236000123</v>
          </cell>
          <cell r="G274" t="str">
            <v>MEDILAR IMP E DIST DE PROD MED HOSPIT SA</v>
          </cell>
          <cell r="H274" t="str">
            <v>B</v>
          </cell>
          <cell r="I274" t="str">
            <v>S</v>
          </cell>
          <cell r="J274" t="str">
            <v>000.749.909</v>
          </cell>
          <cell r="K274">
            <v>44623</v>
          </cell>
          <cell r="L274" t="str">
            <v>43220307752236000123550010007499091133669302</v>
          </cell>
          <cell r="M274" t="str">
            <v>43 -  Rio Grande do Sul</v>
          </cell>
          <cell r="N274">
            <v>5462.2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61418042000131</v>
          </cell>
          <cell r="G275" t="str">
            <v>CIRURGICA FERNANDES LTDA</v>
          </cell>
          <cell r="H275" t="str">
            <v>B</v>
          </cell>
          <cell r="I275" t="str">
            <v>S</v>
          </cell>
          <cell r="J275">
            <v>1438907</v>
          </cell>
          <cell r="K275">
            <v>44624</v>
          </cell>
          <cell r="L275" t="str">
            <v>35220361418042000131550040014389071612343787</v>
          </cell>
          <cell r="M275" t="str">
            <v>35 -  São Paulo</v>
          </cell>
          <cell r="N275">
            <v>1508.8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61418042000131</v>
          </cell>
          <cell r="G276" t="str">
            <v>CIRURGICA FERNANDES LTDA</v>
          </cell>
          <cell r="H276" t="str">
            <v>B</v>
          </cell>
          <cell r="I276" t="str">
            <v>S</v>
          </cell>
          <cell r="J276">
            <v>1438907</v>
          </cell>
          <cell r="K276">
            <v>44624</v>
          </cell>
          <cell r="L276" t="str">
            <v>35220361418042000131550040014389071612343787</v>
          </cell>
          <cell r="M276" t="str">
            <v>35 -  São Paulo</v>
          </cell>
          <cell r="N276">
            <v>509.2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10779833000156</v>
          </cell>
          <cell r="G277" t="str">
            <v>MEDICAL MERCANTIL DE APARELHAGEM MEDICA</v>
          </cell>
          <cell r="H277" t="str">
            <v>B</v>
          </cell>
          <cell r="I277" t="str">
            <v>S</v>
          </cell>
          <cell r="J277">
            <v>546778</v>
          </cell>
          <cell r="K277">
            <v>44634</v>
          </cell>
          <cell r="L277" t="str">
            <v>26220310779833000156550010005467781101422713</v>
          </cell>
          <cell r="M277" t="str">
            <v>26 -  Pernambuco</v>
          </cell>
          <cell r="N277">
            <v>160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7160019000144</v>
          </cell>
          <cell r="G278" t="str">
            <v>VITALE COMERCIO LTDA</v>
          </cell>
          <cell r="H278" t="str">
            <v>B</v>
          </cell>
          <cell r="I278" t="str">
            <v>S</v>
          </cell>
          <cell r="J278">
            <v>79013</v>
          </cell>
          <cell r="K278">
            <v>44634</v>
          </cell>
          <cell r="L278" t="str">
            <v>26220307160019000144550010000790131597273145</v>
          </cell>
          <cell r="M278" t="str">
            <v>26 -  Pernambuco</v>
          </cell>
          <cell r="N278">
            <v>1100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24505009000112</v>
          </cell>
          <cell r="G279" t="str">
            <v>BRAZTECH MANUTENCAO E REPARACAO</v>
          </cell>
          <cell r="H279" t="str">
            <v>B</v>
          </cell>
          <cell r="I279" t="str">
            <v>S</v>
          </cell>
          <cell r="J279" t="str">
            <v>000.002.239</v>
          </cell>
          <cell r="K279">
            <v>44634</v>
          </cell>
          <cell r="L279" t="str">
            <v>26220324505009000112550010000022391648831985</v>
          </cell>
          <cell r="M279" t="str">
            <v>26 -  Pernambuco</v>
          </cell>
          <cell r="N279">
            <v>590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24505009000112</v>
          </cell>
          <cell r="G280" t="str">
            <v>BRAZTECH MANUTENCAO E REPARACAO</v>
          </cell>
          <cell r="H280" t="str">
            <v>B</v>
          </cell>
          <cell r="I280" t="str">
            <v>S</v>
          </cell>
          <cell r="J280" t="str">
            <v>000.002.238</v>
          </cell>
          <cell r="K280">
            <v>44634</v>
          </cell>
          <cell r="L280" t="str">
            <v>26220324505009000112550010000022381648766450</v>
          </cell>
          <cell r="M280" t="str">
            <v>26 -  Pernambuco</v>
          </cell>
          <cell r="N280">
            <v>315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19585158000280</v>
          </cell>
          <cell r="G281" t="str">
            <v>CARDINAL HEALTH DO BRASIL LTDA</v>
          </cell>
          <cell r="H281" t="str">
            <v>B</v>
          </cell>
          <cell r="I281" t="str">
            <v>S</v>
          </cell>
          <cell r="J281">
            <v>57329</v>
          </cell>
          <cell r="K281">
            <v>44630</v>
          </cell>
          <cell r="L281" t="str">
            <v>35220319585158000280550010000573291116231420</v>
          </cell>
          <cell r="M281" t="str">
            <v>35 -  São Paulo</v>
          </cell>
          <cell r="N281">
            <v>7000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10782968000251</v>
          </cell>
          <cell r="G282" t="str">
            <v>NUTRI HOSPITALAR LTDA</v>
          </cell>
          <cell r="H282" t="str">
            <v>B</v>
          </cell>
          <cell r="I282" t="str">
            <v>S</v>
          </cell>
          <cell r="J282">
            <v>225</v>
          </cell>
          <cell r="K282">
            <v>44634</v>
          </cell>
          <cell r="L282" t="str">
            <v>26220310782968000251550010000002251164251533</v>
          </cell>
          <cell r="M282" t="str">
            <v>26 -  Pernambuco</v>
          </cell>
          <cell r="N282">
            <v>1433.6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1687725000162</v>
          </cell>
          <cell r="G283" t="str">
            <v>CENTRO ESPEC.NUTRICAO ENTERALPARENTERAL</v>
          </cell>
          <cell r="H283" t="str">
            <v>B</v>
          </cell>
          <cell r="I283" t="str">
            <v>S</v>
          </cell>
          <cell r="J283">
            <v>34992</v>
          </cell>
          <cell r="K283">
            <v>44634</v>
          </cell>
          <cell r="L283" t="str">
            <v>26220301687725000162550010000349921708914186</v>
          </cell>
          <cell r="M283" t="str">
            <v>26 -  Pernambuco</v>
          </cell>
          <cell r="N283">
            <v>2980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1687725000162</v>
          </cell>
          <cell r="G284" t="str">
            <v>CENTRO ESPEC.NUTRICAO ENTERALPARENTERAL</v>
          </cell>
          <cell r="H284" t="str">
            <v>B</v>
          </cell>
          <cell r="I284" t="str">
            <v>S</v>
          </cell>
          <cell r="J284">
            <v>34994</v>
          </cell>
          <cell r="K284">
            <v>44634</v>
          </cell>
          <cell r="L284" t="str">
            <v>26220301687725000162550010000349941670056352</v>
          </cell>
          <cell r="M284" t="str">
            <v>26 -  Pernambuco</v>
          </cell>
          <cell r="N284">
            <v>8463.2000000000007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4237235000152</v>
          </cell>
          <cell r="G285" t="str">
            <v>ENDOCENTER COMERCIAL LTDA</v>
          </cell>
          <cell r="H285" t="str">
            <v>B</v>
          </cell>
          <cell r="I285" t="str">
            <v>S</v>
          </cell>
          <cell r="J285">
            <v>96340</v>
          </cell>
          <cell r="K285">
            <v>44630</v>
          </cell>
          <cell r="L285" t="str">
            <v>26220304237235000152550010000963401083752871</v>
          </cell>
          <cell r="M285" t="str">
            <v>26 -  Pernambuco</v>
          </cell>
          <cell r="N285">
            <v>1400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4237235000152</v>
          </cell>
          <cell r="G286" t="str">
            <v>ENDOCENTER COMERCIAL LTDA</v>
          </cell>
          <cell r="H286" t="str">
            <v>B</v>
          </cell>
          <cell r="I286" t="str">
            <v>S</v>
          </cell>
          <cell r="J286">
            <v>96477</v>
          </cell>
          <cell r="K286">
            <v>44635</v>
          </cell>
          <cell r="L286" t="str">
            <v>26220304237235000152550010000964771123938160</v>
          </cell>
          <cell r="M286" t="str">
            <v>26 -  Pernambuco</v>
          </cell>
          <cell r="N286">
            <v>1780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4237235000152</v>
          </cell>
          <cell r="G287" t="str">
            <v>ENDOCENTER COMERCIAL LTDA</v>
          </cell>
          <cell r="H287" t="str">
            <v>B</v>
          </cell>
          <cell r="I287" t="str">
            <v>S</v>
          </cell>
          <cell r="J287">
            <v>96421</v>
          </cell>
          <cell r="K287">
            <v>44634</v>
          </cell>
          <cell r="L287" t="str">
            <v>26220304237235000152550010000964211124755160</v>
          </cell>
          <cell r="M287" t="str">
            <v>26 -  Pernambuco</v>
          </cell>
          <cell r="N287">
            <v>1400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8014554000150</v>
          </cell>
          <cell r="G288" t="str">
            <v>MJB COMERCIO DE MAT MEDICO HOSP LTDA</v>
          </cell>
          <cell r="H288" t="str">
            <v>B</v>
          </cell>
          <cell r="I288" t="str">
            <v>S</v>
          </cell>
          <cell r="J288">
            <v>12323</v>
          </cell>
          <cell r="K288">
            <v>44635</v>
          </cell>
          <cell r="L288" t="str">
            <v>26220308014554000150550010000123231230132223</v>
          </cell>
          <cell r="M288" t="str">
            <v>26 -  Pernambuco</v>
          </cell>
          <cell r="N288">
            <v>5730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8014554000150</v>
          </cell>
          <cell r="G289" t="str">
            <v>MJB COMERCIO DE MAT MEDICO HOSP LTDA</v>
          </cell>
          <cell r="H289" t="str">
            <v>B</v>
          </cell>
          <cell r="I289" t="str">
            <v>S</v>
          </cell>
          <cell r="J289">
            <v>12322</v>
          </cell>
          <cell r="K289">
            <v>44635</v>
          </cell>
          <cell r="L289" t="str">
            <v>26220308014554000150550010000123221230132226</v>
          </cell>
          <cell r="M289" t="str">
            <v>26 -  Pernambuco</v>
          </cell>
          <cell r="N289">
            <v>5350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8014554000150</v>
          </cell>
          <cell r="G290" t="str">
            <v>MJB COMERCIO DE MAT MEDICO HOSP LTDA</v>
          </cell>
          <cell r="H290" t="str">
            <v>B</v>
          </cell>
          <cell r="I290" t="str">
            <v>S</v>
          </cell>
          <cell r="J290">
            <v>12321</v>
          </cell>
          <cell r="K290">
            <v>44635</v>
          </cell>
          <cell r="L290" t="str">
            <v>26220308014554000150550010000123211230132229</v>
          </cell>
          <cell r="M290" t="str">
            <v>26 -  Pernambuco</v>
          </cell>
          <cell r="N290">
            <v>4150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8014554000150</v>
          </cell>
          <cell r="G291" t="str">
            <v>MJB COMERCIO DE MAT MEDICO HOSP LTDA</v>
          </cell>
          <cell r="H291" t="str">
            <v>B</v>
          </cell>
          <cell r="I291" t="str">
            <v>S</v>
          </cell>
          <cell r="J291">
            <v>12320</v>
          </cell>
          <cell r="K291">
            <v>44635</v>
          </cell>
          <cell r="L291" t="str">
            <v>26220308014554000150550010000123201230132221</v>
          </cell>
          <cell r="M291" t="str">
            <v>26 -  Pernambuco</v>
          </cell>
          <cell r="N291">
            <v>3430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8014554000150</v>
          </cell>
          <cell r="G292" t="str">
            <v>MJB COMERCIO DE MAT MEDICO HOSP LTDA</v>
          </cell>
          <cell r="H292" t="str">
            <v>B</v>
          </cell>
          <cell r="I292" t="str">
            <v>S</v>
          </cell>
          <cell r="J292">
            <v>12319</v>
          </cell>
          <cell r="K292">
            <v>44635</v>
          </cell>
          <cell r="L292" t="str">
            <v>26220308014554000150550010000123191230131259</v>
          </cell>
          <cell r="M292" t="str">
            <v>26 -  Pernambuco</v>
          </cell>
          <cell r="N292">
            <v>4530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8014554000150</v>
          </cell>
          <cell r="G293" t="str">
            <v>MJB COMERCIO DE MAT MEDICO HOSP LTDA</v>
          </cell>
          <cell r="H293" t="str">
            <v>B</v>
          </cell>
          <cell r="I293" t="str">
            <v>S</v>
          </cell>
          <cell r="J293">
            <v>12318</v>
          </cell>
          <cell r="K293">
            <v>44635</v>
          </cell>
          <cell r="L293" t="str">
            <v>26220308014554000150550010000123181230131251</v>
          </cell>
          <cell r="M293" t="str">
            <v>26 -  Pernambuco</v>
          </cell>
          <cell r="N293">
            <v>4630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8014554000150</v>
          </cell>
          <cell r="G294" t="str">
            <v>MJB COMERCIO DE MAT MEDICO HOSP LTDA</v>
          </cell>
          <cell r="H294" t="str">
            <v>B</v>
          </cell>
          <cell r="I294" t="str">
            <v>S</v>
          </cell>
          <cell r="J294">
            <v>12317</v>
          </cell>
          <cell r="K294">
            <v>44635</v>
          </cell>
          <cell r="L294" t="str">
            <v>26220308014554000150550010000123171230131254</v>
          </cell>
          <cell r="M294" t="str">
            <v>26 -  Pernambuco</v>
          </cell>
          <cell r="N294">
            <v>2230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8014554000150</v>
          </cell>
          <cell r="G295" t="str">
            <v>MJB COMERCIO DE MAT MEDICO HOSP LTDA</v>
          </cell>
          <cell r="H295" t="str">
            <v>B</v>
          </cell>
          <cell r="I295" t="str">
            <v>S</v>
          </cell>
          <cell r="J295">
            <v>12316</v>
          </cell>
          <cell r="K295">
            <v>44635</v>
          </cell>
          <cell r="L295" t="str">
            <v>26220308014554000150550010000123161230131257</v>
          </cell>
          <cell r="M295" t="str">
            <v>26 -  Pernambuco</v>
          </cell>
          <cell r="N295">
            <v>4530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7160019000144</v>
          </cell>
          <cell r="G296" t="str">
            <v>VITALE COMERCIO LTDA</v>
          </cell>
          <cell r="H296" t="str">
            <v>B</v>
          </cell>
          <cell r="I296" t="str">
            <v>S</v>
          </cell>
          <cell r="J296">
            <v>78939</v>
          </cell>
          <cell r="K296">
            <v>44634</v>
          </cell>
          <cell r="L296" t="str">
            <v>26220307160019000144550010000789391286782057</v>
          </cell>
          <cell r="M296" t="str">
            <v>26 -  Pernambuco</v>
          </cell>
          <cell r="N296">
            <v>1560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7160019000144</v>
          </cell>
          <cell r="G297" t="str">
            <v>VITALE COMERCIO LTDA</v>
          </cell>
          <cell r="H297" t="str">
            <v>B</v>
          </cell>
          <cell r="I297" t="str">
            <v>S</v>
          </cell>
          <cell r="J297">
            <v>78936</v>
          </cell>
          <cell r="K297">
            <v>44634</v>
          </cell>
          <cell r="L297" t="str">
            <v>26220307160019000144550010000789361222414543</v>
          </cell>
          <cell r="M297" t="str">
            <v>26 -  Pernambuco</v>
          </cell>
          <cell r="N297">
            <v>1870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5295083000107</v>
          </cell>
          <cell r="G298" t="str">
            <v>CIRURGICA PHARMA COM. DE PRODS. CIR.LTDA</v>
          </cell>
          <cell r="H298" t="str">
            <v>B</v>
          </cell>
          <cell r="I298" t="str">
            <v>S</v>
          </cell>
          <cell r="J298">
            <v>4003</v>
          </cell>
          <cell r="K298">
            <v>44634</v>
          </cell>
          <cell r="L298" t="str">
            <v>26220305295083000107550010000040031130752854</v>
          </cell>
          <cell r="M298" t="str">
            <v>26 -  Pernambuco</v>
          </cell>
          <cell r="N298">
            <v>2352.6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12420164001048</v>
          </cell>
          <cell r="G299" t="str">
            <v>CM HOSPITALAR S A</v>
          </cell>
          <cell r="H299" t="str">
            <v>B</v>
          </cell>
          <cell r="I299" t="str">
            <v>S</v>
          </cell>
          <cell r="J299">
            <v>120494</v>
          </cell>
          <cell r="K299">
            <v>44635</v>
          </cell>
          <cell r="L299" t="str">
            <v>26220312420164001048550010001204941747607536</v>
          </cell>
          <cell r="M299" t="str">
            <v>26 -  Pernambuco</v>
          </cell>
          <cell r="N299">
            <v>644.29999999999995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13272584000104</v>
          </cell>
          <cell r="G300" t="str">
            <v>RESMEDICAL EQUIPAMENTOS HOSPITALARES</v>
          </cell>
          <cell r="H300" t="str">
            <v>B</v>
          </cell>
          <cell r="I300" t="str">
            <v>S</v>
          </cell>
          <cell r="J300">
            <v>15182</v>
          </cell>
          <cell r="K300">
            <v>44636</v>
          </cell>
          <cell r="L300" t="str">
            <v>26220313272584000104550010000151821090396130</v>
          </cell>
          <cell r="M300" t="str">
            <v>26 -  Pernambuco</v>
          </cell>
          <cell r="N300">
            <v>4000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19848316000166</v>
          </cell>
          <cell r="G301" t="str">
            <v>BIOMEDICAL PRODUTOS CIENTIFICOS E HOSPI.</v>
          </cell>
          <cell r="H301" t="str">
            <v>B</v>
          </cell>
          <cell r="I301" t="str">
            <v>S</v>
          </cell>
          <cell r="J301">
            <v>525674</v>
          </cell>
          <cell r="K301">
            <v>44635</v>
          </cell>
          <cell r="L301" t="str">
            <v>31220319848316000166550000005256741000237837</v>
          </cell>
          <cell r="M301" t="str">
            <v>31 -  Minas Gerais</v>
          </cell>
          <cell r="N301">
            <v>8250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1437707000122</v>
          </cell>
          <cell r="G302" t="str">
            <v>SCITECH MEDICAL</v>
          </cell>
          <cell r="H302" t="str">
            <v>B</v>
          </cell>
          <cell r="I302" t="str">
            <v>S</v>
          </cell>
          <cell r="J302">
            <v>255592</v>
          </cell>
          <cell r="K302">
            <v>44631</v>
          </cell>
          <cell r="L302" t="str">
            <v>52220301437707000122550550002555921806674536</v>
          </cell>
          <cell r="M302" t="str">
            <v>52 -  Goiás</v>
          </cell>
          <cell r="N302">
            <v>1050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1437707000122</v>
          </cell>
          <cell r="G303" t="str">
            <v>SCITECH MEDICAL</v>
          </cell>
          <cell r="H303" t="str">
            <v>B</v>
          </cell>
          <cell r="I303" t="str">
            <v>S</v>
          </cell>
          <cell r="J303">
            <v>255704</v>
          </cell>
          <cell r="K303">
            <v>44631</v>
          </cell>
          <cell r="L303" t="str">
            <v>52220301437707000122550550002557041145675373</v>
          </cell>
          <cell r="M303" t="str">
            <v>52 -  Goiás</v>
          </cell>
          <cell r="N303">
            <v>2100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1437707000122</v>
          </cell>
          <cell r="G304" t="str">
            <v>SCITECH MEDICAL</v>
          </cell>
          <cell r="H304" t="str">
            <v>B</v>
          </cell>
          <cell r="I304" t="str">
            <v>S</v>
          </cell>
          <cell r="J304">
            <v>256065</v>
          </cell>
          <cell r="K304">
            <v>44635</v>
          </cell>
          <cell r="L304" t="str">
            <v>52220301437707000122550550002560651545118350</v>
          </cell>
          <cell r="M304" t="str">
            <v>52 -  Goiás</v>
          </cell>
          <cell r="N304">
            <v>1050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1437707000122</v>
          </cell>
          <cell r="G305" t="str">
            <v>SCITECH MEDICAL</v>
          </cell>
          <cell r="H305" t="str">
            <v>B</v>
          </cell>
          <cell r="I305" t="str">
            <v>S</v>
          </cell>
          <cell r="J305">
            <v>256067</v>
          </cell>
          <cell r="K305">
            <v>44635</v>
          </cell>
          <cell r="L305" t="str">
            <v>52220301437707000122550550002560671220222330</v>
          </cell>
          <cell r="M305" t="str">
            <v>52 -  Goiás</v>
          </cell>
          <cell r="N305">
            <v>1050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>
            <v>2540728</v>
          </cell>
          <cell r="K306">
            <v>44634</v>
          </cell>
          <cell r="L306" t="str">
            <v>35220301513946000114550030025407281025432050</v>
          </cell>
          <cell r="M306" t="str">
            <v>35 -  São Paulo</v>
          </cell>
          <cell r="N306">
            <v>1612.94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>
            <v>2540724</v>
          </cell>
          <cell r="K307">
            <v>44634</v>
          </cell>
          <cell r="L307" t="str">
            <v>35220301513946000114550030025407241025432018</v>
          </cell>
          <cell r="M307" t="str">
            <v>35 -  São Paulo</v>
          </cell>
          <cell r="N307">
            <v>268.82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1513946000114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>
            <v>2540723</v>
          </cell>
          <cell r="K308">
            <v>44634</v>
          </cell>
          <cell r="L308" t="str">
            <v>35220301513946000114550030025407231025432002</v>
          </cell>
          <cell r="M308" t="str">
            <v>35 -  São Paulo</v>
          </cell>
          <cell r="N308">
            <v>268.82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>
            <v>2540730</v>
          </cell>
          <cell r="K309">
            <v>44634</v>
          </cell>
          <cell r="L309" t="str">
            <v>35220301513946000114550030025407301025432074</v>
          </cell>
          <cell r="M309" t="str">
            <v>35 -  São Paulo</v>
          </cell>
          <cell r="N309">
            <v>1368.82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>
            <v>2540729</v>
          </cell>
          <cell r="K310">
            <v>44634</v>
          </cell>
          <cell r="L310" t="str">
            <v>35220301513946000114550030025407291025432065</v>
          </cell>
          <cell r="M310" t="str">
            <v>35 -  São Paulo</v>
          </cell>
          <cell r="N310">
            <v>1100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>
            <v>2540727</v>
          </cell>
          <cell r="K311">
            <v>44634</v>
          </cell>
          <cell r="L311" t="str">
            <v>35220301513946000114550030025407271025432044</v>
          </cell>
          <cell r="M311" t="str">
            <v>35 -  São Paulo</v>
          </cell>
          <cell r="N311">
            <v>1344.12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>
            <v>2540731</v>
          </cell>
          <cell r="K312">
            <v>44634</v>
          </cell>
          <cell r="L312" t="str">
            <v>35220301513946000114550030025407311025432080</v>
          </cell>
          <cell r="M312" t="str">
            <v>35 -  São Paulo</v>
          </cell>
          <cell r="N312">
            <v>268.82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>
            <v>2540726</v>
          </cell>
          <cell r="K313">
            <v>44634</v>
          </cell>
          <cell r="L313" t="str">
            <v>35220301513946000114550030025407261025432039</v>
          </cell>
          <cell r="M313" t="str">
            <v>35 -  São Paulo</v>
          </cell>
          <cell r="N313">
            <v>1075.29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4237235000152</v>
          </cell>
          <cell r="G314" t="str">
            <v>ENDOCENTER COMERCIAL LTDA</v>
          </cell>
          <cell r="H314" t="str">
            <v>B</v>
          </cell>
          <cell r="I314" t="str">
            <v>S</v>
          </cell>
          <cell r="J314">
            <v>95680</v>
          </cell>
          <cell r="K314">
            <v>44600</v>
          </cell>
          <cell r="L314" t="str">
            <v>26220204237235000152550010000956801131748135</v>
          </cell>
          <cell r="M314" t="str">
            <v>26 -  Pernambuco</v>
          </cell>
          <cell r="N314">
            <v>4010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7160019000144</v>
          </cell>
          <cell r="G315" t="str">
            <v>VITALE COMERCIO LTDA</v>
          </cell>
          <cell r="H315" t="str">
            <v>B</v>
          </cell>
          <cell r="I315" t="str">
            <v>S</v>
          </cell>
          <cell r="J315">
            <v>75963</v>
          </cell>
          <cell r="K315">
            <v>44603</v>
          </cell>
          <cell r="L315" t="str">
            <v>26220207160019000144550010000759631691096943</v>
          </cell>
          <cell r="M315" t="str">
            <v>26 -  Pernambuco</v>
          </cell>
          <cell r="N315">
            <v>2310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7160019000144</v>
          </cell>
          <cell r="G316" t="str">
            <v>VITALE COMERCIO LTDA</v>
          </cell>
          <cell r="H316" t="str">
            <v>B</v>
          </cell>
          <cell r="I316" t="str">
            <v>S</v>
          </cell>
          <cell r="J316">
            <v>75965</v>
          </cell>
          <cell r="K316">
            <v>44603</v>
          </cell>
          <cell r="L316" t="str">
            <v>26220207160019000144550010000759651336985340</v>
          </cell>
          <cell r="M316" t="str">
            <v>26 -  Pernambuco</v>
          </cell>
          <cell r="N316">
            <v>620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7160019000144</v>
          </cell>
          <cell r="G317" t="str">
            <v>VITALE COMERCIO LTDA</v>
          </cell>
          <cell r="H317" t="str">
            <v>B</v>
          </cell>
          <cell r="I317" t="str">
            <v>S</v>
          </cell>
          <cell r="J317">
            <v>75967</v>
          </cell>
          <cell r="K317">
            <v>44603</v>
          </cell>
          <cell r="L317" t="str">
            <v>26220207160019000144550010000759671691677562</v>
          </cell>
          <cell r="M317" t="str">
            <v>26 -  Pernambuco</v>
          </cell>
          <cell r="N317">
            <v>1250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7160019000144</v>
          </cell>
          <cell r="G318" t="str">
            <v>VITALE COMERCIO LTDA</v>
          </cell>
          <cell r="H318" t="str">
            <v>B</v>
          </cell>
          <cell r="I318" t="str">
            <v>S</v>
          </cell>
          <cell r="J318">
            <v>75962</v>
          </cell>
          <cell r="K318">
            <v>44603</v>
          </cell>
          <cell r="L318" t="str">
            <v>26220207160019000144550010000759621632818019</v>
          </cell>
          <cell r="M318" t="str">
            <v>26 -  Pernambuco</v>
          </cell>
          <cell r="N318">
            <v>620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37844479000152</v>
          </cell>
          <cell r="G319" t="str">
            <v>BIOLINE FIOS CIRURGICOS LTDA</v>
          </cell>
          <cell r="H319" t="str">
            <v>B</v>
          </cell>
          <cell r="I319" t="str">
            <v>S</v>
          </cell>
          <cell r="J319">
            <v>129876</v>
          </cell>
          <cell r="K319">
            <v>44635</v>
          </cell>
          <cell r="L319" t="str">
            <v>52220337844479000152550020001298761570247568</v>
          </cell>
          <cell r="M319" t="str">
            <v>52 -  Goiás</v>
          </cell>
          <cell r="N319">
            <v>3289.56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2684571000118</v>
          </cell>
          <cell r="G320" t="str">
            <v>DINAMICA HOSPITALAR LTDA</v>
          </cell>
          <cell r="H320" t="str">
            <v>B</v>
          </cell>
          <cell r="I320" t="str">
            <v>S</v>
          </cell>
          <cell r="J320">
            <v>16554</v>
          </cell>
          <cell r="K320">
            <v>44635</v>
          </cell>
          <cell r="L320" t="str">
            <v>26220302684571000118550030000165541164743933</v>
          </cell>
          <cell r="M320" t="str">
            <v>26 -  Pernambuco</v>
          </cell>
          <cell r="N320">
            <v>5472.2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6106005000180</v>
          </cell>
          <cell r="G321" t="str">
            <v>STOCK MED PRODUTOS MEDICO HOSPITALARES</v>
          </cell>
          <cell r="H321" t="str">
            <v>B</v>
          </cell>
          <cell r="I321" t="str">
            <v>S</v>
          </cell>
          <cell r="J321">
            <v>146874</v>
          </cell>
          <cell r="K321">
            <v>44624</v>
          </cell>
          <cell r="L321" t="str">
            <v>43220306106005000180550010001468741006007762</v>
          </cell>
          <cell r="M321" t="str">
            <v>43 -  Rio Grande do Sul</v>
          </cell>
          <cell r="N321">
            <v>38760.559999999998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4237235000152</v>
          </cell>
          <cell r="G322" t="str">
            <v>ENDOCENTER COMERCIAL LTDA</v>
          </cell>
          <cell r="H322" t="str">
            <v>B</v>
          </cell>
          <cell r="I322" t="str">
            <v>S</v>
          </cell>
          <cell r="J322">
            <v>96388</v>
          </cell>
          <cell r="K322">
            <v>44631</v>
          </cell>
          <cell r="L322" t="str">
            <v>26220304237235000152550010000963881103619709</v>
          </cell>
          <cell r="M322" t="str">
            <v>26 -  Pernambuco</v>
          </cell>
          <cell r="N322">
            <v>1780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8014554000150</v>
          </cell>
          <cell r="G323" t="str">
            <v>MJB COMERCIO DE MAT MEDICO HOSP LTDA</v>
          </cell>
          <cell r="H323" t="str">
            <v>B</v>
          </cell>
          <cell r="I323" t="str">
            <v>S</v>
          </cell>
          <cell r="J323">
            <v>12265</v>
          </cell>
          <cell r="K323">
            <v>44610</v>
          </cell>
          <cell r="L323" t="str">
            <v>26220208014554000150550010000122651220126213</v>
          </cell>
          <cell r="M323" t="str">
            <v>26 -  Pernambuco</v>
          </cell>
          <cell r="N323">
            <v>5800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8014554000150</v>
          </cell>
          <cell r="G324" t="str">
            <v>MJB COMERCIO DE MAT MEDICO HOSP LTDA</v>
          </cell>
          <cell r="H324" t="str">
            <v>B</v>
          </cell>
          <cell r="I324" t="str">
            <v>S</v>
          </cell>
          <cell r="J324">
            <v>12262</v>
          </cell>
          <cell r="K324">
            <v>44610</v>
          </cell>
          <cell r="L324" t="str">
            <v>26220208014554000150550010000122621220126211</v>
          </cell>
          <cell r="M324" t="str">
            <v>26 -  Pernambuco</v>
          </cell>
          <cell r="N324">
            <v>4530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8014554000150</v>
          </cell>
          <cell r="G325" t="str">
            <v>MJB COMERCIO DE MAT MEDICO HOSP LTDA</v>
          </cell>
          <cell r="H325" t="str">
            <v>B</v>
          </cell>
          <cell r="I325" t="str">
            <v>S</v>
          </cell>
          <cell r="J325">
            <v>12263</v>
          </cell>
          <cell r="K325">
            <v>44610</v>
          </cell>
          <cell r="L325" t="str">
            <v>26220208014554000150550010000122631220126219</v>
          </cell>
          <cell r="M325" t="str">
            <v>26 -  Pernambuco</v>
          </cell>
          <cell r="N325">
            <v>4530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8014554000150</v>
          </cell>
          <cell r="G326" t="str">
            <v>MJB COMERCIO DE MAT MEDICO HOSP LTDA</v>
          </cell>
          <cell r="H326" t="str">
            <v>B</v>
          </cell>
          <cell r="I326" t="str">
            <v>S</v>
          </cell>
          <cell r="J326">
            <v>12264</v>
          </cell>
          <cell r="K326">
            <v>44610</v>
          </cell>
          <cell r="L326" t="str">
            <v>26220208014554000150550010000122641220126216</v>
          </cell>
          <cell r="M326" t="str">
            <v>26 -  Pernambuco</v>
          </cell>
          <cell r="N326">
            <v>4530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7160019000144</v>
          </cell>
          <cell r="G327" t="str">
            <v>VITALE COMERCIO LTDA</v>
          </cell>
          <cell r="H327" t="str">
            <v>B</v>
          </cell>
          <cell r="I327" t="str">
            <v>S</v>
          </cell>
          <cell r="J327">
            <v>78726</v>
          </cell>
          <cell r="K327">
            <v>44630</v>
          </cell>
          <cell r="L327" t="str">
            <v>26220307160019000144550010000787261432581554</v>
          </cell>
          <cell r="M327" t="str">
            <v>26 -  Pernambuco</v>
          </cell>
          <cell r="N327">
            <v>620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7160019000144</v>
          </cell>
          <cell r="G328" t="str">
            <v>VITALE COMERCIO LTDA</v>
          </cell>
          <cell r="H328" t="str">
            <v>B</v>
          </cell>
          <cell r="I328" t="str">
            <v>S</v>
          </cell>
          <cell r="J328">
            <v>78722</v>
          </cell>
          <cell r="K328">
            <v>44630</v>
          </cell>
          <cell r="L328" t="str">
            <v>26220307160019000144550010000787221455670988</v>
          </cell>
          <cell r="M328" t="str">
            <v>26 -  Pernambuco</v>
          </cell>
          <cell r="N328">
            <v>310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7160019000144</v>
          </cell>
          <cell r="G329" t="str">
            <v>VITALE COMERCIO LTDA</v>
          </cell>
          <cell r="H329" t="str">
            <v>B</v>
          </cell>
          <cell r="I329" t="str">
            <v>S</v>
          </cell>
          <cell r="J329">
            <v>78918</v>
          </cell>
          <cell r="K329">
            <v>44634</v>
          </cell>
          <cell r="L329" t="str">
            <v>26220307160019000144550010000789181264237773</v>
          </cell>
          <cell r="M329" t="str">
            <v>26 -  Pernambuco</v>
          </cell>
          <cell r="N329">
            <v>310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7160019000144</v>
          </cell>
          <cell r="G330" t="str">
            <v>VITALE COMERCIO LTDA</v>
          </cell>
          <cell r="H330" t="str">
            <v>B</v>
          </cell>
          <cell r="I330" t="str">
            <v>S</v>
          </cell>
          <cell r="J330">
            <v>78913</v>
          </cell>
          <cell r="K330">
            <v>44634</v>
          </cell>
          <cell r="L330" t="str">
            <v>26220307160019000144550010000789131027714768</v>
          </cell>
          <cell r="M330" t="str">
            <v>26 -  Pernambuco</v>
          </cell>
          <cell r="N330">
            <v>1250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7160019000144</v>
          </cell>
          <cell r="G331" t="str">
            <v>VITALE COMERCIO LTDA</v>
          </cell>
          <cell r="H331" t="str">
            <v>B</v>
          </cell>
          <cell r="I331" t="str">
            <v>S</v>
          </cell>
          <cell r="J331">
            <v>78937</v>
          </cell>
          <cell r="K331">
            <v>44634</v>
          </cell>
          <cell r="L331" t="str">
            <v>26220307160019000144550010000789371783440702</v>
          </cell>
          <cell r="M331" t="str">
            <v>26 -  Pernambuco</v>
          </cell>
          <cell r="N331">
            <v>310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7160019000144</v>
          </cell>
          <cell r="G332" t="str">
            <v>VITALE COMERCIO LTDA</v>
          </cell>
          <cell r="H332" t="str">
            <v>B</v>
          </cell>
          <cell r="I332" t="str">
            <v>S</v>
          </cell>
          <cell r="J332">
            <v>79170</v>
          </cell>
          <cell r="K332">
            <v>44636</v>
          </cell>
          <cell r="L332" t="str">
            <v>26220307160019000144550010000791701645347621</v>
          </cell>
          <cell r="M332" t="str">
            <v>26 -  Pernambuco</v>
          </cell>
          <cell r="N332">
            <v>310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7160019000144</v>
          </cell>
          <cell r="G333" t="str">
            <v>VITALE COMERCIO LTDA</v>
          </cell>
          <cell r="H333" t="str">
            <v>B</v>
          </cell>
          <cell r="I333" t="str">
            <v>S</v>
          </cell>
          <cell r="J333">
            <v>79168</v>
          </cell>
          <cell r="K333">
            <v>44636</v>
          </cell>
          <cell r="L333" t="str">
            <v>26220307160019000144550010000791681078049574</v>
          </cell>
          <cell r="M333" t="str">
            <v>26 -  Pernambuco</v>
          </cell>
          <cell r="N333">
            <v>620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7160019000144</v>
          </cell>
          <cell r="G334" t="str">
            <v>VITALE COMERCIO LTDA</v>
          </cell>
          <cell r="H334" t="str">
            <v>B</v>
          </cell>
          <cell r="I334" t="str">
            <v>S</v>
          </cell>
          <cell r="J334">
            <v>79166</v>
          </cell>
          <cell r="K334">
            <v>44636</v>
          </cell>
          <cell r="L334" t="str">
            <v>26220307160019000144550010000791661693256484</v>
          </cell>
          <cell r="M334" t="str">
            <v>26 -  Pernambuco</v>
          </cell>
          <cell r="N334">
            <v>310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7160019000144</v>
          </cell>
          <cell r="G335" t="str">
            <v>VITALE COMERCIO LTDA</v>
          </cell>
          <cell r="H335" t="str">
            <v>B</v>
          </cell>
          <cell r="I335" t="str">
            <v>S</v>
          </cell>
          <cell r="J335">
            <v>79165</v>
          </cell>
          <cell r="K335">
            <v>44636</v>
          </cell>
          <cell r="L335" t="str">
            <v>26220307160019000144550010000791651320687687</v>
          </cell>
          <cell r="M335" t="str">
            <v>26 -  Pernambuco</v>
          </cell>
          <cell r="N335">
            <v>1250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7160019000144</v>
          </cell>
          <cell r="G336" t="str">
            <v>VITALE COMERCIO LTDA</v>
          </cell>
          <cell r="H336" t="str">
            <v>B</v>
          </cell>
          <cell r="I336" t="str">
            <v>S</v>
          </cell>
          <cell r="J336">
            <v>75445</v>
          </cell>
          <cell r="K336">
            <v>44600</v>
          </cell>
          <cell r="L336" t="str">
            <v>26220207160019000144550010000754451474543245</v>
          </cell>
          <cell r="M336" t="str">
            <v>26 -  Pernambuco</v>
          </cell>
          <cell r="N336">
            <v>310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7160019000144</v>
          </cell>
          <cell r="G337" t="str">
            <v>VITALE COMERCIO LTDA</v>
          </cell>
          <cell r="H337" t="str">
            <v>B</v>
          </cell>
          <cell r="I337" t="str">
            <v>S</v>
          </cell>
          <cell r="J337">
            <v>75443</v>
          </cell>
          <cell r="K337">
            <v>44600</v>
          </cell>
          <cell r="L337" t="str">
            <v>26220207160019000144550010000754431863687812</v>
          </cell>
          <cell r="M337" t="str">
            <v>26 -  Pernambuco</v>
          </cell>
          <cell r="N337">
            <v>310</v>
          </cell>
        </row>
        <row r="338">
          <cell r="C338" t="str">
            <v>HOSPITAL MESTRE VITALINO</v>
          </cell>
          <cell r="E338" t="str">
            <v>3.12 - Material Hospitalar</v>
          </cell>
          <cell r="F338" t="str">
            <v>37.844.479/0001-52</v>
          </cell>
          <cell r="G338" t="str">
            <v>BIOLINE FIOS CIRURGICOS LTDA</v>
          </cell>
          <cell r="H338" t="str">
            <v>B</v>
          </cell>
          <cell r="I338" t="str">
            <v>S</v>
          </cell>
          <cell r="J338">
            <v>129800</v>
          </cell>
          <cell r="K338">
            <v>44634</v>
          </cell>
          <cell r="L338" t="str">
            <v>52220337844479000152550020001298001777678098</v>
          </cell>
          <cell r="M338" t="str">
            <v>52 -  Goiás</v>
          </cell>
          <cell r="N338">
            <v>1725.84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5932624000160</v>
          </cell>
          <cell r="G339" t="str">
            <v>MEGAMED COMERCIO LTDA</v>
          </cell>
          <cell r="H339" t="str">
            <v>B</v>
          </cell>
          <cell r="I339" t="str">
            <v>S</v>
          </cell>
          <cell r="J339">
            <v>17352</v>
          </cell>
          <cell r="K339">
            <v>44637</v>
          </cell>
          <cell r="L339" t="str">
            <v>26220305932624000160550010000173521857701098</v>
          </cell>
          <cell r="M339" t="str">
            <v>26 -  Pernambuco</v>
          </cell>
          <cell r="N339">
            <v>823.2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236193000184</v>
          </cell>
          <cell r="G340" t="str">
            <v>CIRURGICA RECIFE</v>
          </cell>
          <cell r="H340" t="str">
            <v>B</v>
          </cell>
          <cell r="I340" t="str">
            <v>S</v>
          </cell>
          <cell r="J340" t="str">
            <v>000.070.121</v>
          </cell>
          <cell r="K340">
            <v>44637</v>
          </cell>
          <cell r="L340" t="str">
            <v>26220300236193000184550010000701211000701225</v>
          </cell>
          <cell r="M340" t="str">
            <v>26 -  Pernambuco</v>
          </cell>
          <cell r="N340">
            <v>3396.15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22940455000120</v>
          </cell>
          <cell r="G341" t="str">
            <v>MOURA E MELO COMER E SERV LTDA ME</v>
          </cell>
          <cell r="H341" t="str">
            <v>B</v>
          </cell>
          <cell r="I341" t="str">
            <v>S</v>
          </cell>
          <cell r="J341" t="str">
            <v>000.015.748</v>
          </cell>
          <cell r="K341">
            <v>44638</v>
          </cell>
          <cell r="L341" t="str">
            <v>26220322940455000120550010000157481206571640</v>
          </cell>
          <cell r="M341" t="str">
            <v>26 -  Pernambuco</v>
          </cell>
          <cell r="N341">
            <v>2709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1437707000122</v>
          </cell>
          <cell r="G342" t="str">
            <v>SCITECH MEDICAL</v>
          </cell>
          <cell r="H342" t="str">
            <v>B</v>
          </cell>
          <cell r="I342" t="str">
            <v>S</v>
          </cell>
          <cell r="J342">
            <v>256561</v>
          </cell>
          <cell r="K342">
            <v>44636</v>
          </cell>
          <cell r="L342" t="str">
            <v>52220301437707000122550550002565611449216050</v>
          </cell>
          <cell r="M342" t="str">
            <v>52 -  Goiás</v>
          </cell>
          <cell r="N342">
            <v>1050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1437707000122</v>
          </cell>
          <cell r="G343" t="str">
            <v>SCITECH MEDICAL</v>
          </cell>
          <cell r="H343" t="str">
            <v>B</v>
          </cell>
          <cell r="I343" t="str">
            <v>S</v>
          </cell>
          <cell r="J343">
            <v>256568</v>
          </cell>
          <cell r="K343">
            <v>44636</v>
          </cell>
          <cell r="L343" t="str">
            <v>52220301437707000122550550002565681219847386</v>
          </cell>
          <cell r="M343" t="str">
            <v>52 -  Goiás</v>
          </cell>
          <cell r="N343">
            <v>1050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7519404000135</v>
          </cell>
          <cell r="G344" t="str">
            <v>ADVAL FARMACIA DE MANIPULACAO LTDA  ME</v>
          </cell>
          <cell r="H344" t="str">
            <v>B</v>
          </cell>
          <cell r="I344" t="str">
            <v>S</v>
          </cell>
          <cell r="J344" t="str">
            <v>000.001.066</v>
          </cell>
          <cell r="K344">
            <v>44638</v>
          </cell>
          <cell r="L344" t="str">
            <v>26220307519404000135550010000010661937777963</v>
          </cell>
          <cell r="M344" t="str">
            <v>26 -  Pernambuco</v>
          </cell>
          <cell r="N344">
            <v>330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27970162000109</v>
          </cell>
          <cell r="G345" t="str">
            <v>SAUDE BRASIL COMERC DE MAT MED. EIRELI</v>
          </cell>
          <cell r="H345" t="str">
            <v>B</v>
          </cell>
          <cell r="I345" t="str">
            <v>S</v>
          </cell>
          <cell r="J345" t="str">
            <v>000.001.691</v>
          </cell>
          <cell r="K345">
            <v>44627</v>
          </cell>
          <cell r="L345" t="str">
            <v>26220327970162000109550010000016911000915645</v>
          </cell>
          <cell r="M345" t="str">
            <v>26 -  Pernambuco</v>
          </cell>
          <cell r="N345">
            <v>432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11234649000193</v>
          </cell>
          <cell r="G346" t="str">
            <v>BIOANGIO COMERCIO DE PROD MEDICOS LTDA</v>
          </cell>
          <cell r="H346" t="str">
            <v>B</v>
          </cell>
          <cell r="I346" t="str">
            <v>S</v>
          </cell>
          <cell r="J346" t="str">
            <v>000.005.859</v>
          </cell>
          <cell r="K346">
            <v>44630</v>
          </cell>
          <cell r="L346" t="str">
            <v>26220311234649000193550010000058591000009992</v>
          </cell>
          <cell r="M346" t="str">
            <v>26 -  Pernambuco</v>
          </cell>
          <cell r="N346">
            <v>490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11234649000193</v>
          </cell>
          <cell r="G347" t="str">
            <v>BIOANGIO COMERCIO DE PROD MEDICOS LTDA</v>
          </cell>
          <cell r="H347" t="str">
            <v>B</v>
          </cell>
          <cell r="I347" t="str">
            <v>S</v>
          </cell>
          <cell r="J347" t="str">
            <v>000.005.871</v>
          </cell>
          <cell r="K347">
            <v>44631</v>
          </cell>
          <cell r="L347" t="str">
            <v>26220311234649000193550010000058711000009997</v>
          </cell>
          <cell r="M347" t="str">
            <v>26 -  Pernambuco</v>
          </cell>
          <cell r="N347">
            <v>490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8014554000150</v>
          </cell>
          <cell r="G348" t="str">
            <v>MJB COMERCIO DE MAT MEDICO HOSP LTDA</v>
          </cell>
          <cell r="H348" t="str">
            <v>B</v>
          </cell>
          <cell r="I348" t="str">
            <v>S</v>
          </cell>
          <cell r="J348">
            <v>12286</v>
          </cell>
          <cell r="K348">
            <v>44621</v>
          </cell>
          <cell r="L348" t="str">
            <v>26220308014554000150550010000122861220138223</v>
          </cell>
          <cell r="M348" t="str">
            <v>26 -  Pernambuco</v>
          </cell>
          <cell r="N348">
            <v>4530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8014554000150</v>
          </cell>
          <cell r="G349" t="str">
            <v>MJB COMERCIO DE MAT MEDICO HOSP LTDA</v>
          </cell>
          <cell r="H349" t="str">
            <v>B</v>
          </cell>
          <cell r="I349" t="str">
            <v>S</v>
          </cell>
          <cell r="J349">
            <v>12287</v>
          </cell>
          <cell r="K349">
            <v>44621</v>
          </cell>
          <cell r="L349" t="str">
            <v>26220308014554000150550010000122871220138220</v>
          </cell>
          <cell r="M349" t="str">
            <v>26 -  Pernambuco</v>
          </cell>
          <cell r="N349">
            <v>4530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8014554000150</v>
          </cell>
          <cell r="G350" t="str">
            <v>MJB COMERCIO DE MAT MEDICO HOSP LTDA</v>
          </cell>
          <cell r="H350" t="str">
            <v>B</v>
          </cell>
          <cell r="I350" t="str">
            <v>S</v>
          </cell>
          <cell r="J350">
            <v>12285</v>
          </cell>
          <cell r="K350">
            <v>44621</v>
          </cell>
          <cell r="L350" t="str">
            <v>26220308014554000150550010000122851220138226</v>
          </cell>
          <cell r="M350" t="str">
            <v>26 -  Pernambuco</v>
          </cell>
          <cell r="N350">
            <v>5830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8014554000150</v>
          </cell>
          <cell r="G351" t="str">
            <v>MJB COMERCIO DE MAT MEDICO HOSP LTDA</v>
          </cell>
          <cell r="H351" t="str">
            <v>B</v>
          </cell>
          <cell r="I351" t="str">
            <v>S</v>
          </cell>
          <cell r="J351">
            <v>12288</v>
          </cell>
          <cell r="K351">
            <v>44621</v>
          </cell>
          <cell r="L351" t="str">
            <v>26220308014554000150550100001228811220138228</v>
          </cell>
          <cell r="M351" t="str">
            <v>26 -  Pernambuco</v>
          </cell>
          <cell r="N351">
            <v>2230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7160019000144</v>
          </cell>
          <cell r="G352" t="str">
            <v>VITALE COMERCIO LTDA</v>
          </cell>
          <cell r="H352" t="str">
            <v>B</v>
          </cell>
          <cell r="I352" t="str">
            <v>S</v>
          </cell>
          <cell r="J352">
            <v>76922</v>
          </cell>
          <cell r="K352">
            <v>44613</v>
          </cell>
          <cell r="L352" t="str">
            <v>26220207160019000144550010000769221528105736</v>
          </cell>
          <cell r="M352" t="str">
            <v>26 -  Pernambuco</v>
          </cell>
          <cell r="N352">
            <v>2500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7160019000144</v>
          </cell>
          <cell r="G353" t="str">
            <v>VITALE COMERCIO LTDA</v>
          </cell>
          <cell r="H353" t="str">
            <v>B</v>
          </cell>
          <cell r="I353" t="str">
            <v>S</v>
          </cell>
          <cell r="J353">
            <v>77674</v>
          </cell>
          <cell r="K353">
            <v>44622</v>
          </cell>
          <cell r="L353" t="str">
            <v>26220307160019000144550010000776741405142500</v>
          </cell>
          <cell r="M353" t="str">
            <v>26 -  Pernambuco</v>
          </cell>
          <cell r="N353">
            <v>310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7160019000144</v>
          </cell>
          <cell r="G354" t="str">
            <v>VITALE COMERCIO LTDA</v>
          </cell>
          <cell r="H354" t="str">
            <v>B</v>
          </cell>
          <cell r="I354" t="str">
            <v>S</v>
          </cell>
          <cell r="J354">
            <v>78009</v>
          </cell>
          <cell r="K354">
            <v>44624</v>
          </cell>
          <cell r="L354" t="str">
            <v>26220307160019000144550010000780091469421110</v>
          </cell>
          <cell r="M354" t="str">
            <v>26 -  Pernambuco</v>
          </cell>
          <cell r="N354">
            <v>3120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7160019000144</v>
          </cell>
          <cell r="G355" t="str">
            <v>VITALE COMERCIO LTDA</v>
          </cell>
          <cell r="H355" t="str">
            <v>B</v>
          </cell>
          <cell r="I355" t="str">
            <v>S</v>
          </cell>
          <cell r="J355">
            <v>77918</v>
          </cell>
          <cell r="K355">
            <v>44624</v>
          </cell>
          <cell r="L355" t="str">
            <v>26220307160019000144550010000779181277764756</v>
          </cell>
          <cell r="M355" t="str">
            <v>26 -  Pernambuco</v>
          </cell>
          <cell r="N355">
            <v>930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7160019000144</v>
          </cell>
          <cell r="G356" t="str">
            <v>VITALE COMERCIO LTDA</v>
          </cell>
          <cell r="H356" t="str">
            <v>B</v>
          </cell>
          <cell r="I356" t="str">
            <v>S</v>
          </cell>
          <cell r="J356">
            <v>78317</v>
          </cell>
          <cell r="K356">
            <v>44628</v>
          </cell>
          <cell r="L356" t="str">
            <v>26220307160019000144550010000783171992749956</v>
          </cell>
          <cell r="M356" t="str">
            <v>26 -  Pernambuco</v>
          </cell>
          <cell r="N356">
            <v>310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1437707000122</v>
          </cell>
          <cell r="G357" t="str">
            <v>SCITECH MEDICAL</v>
          </cell>
          <cell r="H357" t="str">
            <v>B</v>
          </cell>
          <cell r="I357" t="str">
            <v>S</v>
          </cell>
          <cell r="J357">
            <v>250614</v>
          </cell>
          <cell r="K357">
            <v>44610</v>
          </cell>
          <cell r="L357" t="str">
            <v>52220201437707000122550550002506141573071713</v>
          </cell>
          <cell r="M357" t="str">
            <v>52 -  Goiás</v>
          </cell>
          <cell r="N357">
            <v>1050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1437707000122</v>
          </cell>
          <cell r="G358" t="str">
            <v>SCITECH MEDICAL</v>
          </cell>
          <cell r="H358" t="str">
            <v>B</v>
          </cell>
          <cell r="I358" t="str">
            <v>S</v>
          </cell>
          <cell r="J358">
            <v>250612</v>
          </cell>
          <cell r="K358">
            <v>44610</v>
          </cell>
          <cell r="L358" t="str">
            <v>52220201437707000122550550002506121848239089</v>
          </cell>
          <cell r="M358" t="str">
            <v>52 -  Goiás</v>
          </cell>
          <cell r="N358">
            <v>1050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1437707000122</v>
          </cell>
          <cell r="G359" t="str">
            <v>SCITECH MEDICAL</v>
          </cell>
          <cell r="H359" t="str">
            <v>B</v>
          </cell>
          <cell r="I359" t="str">
            <v>S</v>
          </cell>
          <cell r="J359">
            <v>250613</v>
          </cell>
          <cell r="K359">
            <v>44610</v>
          </cell>
          <cell r="L359" t="str">
            <v>52220201437707000122550550002506131943909107</v>
          </cell>
          <cell r="M359" t="str">
            <v>52 -  Goiás</v>
          </cell>
          <cell r="N359">
            <v>1050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1437707000122</v>
          </cell>
          <cell r="G360" t="str">
            <v>SCITECH MEDICAL</v>
          </cell>
          <cell r="H360" t="str">
            <v>B</v>
          </cell>
          <cell r="I360" t="str">
            <v>S</v>
          </cell>
          <cell r="J360">
            <v>250618</v>
          </cell>
          <cell r="K360">
            <v>44610</v>
          </cell>
          <cell r="L360" t="str">
            <v>52220201437707000122550550002506181589795030</v>
          </cell>
          <cell r="M360" t="str">
            <v>52 -  Goiás</v>
          </cell>
          <cell r="N360">
            <v>2100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1437707000122</v>
          </cell>
          <cell r="G361" t="str">
            <v>SCITECH MEDICAL</v>
          </cell>
          <cell r="H361" t="str">
            <v>B</v>
          </cell>
          <cell r="I361" t="str">
            <v>S</v>
          </cell>
          <cell r="J361">
            <v>250620</v>
          </cell>
          <cell r="K361">
            <v>44610</v>
          </cell>
          <cell r="L361" t="str">
            <v>52220201437707000122550550002506201585181400</v>
          </cell>
          <cell r="M361" t="str">
            <v>52 -  Goiás</v>
          </cell>
          <cell r="N361">
            <v>1050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1513946000114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>
            <v>2526500</v>
          </cell>
          <cell r="K362">
            <v>44610</v>
          </cell>
          <cell r="L362" t="str">
            <v>35220201513946000114550030025265001025265654</v>
          </cell>
          <cell r="M362" t="str">
            <v>35 -  São Paulo</v>
          </cell>
          <cell r="N362">
            <v>1075.29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>
            <v>2526467</v>
          </cell>
          <cell r="K363">
            <v>44610</v>
          </cell>
          <cell r="L363" t="str">
            <v>35220201513946000114550030025264671025265232</v>
          </cell>
          <cell r="M363" t="str">
            <v>35 -  São Paulo</v>
          </cell>
          <cell r="N363">
            <v>1637.64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1513946000114</v>
          </cell>
          <cell r="G364" t="str">
            <v>BOSTON SCIENTIFIC DO BRASIL LTDA</v>
          </cell>
          <cell r="H364" t="str">
            <v>B</v>
          </cell>
          <cell r="I364" t="str">
            <v>S</v>
          </cell>
          <cell r="J364">
            <v>2526503</v>
          </cell>
          <cell r="K364">
            <v>44610</v>
          </cell>
          <cell r="L364" t="str">
            <v>35220201513946000114550030025265031025265680</v>
          </cell>
          <cell r="M364" t="str">
            <v>35 -  São Paulo</v>
          </cell>
          <cell r="N364">
            <v>1075.3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1513946000114</v>
          </cell>
          <cell r="G365" t="str">
            <v>BOSTON SCIENTIFIC DO BRASIL LTDA</v>
          </cell>
          <cell r="H365" t="str">
            <v>B</v>
          </cell>
          <cell r="I365" t="str">
            <v>S</v>
          </cell>
          <cell r="J365">
            <v>2526466</v>
          </cell>
          <cell r="K365">
            <v>44610</v>
          </cell>
          <cell r="L365" t="str">
            <v>35220201513946000114550030025264661025265227</v>
          </cell>
          <cell r="M365" t="str">
            <v>35 -  São Paulo</v>
          </cell>
          <cell r="N365">
            <v>1100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58426628000990</v>
          </cell>
          <cell r="G366" t="str">
            <v>SAMTRONIC INDUSTRIA E COMERCIO LTDA</v>
          </cell>
          <cell r="H366" t="str">
            <v>B</v>
          </cell>
          <cell r="I366" t="str">
            <v>S</v>
          </cell>
          <cell r="J366">
            <v>185</v>
          </cell>
          <cell r="K366">
            <v>44637</v>
          </cell>
          <cell r="L366" t="str">
            <v>26220358426628000990550010000001851340081780</v>
          </cell>
          <cell r="M366" t="str">
            <v>26 -  Pernambuco</v>
          </cell>
          <cell r="N366">
            <v>5200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10814656000100</v>
          </cell>
          <cell r="G367" t="str">
            <v>JMED MEDICO HOSPITALAR LTDA</v>
          </cell>
          <cell r="H367" t="str">
            <v>B</v>
          </cell>
          <cell r="I367" t="str">
            <v>S</v>
          </cell>
          <cell r="J367" t="str">
            <v>000.003.891</v>
          </cell>
          <cell r="K367">
            <v>44641</v>
          </cell>
          <cell r="L367" t="str">
            <v>26220310814656000100550010000038911000916409</v>
          </cell>
          <cell r="M367" t="str">
            <v>26 -  Pernambuco</v>
          </cell>
          <cell r="N367">
            <v>84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8014554000150</v>
          </cell>
          <cell r="G368" t="str">
            <v>MJB COMERCIO DE MAT MEDICO HOSP LTDA</v>
          </cell>
          <cell r="H368" t="str">
            <v>B</v>
          </cell>
          <cell r="I368" t="str">
            <v>S</v>
          </cell>
          <cell r="J368">
            <v>12328</v>
          </cell>
          <cell r="K368">
            <v>44637</v>
          </cell>
          <cell r="L368" t="str">
            <v>26220308014554000150550010000123281230132220</v>
          </cell>
          <cell r="M368" t="str">
            <v>26 -  Pernambuco</v>
          </cell>
          <cell r="N368">
            <v>4530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8014554000150</v>
          </cell>
          <cell r="G369" t="str">
            <v>MJB COMERCIO DE MAT MEDICO HOSP LTDA</v>
          </cell>
          <cell r="H369" t="str">
            <v>B</v>
          </cell>
          <cell r="I369" t="str">
            <v>S</v>
          </cell>
          <cell r="J369">
            <v>12329</v>
          </cell>
          <cell r="K369">
            <v>44637</v>
          </cell>
          <cell r="L369" t="str">
            <v>26220308014554000150550010000123291230132227</v>
          </cell>
          <cell r="M369" t="str">
            <v>26 -  Pernambuco</v>
          </cell>
          <cell r="N369">
            <v>3430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8014554000150</v>
          </cell>
          <cell r="G370" t="str">
            <v>MJB COMERCIO DE MAT MEDICO HOSP LTDA</v>
          </cell>
          <cell r="H370" t="str">
            <v>B</v>
          </cell>
          <cell r="I370" t="str">
            <v>S</v>
          </cell>
          <cell r="J370">
            <v>12330</v>
          </cell>
          <cell r="K370">
            <v>44637</v>
          </cell>
          <cell r="L370" t="str">
            <v>26220308014554000150550010000123301230133208</v>
          </cell>
          <cell r="M370" t="str">
            <v>26 -  Pernambuco</v>
          </cell>
          <cell r="N370">
            <v>6080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13120044000105</v>
          </cell>
          <cell r="G371" t="str">
            <v>WANDERLEY E REGIS COM.PROD.</v>
          </cell>
          <cell r="H371" t="str">
            <v>B</v>
          </cell>
          <cell r="I371" t="str">
            <v>S</v>
          </cell>
          <cell r="J371" t="str">
            <v>000.008.488</v>
          </cell>
          <cell r="K371">
            <v>44637</v>
          </cell>
          <cell r="L371" t="str">
            <v>26220313120044000105550010000084881722126047</v>
          </cell>
          <cell r="M371" t="str">
            <v>26 -  Pernambuco</v>
          </cell>
          <cell r="N371">
            <v>2845.2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9342946000100</v>
          </cell>
          <cell r="G372" t="str">
            <v>PRIME MEDICAL COMERCIO DE MATERIAL</v>
          </cell>
          <cell r="H372" t="str">
            <v>B</v>
          </cell>
          <cell r="I372" t="str">
            <v>S</v>
          </cell>
          <cell r="J372">
            <v>134759</v>
          </cell>
          <cell r="K372">
            <v>44638</v>
          </cell>
          <cell r="L372" t="str">
            <v>29220309342946000100550020001347591328479305</v>
          </cell>
          <cell r="M372" t="str">
            <v>29 -  Bahia</v>
          </cell>
          <cell r="N372">
            <v>1640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1437707000122</v>
          </cell>
          <cell r="G373" t="str">
            <v>SCITECH MEDICAL</v>
          </cell>
          <cell r="H373" t="str">
            <v>B</v>
          </cell>
          <cell r="I373" t="str">
            <v>S</v>
          </cell>
          <cell r="J373">
            <v>256998</v>
          </cell>
          <cell r="K373">
            <v>44637</v>
          </cell>
          <cell r="L373" t="str">
            <v>52220301437707000122550550002569981974580233</v>
          </cell>
          <cell r="M373" t="str">
            <v>52 -  Goiás</v>
          </cell>
          <cell r="N373">
            <v>1050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1437707000122</v>
          </cell>
          <cell r="G374" t="str">
            <v>SCITECH MEDICAL</v>
          </cell>
          <cell r="H374" t="str">
            <v>B</v>
          </cell>
          <cell r="I374" t="str">
            <v>S</v>
          </cell>
          <cell r="J374">
            <v>256991</v>
          </cell>
          <cell r="K374">
            <v>44637</v>
          </cell>
          <cell r="L374" t="str">
            <v>52220301437707000122550550002569911410358785</v>
          </cell>
          <cell r="M374" t="str">
            <v>52 -  Goiás</v>
          </cell>
          <cell r="N374">
            <v>1050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1513946000114</v>
          </cell>
          <cell r="G375" t="str">
            <v>BOSTON SCIENTIFIC DO BRASIL LTDA</v>
          </cell>
          <cell r="H375" t="str">
            <v>B</v>
          </cell>
          <cell r="I375" t="str">
            <v>S</v>
          </cell>
          <cell r="J375">
            <v>2542949</v>
          </cell>
          <cell r="K375">
            <v>44638</v>
          </cell>
          <cell r="L375" t="str">
            <v>35220301513946000114550030025294910254459101</v>
          </cell>
          <cell r="M375" t="str">
            <v>35 -  São Paulo</v>
          </cell>
          <cell r="N375">
            <v>268.82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1513946000114</v>
          </cell>
          <cell r="G376" t="str">
            <v>BOSTON SCIENTIFIC DO BRASIL LTDA</v>
          </cell>
          <cell r="H376" t="str">
            <v>B</v>
          </cell>
          <cell r="I376" t="str">
            <v>S</v>
          </cell>
          <cell r="J376">
            <v>2542951</v>
          </cell>
          <cell r="K376">
            <v>44638</v>
          </cell>
          <cell r="L376" t="str">
            <v>35220301513946000114550030025429511025459126</v>
          </cell>
          <cell r="M376" t="str">
            <v>35 -  São Paulo</v>
          </cell>
          <cell r="N376">
            <v>268.82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1513946000114</v>
          </cell>
          <cell r="G377" t="str">
            <v>BOSTON SCIENTIFIC DO BRASIL LTDA</v>
          </cell>
          <cell r="H377" t="str">
            <v>B</v>
          </cell>
          <cell r="I377" t="str">
            <v>S</v>
          </cell>
          <cell r="J377">
            <v>2542946</v>
          </cell>
          <cell r="K377">
            <v>44638</v>
          </cell>
          <cell r="L377" t="str">
            <v>35220301513946000114550030025429461025459070</v>
          </cell>
          <cell r="M377" t="str">
            <v>35 -  São Paulo</v>
          </cell>
          <cell r="N377">
            <v>1368.82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1513946000114</v>
          </cell>
          <cell r="G378" t="str">
            <v>BOSTON SCIENTIFIC DO BRASIL LTDA</v>
          </cell>
          <cell r="H378" t="str">
            <v>B</v>
          </cell>
          <cell r="I378" t="str">
            <v>S</v>
          </cell>
          <cell r="J378">
            <v>2542955</v>
          </cell>
          <cell r="K378">
            <v>44638</v>
          </cell>
          <cell r="L378" t="str">
            <v>35220301513946000114550030025429551025459168</v>
          </cell>
          <cell r="M378" t="str">
            <v>35 -  São Paulo</v>
          </cell>
          <cell r="N378">
            <v>268.82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1513946000114</v>
          </cell>
          <cell r="G379" t="str">
            <v>BOSTON SCIENTIFIC DO BRASIL LTDA</v>
          </cell>
          <cell r="H379" t="str">
            <v>B</v>
          </cell>
          <cell r="I379" t="str">
            <v>S</v>
          </cell>
          <cell r="J379">
            <v>2542945</v>
          </cell>
          <cell r="K379">
            <v>44638</v>
          </cell>
          <cell r="L379" t="str">
            <v>35220301513946000114550030025429451025459064</v>
          </cell>
          <cell r="M379" t="str">
            <v>35 -  São Paulo</v>
          </cell>
          <cell r="N379">
            <v>1100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1513946000114</v>
          </cell>
          <cell r="G380" t="str">
            <v>BOSTON SCIENTIFIC DO BRASIL LTDA</v>
          </cell>
          <cell r="H380" t="str">
            <v>B</v>
          </cell>
          <cell r="I380" t="str">
            <v>S</v>
          </cell>
          <cell r="J380">
            <v>2542948</v>
          </cell>
          <cell r="K380">
            <v>44638</v>
          </cell>
          <cell r="L380" t="str">
            <v>35220301513946000114550030025429481025459090</v>
          </cell>
          <cell r="M380" t="str">
            <v>35 -  São Paulo</v>
          </cell>
          <cell r="N380">
            <v>5475.28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1513946000114</v>
          </cell>
          <cell r="G381" t="str">
            <v>BOSTON SCIENTIFIC DO BRASIL LTDA</v>
          </cell>
          <cell r="H381" t="str">
            <v>B</v>
          </cell>
          <cell r="I381" t="str">
            <v>S</v>
          </cell>
          <cell r="J381">
            <v>2542950</v>
          </cell>
          <cell r="K381">
            <v>44638</v>
          </cell>
          <cell r="L381" t="str">
            <v>35220301513946000114550030025429501025459110</v>
          </cell>
          <cell r="M381" t="str">
            <v>35 -  São Paulo</v>
          </cell>
          <cell r="N381">
            <v>1637.64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1513946000114</v>
          </cell>
          <cell r="G382" t="str">
            <v>BOSTON SCIENTIFIC DO BRASIL LTDA</v>
          </cell>
          <cell r="H382" t="str">
            <v>B</v>
          </cell>
          <cell r="I382" t="str">
            <v>S</v>
          </cell>
          <cell r="J382">
            <v>2542952</v>
          </cell>
          <cell r="K382">
            <v>44638</v>
          </cell>
          <cell r="L382" t="str">
            <v>35220301513946000114550030025429521025459131</v>
          </cell>
          <cell r="M382" t="str">
            <v>35 -  São Paulo</v>
          </cell>
          <cell r="N382">
            <v>1100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1513946000114</v>
          </cell>
          <cell r="G383" t="str">
            <v>BOSTON SCIENTIFIC DO BRASIL LTDA</v>
          </cell>
          <cell r="H383" t="str">
            <v>B</v>
          </cell>
          <cell r="I383" t="str">
            <v>S</v>
          </cell>
          <cell r="J383">
            <v>2542954</v>
          </cell>
          <cell r="K383">
            <v>44638</v>
          </cell>
          <cell r="L383" t="str">
            <v>35220301513946000114550030025429541025459152</v>
          </cell>
          <cell r="M383" t="str">
            <v>35 -  São Paulo</v>
          </cell>
          <cell r="N383">
            <v>1100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1513946000114</v>
          </cell>
          <cell r="G384" t="str">
            <v>BOSTON SCIENTIFIC DO BRASIL LTDA</v>
          </cell>
          <cell r="H384" t="str">
            <v>B</v>
          </cell>
          <cell r="I384" t="str">
            <v>S</v>
          </cell>
          <cell r="J384">
            <v>2542953</v>
          </cell>
          <cell r="K384">
            <v>44638</v>
          </cell>
          <cell r="L384" t="str">
            <v>35220301513946000114550030025429531025459147</v>
          </cell>
          <cell r="M384" t="str">
            <v>35 -  São Paulo</v>
          </cell>
          <cell r="N384">
            <v>1100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1513946000114</v>
          </cell>
          <cell r="G385" t="str">
            <v>BOSTON SCIENTIFIC DO BRASIL LTDA</v>
          </cell>
          <cell r="H385" t="str">
            <v>B</v>
          </cell>
          <cell r="I385" t="str">
            <v>S</v>
          </cell>
          <cell r="J385">
            <v>2542947</v>
          </cell>
          <cell r="K385">
            <v>44638</v>
          </cell>
          <cell r="L385" t="str">
            <v>35220301513946000114550030025429471025459085</v>
          </cell>
          <cell r="M385" t="str">
            <v>35 -  São Paulo</v>
          </cell>
          <cell r="N385">
            <v>1100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41601210000112</v>
          </cell>
          <cell r="G386" t="str">
            <v>LUCAS JOSEPH BRAGA DE GREEF EIRELI</v>
          </cell>
          <cell r="H386" t="str">
            <v>B</v>
          </cell>
          <cell r="I386" t="str">
            <v>S</v>
          </cell>
          <cell r="J386">
            <v>155</v>
          </cell>
          <cell r="K386">
            <v>44637</v>
          </cell>
          <cell r="L386" t="str">
            <v>26220341601210000112550010000001551046403275</v>
          </cell>
          <cell r="M386" t="str">
            <v>26 -  Pernambuco</v>
          </cell>
          <cell r="N386">
            <v>660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157774000554</v>
          </cell>
          <cell r="G387" t="str">
            <v>TARGA MEDICAL S.A.</v>
          </cell>
          <cell r="H387" t="str">
            <v>B</v>
          </cell>
          <cell r="I387" t="str">
            <v>S</v>
          </cell>
          <cell r="J387" t="str">
            <v>000.076.918</v>
          </cell>
          <cell r="K387">
            <v>44627</v>
          </cell>
          <cell r="L387" t="str">
            <v>33220300157774000554550010000769181001399956</v>
          </cell>
          <cell r="M387" t="str">
            <v>33 -  Rio de Janeiro</v>
          </cell>
          <cell r="N387">
            <v>2280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35334424000177</v>
          </cell>
          <cell r="G388" t="str">
            <v>FORTMED COMERCIAL LTDA</v>
          </cell>
          <cell r="H388" t="str">
            <v>B</v>
          </cell>
          <cell r="I388" t="str">
            <v>S</v>
          </cell>
          <cell r="J388">
            <v>42481</v>
          </cell>
          <cell r="K388">
            <v>44641</v>
          </cell>
          <cell r="L388" t="str">
            <v>26220335334424000177550000000424811152016201</v>
          </cell>
          <cell r="M388" t="str">
            <v>26 -  Pernambuco</v>
          </cell>
          <cell r="N388">
            <v>2530.16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4237235000152</v>
          </cell>
          <cell r="G389" t="str">
            <v>ENDOCENTER COMERCIAL LTDA</v>
          </cell>
          <cell r="H389" t="str">
            <v>B</v>
          </cell>
          <cell r="I389" t="str">
            <v>S</v>
          </cell>
          <cell r="J389">
            <v>96656</v>
          </cell>
          <cell r="K389">
            <v>44642</v>
          </cell>
          <cell r="L389" t="str">
            <v>26220304237235000152550010000966561092700133</v>
          </cell>
          <cell r="M389" t="str">
            <v>26 -  Pernambuco</v>
          </cell>
          <cell r="N389">
            <v>1780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8014554000150</v>
          </cell>
          <cell r="G390" t="str">
            <v>MJB COMERCIO DE MAT MEDICO HOSP LTDA</v>
          </cell>
          <cell r="H390" t="str">
            <v>B</v>
          </cell>
          <cell r="I390" t="str">
            <v>S</v>
          </cell>
          <cell r="J390">
            <v>12261</v>
          </cell>
          <cell r="K390">
            <v>44610</v>
          </cell>
          <cell r="L390" t="str">
            <v>26220208014554000150550010000122611220126214</v>
          </cell>
          <cell r="M390" t="str">
            <v>26 -  Pernambuco</v>
          </cell>
          <cell r="N390">
            <v>980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3817043000152</v>
          </cell>
          <cell r="G391" t="str">
            <v>PHARMAPLUS LTDA EPP</v>
          </cell>
          <cell r="H391" t="str">
            <v>B</v>
          </cell>
          <cell r="I391" t="str">
            <v>S</v>
          </cell>
          <cell r="J391" t="str">
            <v>000.041.623</v>
          </cell>
          <cell r="K391">
            <v>44638</v>
          </cell>
          <cell r="L391" t="str">
            <v>26220303817043000152550010000416231000776853</v>
          </cell>
          <cell r="M391" t="str">
            <v>26 -  Pernambuco</v>
          </cell>
          <cell r="N391">
            <v>1330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8282077000103</v>
          </cell>
          <cell r="G392" t="str">
            <v>BYOSYSTEMS NE COM PROD L AB E HOSP LTDA</v>
          </cell>
          <cell r="H392" t="str">
            <v>B</v>
          </cell>
          <cell r="I392" t="str">
            <v>S</v>
          </cell>
          <cell r="J392">
            <v>168194</v>
          </cell>
          <cell r="K392">
            <v>44641</v>
          </cell>
          <cell r="L392" t="str">
            <v>25220308282077000103550020001681941487830354</v>
          </cell>
          <cell r="M392" t="str">
            <v>25 -  Paraíba</v>
          </cell>
          <cell r="N392">
            <v>15975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1440590000136</v>
          </cell>
          <cell r="G393" t="str">
            <v>FRESENIUS MEDICAL CARE</v>
          </cell>
          <cell r="H393" t="str">
            <v>B</v>
          </cell>
          <cell r="I393" t="str">
            <v>S</v>
          </cell>
          <cell r="J393">
            <v>1657481</v>
          </cell>
          <cell r="K393">
            <v>44636</v>
          </cell>
          <cell r="L393" t="str">
            <v>35220301440590000136550000065748111028439462</v>
          </cell>
          <cell r="M393" t="str">
            <v>35 -  São Paulo</v>
          </cell>
          <cell r="N393">
            <v>1909.44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1440590000136</v>
          </cell>
          <cell r="G394" t="str">
            <v>FRESENIUS MEDICAL CARE</v>
          </cell>
          <cell r="H394" t="str">
            <v>B</v>
          </cell>
          <cell r="I394" t="str">
            <v>S</v>
          </cell>
          <cell r="J394">
            <v>1657482</v>
          </cell>
          <cell r="K394">
            <v>44636</v>
          </cell>
          <cell r="L394" t="str">
            <v>35220301440590000136550000016574821499897950</v>
          </cell>
          <cell r="M394" t="str">
            <v>35 -  São Paulo</v>
          </cell>
          <cell r="N394">
            <v>7560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1437707000122</v>
          </cell>
          <cell r="G395" t="str">
            <v>SCITECH MEDICAL</v>
          </cell>
          <cell r="H395" t="str">
            <v>B</v>
          </cell>
          <cell r="I395" t="str">
            <v>S</v>
          </cell>
          <cell r="J395">
            <v>257940</v>
          </cell>
          <cell r="K395">
            <v>44641</v>
          </cell>
          <cell r="L395" t="str">
            <v>52220301437707000122550550002579401154741843</v>
          </cell>
          <cell r="M395" t="str">
            <v>52 -  Goiás</v>
          </cell>
          <cell r="N395">
            <v>1050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19585158000280</v>
          </cell>
          <cell r="G396" t="str">
            <v>CARDINAL HEALTH DO BRASIL LTDA</v>
          </cell>
          <cell r="H396" t="str">
            <v>B</v>
          </cell>
          <cell r="I396" t="str">
            <v>S</v>
          </cell>
          <cell r="J396">
            <v>57555</v>
          </cell>
          <cell r="K396">
            <v>44636</v>
          </cell>
          <cell r="L396" t="str">
            <v>35220319585158000280550010000575551390573148</v>
          </cell>
          <cell r="M396" t="str">
            <v>35 -  São Paulo</v>
          </cell>
          <cell r="N396">
            <v>5350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1513946000114</v>
          </cell>
          <cell r="G397" t="str">
            <v>BOSTON SCIENTIFIC DO BRASIL LTDA</v>
          </cell>
          <cell r="H397" t="str">
            <v>B</v>
          </cell>
          <cell r="I397" t="str">
            <v>S</v>
          </cell>
          <cell r="J397">
            <v>2526501</v>
          </cell>
          <cell r="K397">
            <v>44610</v>
          </cell>
          <cell r="L397" t="str">
            <v>35220201513946000114550030025265011025265660</v>
          </cell>
          <cell r="M397" t="str">
            <v>35 -  São Paulo</v>
          </cell>
          <cell r="N397">
            <v>2175.2800000000002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1513946000114</v>
          </cell>
          <cell r="G398" t="str">
            <v>BOSTON SCIENTIFIC DO BRASIL LTDA</v>
          </cell>
          <cell r="H398" t="str">
            <v>B</v>
          </cell>
          <cell r="I398" t="str">
            <v>S</v>
          </cell>
          <cell r="J398">
            <v>2526502</v>
          </cell>
          <cell r="K398">
            <v>44610</v>
          </cell>
          <cell r="L398" t="str">
            <v>35220201513946000114550030025265021025265675</v>
          </cell>
          <cell r="M398" t="str">
            <v>35 -  São Paulo</v>
          </cell>
          <cell r="N398">
            <v>537.65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1513946000114</v>
          </cell>
          <cell r="G399" t="str">
            <v>BOSTON SCIENTIFIC DO BRASIL LTDA</v>
          </cell>
          <cell r="H399" t="str">
            <v>B</v>
          </cell>
          <cell r="I399" t="str">
            <v>S</v>
          </cell>
          <cell r="J399">
            <v>2526465</v>
          </cell>
          <cell r="K399">
            <v>44610</v>
          </cell>
          <cell r="L399" t="str">
            <v>35220201513946000114550030025264651025265211</v>
          </cell>
          <cell r="M399" t="str">
            <v>35 -  São Paulo</v>
          </cell>
          <cell r="N399">
            <v>1100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80546948000186</v>
          </cell>
          <cell r="G400" t="str">
            <v>MEGAMIX COMERCIAL  EIRELI</v>
          </cell>
          <cell r="H400" t="str">
            <v>B</v>
          </cell>
          <cell r="I400" t="str">
            <v>S</v>
          </cell>
          <cell r="J400">
            <v>9747</v>
          </cell>
          <cell r="K400">
            <v>44628</v>
          </cell>
          <cell r="L400" t="str">
            <v>41220380546948000186550010000097471915144702</v>
          </cell>
          <cell r="M400" t="str">
            <v>41 -  Paraná</v>
          </cell>
          <cell r="N400">
            <v>8203.23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11234649000193</v>
          </cell>
          <cell r="G401" t="str">
            <v>BIOANGIO COMERCIO DE PROD MEDICOS LTDA</v>
          </cell>
          <cell r="H401" t="str">
            <v>B</v>
          </cell>
          <cell r="I401" t="str">
            <v>S</v>
          </cell>
          <cell r="J401" t="str">
            <v>000.005.811</v>
          </cell>
          <cell r="K401">
            <v>44622</v>
          </cell>
          <cell r="L401" t="str">
            <v>26220311234649000193550010000058111000009999</v>
          </cell>
          <cell r="M401" t="str">
            <v>26 -  Pernambuco</v>
          </cell>
          <cell r="N401">
            <v>490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24436602000154</v>
          </cell>
          <cell r="G402" t="str">
            <v>ART CIRURGICA LTDA</v>
          </cell>
          <cell r="H402" t="str">
            <v>B</v>
          </cell>
          <cell r="I402" t="str">
            <v>S</v>
          </cell>
          <cell r="J402">
            <v>98396</v>
          </cell>
          <cell r="K402">
            <v>44642</v>
          </cell>
          <cell r="L402" t="str">
            <v>26220324436602000154550010000983961111932182</v>
          </cell>
          <cell r="M402" t="str">
            <v>26 -  Pernambuco</v>
          </cell>
          <cell r="N402">
            <v>1250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10779833000156</v>
          </cell>
          <cell r="G403" t="str">
            <v>MEDICAL MERCANTIL DE APARELHAGEM MEDICA</v>
          </cell>
          <cell r="H403" t="str">
            <v>B</v>
          </cell>
          <cell r="I403" t="str">
            <v>S</v>
          </cell>
          <cell r="J403">
            <v>547335</v>
          </cell>
          <cell r="K403">
            <v>44641</v>
          </cell>
          <cell r="L403" t="str">
            <v>26220310779833000156550010005473351164705890</v>
          </cell>
          <cell r="M403" t="str">
            <v>26 -  Pernambuco</v>
          </cell>
          <cell r="N403">
            <v>16340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7160019000144</v>
          </cell>
          <cell r="G404" t="str">
            <v>VITALE COMERCIO LTDA</v>
          </cell>
          <cell r="H404" t="str">
            <v>B</v>
          </cell>
          <cell r="I404" t="str">
            <v>S</v>
          </cell>
          <cell r="J404">
            <v>79629</v>
          </cell>
          <cell r="K404">
            <v>44642</v>
          </cell>
          <cell r="L404" t="str">
            <v>26220307160019000144550010000796291037991738</v>
          </cell>
          <cell r="M404" t="str">
            <v>26 -  Pernambuco</v>
          </cell>
          <cell r="N404">
            <v>13536.5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7160019000144</v>
          </cell>
          <cell r="G405" t="str">
            <v>VITALE COMERCIO LTDA</v>
          </cell>
          <cell r="H405" t="str">
            <v>B</v>
          </cell>
          <cell r="I405" t="str">
            <v>S</v>
          </cell>
          <cell r="J405">
            <v>79673</v>
          </cell>
          <cell r="K405">
            <v>44642</v>
          </cell>
          <cell r="L405" t="str">
            <v>26220307160019000144550010000796731828202796</v>
          </cell>
          <cell r="M405" t="str">
            <v>26 -  Pernambuco</v>
          </cell>
          <cell r="N405">
            <v>12950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12420164001048</v>
          </cell>
          <cell r="G406" t="str">
            <v>CM HOSPITALAR S A</v>
          </cell>
          <cell r="H406" t="str">
            <v>B</v>
          </cell>
          <cell r="I406" t="str">
            <v>S</v>
          </cell>
          <cell r="J406">
            <v>121152</v>
          </cell>
          <cell r="K406">
            <v>44642</v>
          </cell>
          <cell r="L406" t="str">
            <v>26220312420164001048550010001211521254497529</v>
          </cell>
          <cell r="M406" t="str">
            <v>26 -  Pernambuco</v>
          </cell>
          <cell r="N406">
            <v>1105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6106005000180</v>
          </cell>
          <cell r="G407" t="str">
            <v>STOCK MED PRODUTOS MEDICO HOSPITALARES</v>
          </cell>
          <cell r="H407" t="str">
            <v>B</v>
          </cell>
          <cell r="I407" t="str">
            <v>S</v>
          </cell>
          <cell r="J407">
            <v>147772</v>
          </cell>
          <cell r="K407">
            <v>44634</v>
          </cell>
          <cell r="L407" t="str">
            <v>43220306106005000180550010001477721006018513</v>
          </cell>
          <cell r="M407" t="str">
            <v>43 -  Rio Grande do Sul</v>
          </cell>
          <cell r="N407">
            <v>12735.9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6106005000180</v>
          </cell>
          <cell r="G408" t="str">
            <v>STOCK MED PRODUTOS MEDICO HOSPITALARES</v>
          </cell>
          <cell r="H408" t="str">
            <v>B</v>
          </cell>
          <cell r="I408" t="str">
            <v>S</v>
          </cell>
          <cell r="J408">
            <v>148210</v>
          </cell>
          <cell r="K408">
            <v>44636</v>
          </cell>
          <cell r="L408" t="str">
            <v>43220306106005000180550010001482101006034912</v>
          </cell>
          <cell r="M408" t="str">
            <v>43 -  Rio Grande do Sul</v>
          </cell>
          <cell r="N408">
            <v>675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7519404000135</v>
          </cell>
          <cell r="G409" t="str">
            <v>ADVAL FARMACIA DE MANIPULACAO LTDA  ME</v>
          </cell>
          <cell r="H409" t="str">
            <v>B</v>
          </cell>
          <cell r="I409" t="str">
            <v>S</v>
          </cell>
          <cell r="J409" t="str">
            <v>000.001.072</v>
          </cell>
          <cell r="K409">
            <v>44643</v>
          </cell>
          <cell r="L409" t="str">
            <v>26220307519404000135550010000010721432877089</v>
          </cell>
          <cell r="M409" t="str">
            <v>26 -  Pernambuco</v>
          </cell>
          <cell r="N409">
            <v>660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3679808000135</v>
          </cell>
          <cell r="G410" t="str">
            <v>BIO INFINITY COMER HOSP E LOCACAO EIRELI</v>
          </cell>
          <cell r="H410" t="str">
            <v>B</v>
          </cell>
          <cell r="I410" t="str">
            <v>S</v>
          </cell>
          <cell r="J410">
            <v>1835</v>
          </cell>
          <cell r="K410">
            <v>44631</v>
          </cell>
          <cell r="L410" t="str">
            <v>35220303679808000135550010000018351508293456</v>
          </cell>
          <cell r="M410" t="str">
            <v>35 -  São Paulo</v>
          </cell>
          <cell r="N410">
            <v>3395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12882932000194</v>
          </cell>
          <cell r="G411" t="str">
            <v>EXOMED REPRES DE MED LTDA</v>
          </cell>
          <cell r="H411" t="str">
            <v>B</v>
          </cell>
          <cell r="I411" t="str">
            <v>S</v>
          </cell>
          <cell r="J411">
            <v>160045</v>
          </cell>
          <cell r="K411">
            <v>44643</v>
          </cell>
          <cell r="L411" t="str">
            <v>26220312882932000194550010001600451228439133</v>
          </cell>
          <cell r="M411" t="str">
            <v>26 -  Pernambuco</v>
          </cell>
          <cell r="N411">
            <v>139</v>
          </cell>
        </row>
        <row r="412">
          <cell r="C412" t="str">
            <v>HOSPITAL MESTRE VITALINO</v>
          </cell>
          <cell r="E412" t="str">
            <v>3.12 - Material Hospitalar</v>
          </cell>
          <cell r="F412" t="str">
            <v>08.674.752/0001-40</v>
          </cell>
          <cell r="G412" t="str">
            <v>CIRURGICA MONTEBELLO LTDA</v>
          </cell>
          <cell r="H412" t="str">
            <v>B</v>
          </cell>
          <cell r="I412" t="str">
            <v>S</v>
          </cell>
          <cell r="J412" t="str">
            <v>000.127.629</v>
          </cell>
          <cell r="K412">
            <v>44643</v>
          </cell>
          <cell r="L412" t="str">
            <v>26220308674752000140550010001276291488700421</v>
          </cell>
          <cell r="M412" t="str">
            <v>26 -  Pernambuco</v>
          </cell>
          <cell r="N412">
            <v>1199.04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11449180000290</v>
          </cell>
          <cell r="G413" t="str">
            <v>DPROSMED DIST DE PROD MED HOSP</v>
          </cell>
          <cell r="H413" t="str">
            <v>B</v>
          </cell>
          <cell r="I413" t="str">
            <v>S</v>
          </cell>
          <cell r="J413">
            <v>3859</v>
          </cell>
          <cell r="K413">
            <v>44643</v>
          </cell>
          <cell r="L413" t="str">
            <v>26220311449180000290550010000038591000047579</v>
          </cell>
          <cell r="M413" t="str">
            <v>26 -  Pernambuco</v>
          </cell>
          <cell r="N413">
            <v>1022.21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4237235000152</v>
          </cell>
          <cell r="G414" t="str">
            <v>ENDOCENTER COMERCIAL LTDA</v>
          </cell>
          <cell r="H414" t="str">
            <v>B</v>
          </cell>
          <cell r="I414" t="str">
            <v>S</v>
          </cell>
          <cell r="J414">
            <v>96674</v>
          </cell>
          <cell r="K414">
            <v>44642</v>
          </cell>
          <cell r="L414" t="str">
            <v>26220304237235000152550010000966741130251599</v>
          </cell>
          <cell r="M414" t="str">
            <v>26 -  Pernambuco</v>
          </cell>
          <cell r="N414">
            <v>2610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8014554000150</v>
          </cell>
          <cell r="G415" t="str">
            <v>MJB COMERCIO DE MAT MEDICO HOSP LTDA</v>
          </cell>
          <cell r="H415" t="str">
            <v>B</v>
          </cell>
          <cell r="I415" t="str">
            <v>S</v>
          </cell>
          <cell r="J415">
            <v>12344</v>
          </cell>
          <cell r="K415">
            <v>44642</v>
          </cell>
          <cell r="L415" t="str">
            <v>26220308014554000150550010000123441230134277</v>
          </cell>
          <cell r="M415" t="str">
            <v>26 -  Pernambuco</v>
          </cell>
          <cell r="N415">
            <v>4630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8014554000150</v>
          </cell>
          <cell r="G416" t="str">
            <v>MJB COMERCIO DE MAT MEDICO HOSP LTDA</v>
          </cell>
          <cell r="H416" t="str">
            <v>B</v>
          </cell>
          <cell r="I416" t="str">
            <v>S</v>
          </cell>
          <cell r="J416">
            <v>12343</v>
          </cell>
          <cell r="K416">
            <v>44642</v>
          </cell>
          <cell r="L416" t="str">
            <v>26220308014554000150550010000123431230134270</v>
          </cell>
          <cell r="M416" t="str">
            <v>26 -  Pernambuco</v>
          </cell>
          <cell r="N416">
            <v>3330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8014554000150</v>
          </cell>
          <cell r="G417" t="str">
            <v>MJB COMERCIO DE MAT MEDICO HOSP LTDA</v>
          </cell>
          <cell r="H417" t="str">
            <v>B</v>
          </cell>
          <cell r="I417" t="str">
            <v>S</v>
          </cell>
          <cell r="J417">
            <v>12342</v>
          </cell>
          <cell r="K417">
            <v>44642</v>
          </cell>
          <cell r="L417" t="str">
            <v>26220308014554000150550010000123421230134272</v>
          </cell>
          <cell r="M417" t="str">
            <v>26 -  Pernambuco</v>
          </cell>
          <cell r="N417">
            <v>3430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8014554000150</v>
          </cell>
          <cell r="G418" t="str">
            <v>MJB COMERCIO DE MAT MEDICO HOSP LTDA</v>
          </cell>
          <cell r="H418" t="str">
            <v>B</v>
          </cell>
          <cell r="I418" t="str">
            <v>S</v>
          </cell>
          <cell r="J418">
            <v>12341</v>
          </cell>
          <cell r="K418">
            <v>44642</v>
          </cell>
          <cell r="L418" t="str">
            <v>26220308014554000150550010000123411230134275</v>
          </cell>
          <cell r="M418" t="str">
            <v>26 -  Pernambuco</v>
          </cell>
          <cell r="N418">
            <v>4460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7160019000144</v>
          </cell>
          <cell r="G419" t="str">
            <v>VITALE COMERCIO LTDA</v>
          </cell>
          <cell r="H419" t="str">
            <v>B</v>
          </cell>
          <cell r="I419" t="str">
            <v>S</v>
          </cell>
          <cell r="J419">
            <v>79646</v>
          </cell>
          <cell r="K419">
            <v>44642</v>
          </cell>
          <cell r="L419" t="str">
            <v>26220307160019000144550010000796461323397770</v>
          </cell>
          <cell r="M419" t="str">
            <v>26 -  Pernambuco</v>
          </cell>
          <cell r="N419">
            <v>310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7160019000144</v>
          </cell>
          <cell r="G420" t="str">
            <v>VITALE COMERCIO LTDA</v>
          </cell>
          <cell r="H420" t="str">
            <v>B</v>
          </cell>
          <cell r="I420" t="str">
            <v>S</v>
          </cell>
          <cell r="J420">
            <v>79623</v>
          </cell>
          <cell r="K420">
            <v>44642</v>
          </cell>
          <cell r="L420" t="str">
            <v>26220307160019000144550010000796231450442339</v>
          </cell>
          <cell r="M420" t="str">
            <v>26 -  Pernambuco</v>
          </cell>
          <cell r="N420">
            <v>310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7160019000144</v>
          </cell>
          <cell r="G421" t="str">
            <v>VITALE COMERCIO LTDA</v>
          </cell>
          <cell r="H421" t="str">
            <v>B</v>
          </cell>
          <cell r="I421" t="str">
            <v>S</v>
          </cell>
          <cell r="J421">
            <v>79639</v>
          </cell>
          <cell r="K421">
            <v>44642</v>
          </cell>
          <cell r="L421" t="str">
            <v>26220307160019000144550010000796391588153140</v>
          </cell>
          <cell r="M421" t="str">
            <v>26 -  Pernambuco</v>
          </cell>
          <cell r="N421">
            <v>1870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7160019000144</v>
          </cell>
          <cell r="G422" t="str">
            <v>VITALE COMERCIO LTDA</v>
          </cell>
          <cell r="H422" t="str">
            <v>B</v>
          </cell>
          <cell r="I422" t="str">
            <v>S</v>
          </cell>
          <cell r="J422">
            <v>79640</v>
          </cell>
          <cell r="K422">
            <v>44642</v>
          </cell>
          <cell r="L422" t="str">
            <v>26220307160019000144550010000796401454166485</v>
          </cell>
          <cell r="M422" t="str">
            <v>26 -  Pernambuco</v>
          </cell>
          <cell r="N422">
            <v>310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7160019000144</v>
          </cell>
          <cell r="G423" t="str">
            <v>VITALE COMERCIO LTDA</v>
          </cell>
          <cell r="H423" t="str">
            <v>B</v>
          </cell>
          <cell r="I423" t="str">
            <v>S</v>
          </cell>
          <cell r="J423">
            <v>79651</v>
          </cell>
          <cell r="K423">
            <v>44642</v>
          </cell>
          <cell r="L423" t="str">
            <v>26220307160019000144550010000796511850620018</v>
          </cell>
          <cell r="M423" t="str">
            <v>26 -  Pernambuco</v>
          </cell>
          <cell r="N423">
            <v>310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7160019000144</v>
          </cell>
          <cell r="G424" t="str">
            <v>VITALE COMERCIO LTDA</v>
          </cell>
          <cell r="H424" t="str">
            <v>B</v>
          </cell>
          <cell r="I424" t="str">
            <v>S</v>
          </cell>
          <cell r="J424">
            <v>79649</v>
          </cell>
          <cell r="K424">
            <v>44642</v>
          </cell>
          <cell r="L424" t="str">
            <v>26220307160019000144550010000796491071310783</v>
          </cell>
          <cell r="M424" t="str">
            <v>26 -  Pernambuco</v>
          </cell>
          <cell r="N424">
            <v>310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7160019000144</v>
          </cell>
          <cell r="G425" t="str">
            <v>VITALE COMERCIO LTDA</v>
          </cell>
          <cell r="H425" t="str">
            <v>B</v>
          </cell>
          <cell r="I425" t="str">
            <v>S</v>
          </cell>
          <cell r="J425">
            <v>79654</v>
          </cell>
          <cell r="K425">
            <v>44642</v>
          </cell>
          <cell r="L425" t="str">
            <v>26220307160019000144550010000796541429206288</v>
          </cell>
          <cell r="M425" t="str">
            <v>26 -  Pernambuco</v>
          </cell>
          <cell r="N425">
            <v>310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13120044000105</v>
          </cell>
          <cell r="G426" t="str">
            <v>WANDERLEY E REGIS COM.PROD.</v>
          </cell>
          <cell r="H426" t="str">
            <v>B</v>
          </cell>
          <cell r="I426" t="str">
            <v>S</v>
          </cell>
          <cell r="J426" t="str">
            <v>000.008.505</v>
          </cell>
          <cell r="K426">
            <v>44642</v>
          </cell>
          <cell r="L426" t="str">
            <v>26220313120044000105550010000085051074555305</v>
          </cell>
          <cell r="M426" t="str">
            <v>26 -  Pernambuco</v>
          </cell>
          <cell r="N426">
            <v>750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2068375000119</v>
          </cell>
          <cell r="G427" t="str">
            <v>MEDICICOR COMERCIAL LTDA</v>
          </cell>
          <cell r="H427" t="str">
            <v>B</v>
          </cell>
          <cell r="I427" t="str">
            <v>S</v>
          </cell>
          <cell r="J427">
            <v>843313</v>
          </cell>
          <cell r="K427">
            <v>44644</v>
          </cell>
          <cell r="L427" t="str">
            <v>29220302068375000119550020008433131472416015</v>
          </cell>
          <cell r="M427" t="str">
            <v>29 -  Bahia</v>
          </cell>
          <cell r="N427">
            <v>10020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2684571000118</v>
          </cell>
          <cell r="G428" t="str">
            <v>DINAMICA HOSPITALAR LTDA</v>
          </cell>
          <cell r="H428" t="str">
            <v>B</v>
          </cell>
          <cell r="I428" t="str">
            <v>S</v>
          </cell>
          <cell r="J428">
            <v>16711</v>
          </cell>
          <cell r="K428">
            <v>44641</v>
          </cell>
          <cell r="L428" t="str">
            <v>26220302684571000118550030000167111163051390</v>
          </cell>
          <cell r="M428" t="str">
            <v>26 -  Pernambuco</v>
          </cell>
          <cell r="N428">
            <v>19752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1440590001027</v>
          </cell>
          <cell r="G429" t="str">
            <v>FRESENIUS MEDICAL CARE</v>
          </cell>
          <cell r="H429" t="str">
            <v>B</v>
          </cell>
          <cell r="I429" t="str">
            <v>S</v>
          </cell>
          <cell r="J429">
            <v>50073</v>
          </cell>
          <cell r="K429">
            <v>44635</v>
          </cell>
          <cell r="L429" t="str">
            <v>23220301440590001027550000000500731858451688</v>
          </cell>
          <cell r="M429" t="str">
            <v>23 -  Ceará</v>
          </cell>
          <cell r="N429">
            <v>1742.4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1437707000122</v>
          </cell>
          <cell r="G430" t="str">
            <v>SCITECH MEDICAL</v>
          </cell>
          <cell r="H430" t="str">
            <v>B</v>
          </cell>
          <cell r="I430" t="str">
            <v>S</v>
          </cell>
          <cell r="J430">
            <v>258123</v>
          </cell>
          <cell r="K430">
            <v>44642</v>
          </cell>
          <cell r="L430" t="str">
            <v>52220301437707000122550550002581231203997036</v>
          </cell>
          <cell r="M430" t="str">
            <v>52 -  Goiás</v>
          </cell>
          <cell r="N430">
            <v>1050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1437707000122</v>
          </cell>
          <cell r="G431" t="str">
            <v>SCITECH MEDICAL</v>
          </cell>
          <cell r="H431" t="str">
            <v>B</v>
          </cell>
          <cell r="I431" t="str">
            <v>S</v>
          </cell>
          <cell r="J431">
            <v>258125</v>
          </cell>
          <cell r="K431">
            <v>44642</v>
          </cell>
          <cell r="L431" t="str">
            <v>52220301437707000122550550002581251150389600</v>
          </cell>
          <cell r="M431" t="str">
            <v>52 -  Goiás</v>
          </cell>
          <cell r="N431">
            <v>1050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1437707000122</v>
          </cell>
          <cell r="G432" t="str">
            <v>SCITECH MEDICAL</v>
          </cell>
          <cell r="H432" t="str">
            <v>B</v>
          </cell>
          <cell r="I432" t="str">
            <v>S</v>
          </cell>
          <cell r="J432">
            <v>258124</v>
          </cell>
          <cell r="K432">
            <v>44642</v>
          </cell>
          <cell r="L432" t="str">
            <v>52220301437707000122550550002581241868016976</v>
          </cell>
          <cell r="M432" t="str">
            <v>52 -  Goiás</v>
          </cell>
          <cell r="N432">
            <v>1050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1437707000122</v>
          </cell>
          <cell r="G433" t="str">
            <v>SCITECH MEDICAL</v>
          </cell>
          <cell r="H433" t="str">
            <v>B</v>
          </cell>
          <cell r="I433" t="str">
            <v>S</v>
          </cell>
          <cell r="J433">
            <v>258121</v>
          </cell>
          <cell r="K433">
            <v>44642</v>
          </cell>
          <cell r="L433" t="str">
            <v>52220301437707000122550550002581211217209685</v>
          </cell>
          <cell r="M433" t="str">
            <v>52 -  Goiás</v>
          </cell>
          <cell r="N433">
            <v>2100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1437707000122</v>
          </cell>
          <cell r="G434" t="str">
            <v>SCITECH MEDICAL</v>
          </cell>
          <cell r="H434" t="str">
            <v>B</v>
          </cell>
          <cell r="I434" t="str">
            <v>S</v>
          </cell>
          <cell r="J434">
            <v>258128</v>
          </cell>
          <cell r="K434">
            <v>44642</v>
          </cell>
          <cell r="L434" t="str">
            <v>52220301437707000122550550002581281411128297</v>
          </cell>
          <cell r="M434" t="str">
            <v>52 -  Goiás</v>
          </cell>
          <cell r="N434">
            <v>1050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1437707000122</v>
          </cell>
          <cell r="G435" t="str">
            <v>SCITECH MEDICAL</v>
          </cell>
          <cell r="H435" t="str">
            <v>B</v>
          </cell>
          <cell r="I435" t="str">
            <v>S</v>
          </cell>
          <cell r="J435">
            <v>258102</v>
          </cell>
          <cell r="K435">
            <v>44642</v>
          </cell>
          <cell r="L435" t="str">
            <v>52220301437707000122550550002581021299150382</v>
          </cell>
          <cell r="M435" t="str">
            <v>52 -  Goiás</v>
          </cell>
          <cell r="N435">
            <v>1050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1437707000122</v>
          </cell>
          <cell r="G436" t="str">
            <v>SCITECH MEDICAL</v>
          </cell>
          <cell r="H436" t="str">
            <v>B</v>
          </cell>
          <cell r="I436" t="str">
            <v>S</v>
          </cell>
          <cell r="J436">
            <v>258115</v>
          </cell>
          <cell r="K436">
            <v>44642</v>
          </cell>
          <cell r="L436" t="str">
            <v>52220301437707000122550550002581151291700675</v>
          </cell>
          <cell r="M436" t="str">
            <v>52 -  Goiás</v>
          </cell>
          <cell r="N436">
            <v>1050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1513946000114</v>
          </cell>
          <cell r="G437" t="str">
            <v>BOSTON SCIENTIFIC DO BRASIL LTDA</v>
          </cell>
          <cell r="H437" t="str">
            <v>B</v>
          </cell>
          <cell r="I437" t="str">
            <v>S</v>
          </cell>
          <cell r="J437">
            <v>2545938</v>
          </cell>
          <cell r="K437">
            <v>44643</v>
          </cell>
          <cell r="L437" t="str">
            <v>35220301513946000114550030025459381025492052</v>
          </cell>
          <cell r="M437" t="str">
            <v>35 -  São Paulo</v>
          </cell>
          <cell r="N437">
            <v>268.82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1513946000114</v>
          </cell>
          <cell r="G438" t="str">
            <v>BOSTON SCIENTIFIC DO BRASIL LTDA</v>
          </cell>
          <cell r="H438" t="str">
            <v>B</v>
          </cell>
          <cell r="I438" t="str">
            <v>S</v>
          </cell>
          <cell r="J438">
            <v>2545894</v>
          </cell>
          <cell r="K438">
            <v>44643</v>
          </cell>
          <cell r="L438" t="str">
            <v>35220301513946000114550030025458941025491580</v>
          </cell>
          <cell r="M438" t="str">
            <v>35 -  São Paulo</v>
          </cell>
          <cell r="N438">
            <v>537.64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1513946000114</v>
          </cell>
          <cell r="G439" t="str">
            <v>BOSTON SCIENTIFIC DO BRASIL LTDA</v>
          </cell>
          <cell r="H439" t="str">
            <v>B</v>
          </cell>
          <cell r="I439" t="str">
            <v>S</v>
          </cell>
          <cell r="J439">
            <v>2545892</v>
          </cell>
          <cell r="K439">
            <v>44643</v>
          </cell>
          <cell r="L439" t="str">
            <v>35220301513946000114550030025458921025491560</v>
          </cell>
          <cell r="M439" t="str">
            <v>35 -  São Paulo</v>
          </cell>
          <cell r="N439">
            <v>1368.82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1513946000114</v>
          </cell>
          <cell r="G440" t="str">
            <v>BOSTON SCIENTIFIC DO BRASIL LTDA</v>
          </cell>
          <cell r="H440" t="str">
            <v>B</v>
          </cell>
          <cell r="I440" t="str">
            <v>S</v>
          </cell>
          <cell r="J440">
            <v>2545893</v>
          </cell>
          <cell r="K440">
            <v>44643</v>
          </cell>
          <cell r="L440" t="str">
            <v>35220301513946000114550030025458931025491575</v>
          </cell>
          <cell r="M440" t="str">
            <v>35 -  São Paulo</v>
          </cell>
          <cell r="N440">
            <v>1368.82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37438274000177</v>
          </cell>
          <cell r="G441" t="str">
            <v>SELLMED PROD. MEDICOS E HOSPITALA. LTDA</v>
          </cell>
          <cell r="H441" t="str">
            <v>B</v>
          </cell>
          <cell r="I441" t="str">
            <v>S</v>
          </cell>
          <cell r="J441">
            <v>588</v>
          </cell>
          <cell r="K441">
            <v>44637</v>
          </cell>
          <cell r="L441" t="str">
            <v>26220337438274000177550010000005881131665692</v>
          </cell>
          <cell r="M441" t="str">
            <v>26 -  Pernambuco</v>
          </cell>
          <cell r="N441">
            <v>3474.5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32137424000199</v>
          </cell>
          <cell r="G442" t="str">
            <v>ALKO DO BRASIL INDUSTRIAE COMERCIO LTDA</v>
          </cell>
          <cell r="H442" t="str">
            <v>B</v>
          </cell>
          <cell r="I442" t="str">
            <v>S</v>
          </cell>
          <cell r="J442">
            <v>62251</v>
          </cell>
          <cell r="K442">
            <v>44642</v>
          </cell>
          <cell r="L442" t="str">
            <v>33220332137424000199550550000622511797908281</v>
          </cell>
          <cell r="M442" t="str">
            <v>33 -  Rio de Janeiro</v>
          </cell>
          <cell r="N442">
            <v>1792.5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7204591000168</v>
          </cell>
          <cell r="G443" t="str">
            <v>BIOTEC PRODUTOS HOSPITALARES LTDA</v>
          </cell>
          <cell r="H443" t="str">
            <v>B</v>
          </cell>
          <cell r="I443" t="str">
            <v>S</v>
          </cell>
          <cell r="J443">
            <v>121649</v>
          </cell>
          <cell r="K443">
            <v>44636</v>
          </cell>
          <cell r="L443" t="str">
            <v>35220307204591000168550010001216491079863500</v>
          </cell>
          <cell r="M443" t="str">
            <v>35 -  São Paulo</v>
          </cell>
          <cell r="N443">
            <v>4296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58426628000990</v>
          </cell>
          <cell r="G444" t="str">
            <v>SAMTRONIC INDUSTRIA E COMERCIO LTDA</v>
          </cell>
          <cell r="H444" t="str">
            <v>B</v>
          </cell>
          <cell r="I444" t="str">
            <v>S</v>
          </cell>
          <cell r="J444">
            <v>202</v>
          </cell>
          <cell r="K444">
            <v>44642</v>
          </cell>
          <cell r="L444" t="str">
            <v>26220358426628000990550010000002021861714007</v>
          </cell>
          <cell r="M444" t="str">
            <v>26 -  Pernambuco</v>
          </cell>
          <cell r="N444">
            <v>51040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58426628000990</v>
          </cell>
          <cell r="G445" t="str">
            <v>SAMTRONIC INDUSTRIA E COMERCIO LTDA</v>
          </cell>
          <cell r="H445" t="str">
            <v>B</v>
          </cell>
          <cell r="I445" t="str">
            <v>S</v>
          </cell>
          <cell r="J445">
            <v>203</v>
          </cell>
          <cell r="K445">
            <v>44642</v>
          </cell>
          <cell r="L445" t="str">
            <v>26220358426628000990550010000002031513398119</v>
          </cell>
          <cell r="M445" t="str">
            <v>26 -  Pernambuco</v>
          </cell>
          <cell r="N445">
            <v>2600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2193012000105</v>
          </cell>
          <cell r="G446" t="str">
            <v>VENOSAN BRASIL LTDA</v>
          </cell>
          <cell r="H446" t="str">
            <v>B</v>
          </cell>
          <cell r="I446" t="str">
            <v>S</v>
          </cell>
          <cell r="J446" t="str">
            <v>000.229.906</v>
          </cell>
          <cell r="K446">
            <v>44641</v>
          </cell>
          <cell r="L446" t="str">
            <v>26220302193012000105550010002299061065741483</v>
          </cell>
          <cell r="M446" t="str">
            <v>26 -  Pernambuco</v>
          </cell>
          <cell r="N446">
            <v>1648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82641325003648</v>
          </cell>
          <cell r="G447" t="str">
            <v>CREMER S.A</v>
          </cell>
          <cell r="H447" t="str">
            <v>B</v>
          </cell>
          <cell r="I447" t="str">
            <v>S</v>
          </cell>
          <cell r="J447">
            <v>182337</v>
          </cell>
          <cell r="K447">
            <v>44644</v>
          </cell>
          <cell r="L447" t="str">
            <v>26220382641325003648550010001823371154942084</v>
          </cell>
          <cell r="M447" t="str">
            <v>26 -  Pernambuco</v>
          </cell>
          <cell r="N447">
            <v>1185.5999999999999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82641325003648</v>
          </cell>
          <cell r="G448" t="str">
            <v>CREMER S.A</v>
          </cell>
          <cell r="H448" t="str">
            <v>B</v>
          </cell>
          <cell r="I448" t="str">
            <v>S</v>
          </cell>
          <cell r="J448">
            <v>182338</v>
          </cell>
          <cell r="K448">
            <v>44644</v>
          </cell>
          <cell r="L448" t="str">
            <v>26220382641325003648550010001823381126937974</v>
          </cell>
          <cell r="M448" t="str">
            <v>26 -  Pernambuco</v>
          </cell>
          <cell r="N448">
            <v>7698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5044056000161</v>
          </cell>
          <cell r="G449" t="str">
            <v>DMH PRODUTOS HOSPITALARES LTDA</v>
          </cell>
          <cell r="H449" t="str">
            <v>B</v>
          </cell>
          <cell r="I449" t="str">
            <v>S</v>
          </cell>
          <cell r="J449">
            <v>20207</v>
          </cell>
          <cell r="K449">
            <v>44643</v>
          </cell>
          <cell r="L449" t="str">
            <v>26220305044056000161550010000202071621107870</v>
          </cell>
          <cell r="M449" t="str">
            <v>26 -  Pernambuco</v>
          </cell>
          <cell r="N449">
            <v>2530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5044056000161</v>
          </cell>
          <cell r="G450" t="str">
            <v>DMH PRODUTOS HOSPITALARES LTDA</v>
          </cell>
          <cell r="H450" t="str">
            <v>B</v>
          </cell>
          <cell r="I450" t="str">
            <v>S</v>
          </cell>
          <cell r="J450">
            <v>20214</v>
          </cell>
          <cell r="K450">
            <v>44644</v>
          </cell>
          <cell r="L450" t="str">
            <v>26220305044056000161550010000202141807208418</v>
          </cell>
          <cell r="M450" t="str">
            <v>26 -  Pernambuco</v>
          </cell>
          <cell r="N450">
            <v>15501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8778201000126</v>
          </cell>
          <cell r="G451" t="str">
            <v>DROGAFONTE LTDA</v>
          </cell>
          <cell r="H451" t="str">
            <v>B</v>
          </cell>
          <cell r="I451" t="str">
            <v>S</v>
          </cell>
          <cell r="J451" t="str">
            <v>000.367.955</v>
          </cell>
          <cell r="K451">
            <v>44643</v>
          </cell>
          <cell r="L451" t="str">
            <v>26220308778201000126550010003679551497030259</v>
          </cell>
          <cell r="M451" t="str">
            <v>26 -  Pernambuco</v>
          </cell>
          <cell r="N451">
            <v>46938.239999999998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11449180000100</v>
          </cell>
          <cell r="G452" t="str">
            <v>DPROSMED DIST DE PROD MED HOSP</v>
          </cell>
          <cell r="H452" t="str">
            <v>B</v>
          </cell>
          <cell r="I452" t="str">
            <v>S</v>
          </cell>
          <cell r="J452">
            <v>49646</v>
          </cell>
          <cell r="K452">
            <v>44644</v>
          </cell>
          <cell r="L452" t="str">
            <v>26220311449180000100550010000496461000048305</v>
          </cell>
          <cell r="M452" t="str">
            <v>26 -  Pernambuco</v>
          </cell>
          <cell r="N452">
            <v>183.3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1348814000184</v>
          </cell>
          <cell r="G453" t="str">
            <v>BDL BEZERRA DISTRIBUIDORA LTDA</v>
          </cell>
          <cell r="H453" t="str">
            <v>B</v>
          </cell>
          <cell r="I453" t="str">
            <v>S</v>
          </cell>
          <cell r="J453" t="str">
            <v>000.021.004</v>
          </cell>
          <cell r="K453">
            <v>44644</v>
          </cell>
          <cell r="L453" t="str">
            <v>26220301348814000184550010000210041046403278</v>
          </cell>
          <cell r="M453" t="str">
            <v>26 -  Pernambuco</v>
          </cell>
          <cell r="N453">
            <v>34.6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15227236000132</v>
          </cell>
          <cell r="G454" t="str">
            <v>ATOS MEDICA COMERCIO E REPRESENTACAO</v>
          </cell>
          <cell r="H454" t="str">
            <v>B</v>
          </cell>
          <cell r="I454" t="str">
            <v>S</v>
          </cell>
          <cell r="J454" t="str">
            <v>000.016.271</v>
          </cell>
          <cell r="K454">
            <v>44644</v>
          </cell>
          <cell r="L454" t="str">
            <v>26220315227236000132550010000162711176498624</v>
          </cell>
          <cell r="M454" t="str">
            <v>26 -  Pernambuco</v>
          </cell>
          <cell r="N454">
            <v>4067.82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51943645000107</v>
          </cell>
          <cell r="G455" t="str">
            <v>BIOMEDICAL EQUIPAMENTOS E PRODUTOS MED</v>
          </cell>
          <cell r="H455" t="str">
            <v>B</v>
          </cell>
          <cell r="I455" t="str">
            <v>S</v>
          </cell>
          <cell r="J455" t="str">
            <v>000.148.855</v>
          </cell>
          <cell r="K455">
            <v>44643</v>
          </cell>
          <cell r="L455" t="str">
            <v>35220351943645000107550010001488551004640320</v>
          </cell>
          <cell r="M455" t="str">
            <v>35 -  São Paulo</v>
          </cell>
          <cell r="N455">
            <v>1780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24505009000112</v>
          </cell>
          <cell r="G456" t="str">
            <v>BRAZTECH MANUTENCAO E REPARACAO</v>
          </cell>
          <cell r="H456" t="str">
            <v>B</v>
          </cell>
          <cell r="I456" t="str">
            <v>S</v>
          </cell>
          <cell r="J456" t="str">
            <v>000.002.277</v>
          </cell>
          <cell r="K456">
            <v>44644</v>
          </cell>
          <cell r="L456" t="str">
            <v>26220324505009000112550010000022771649225192</v>
          </cell>
          <cell r="M456" t="str">
            <v>26 -  Pernambuco</v>
          </cell>
          <cell r="N456">
            <v>750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28461889000123</v>
          </cell>
          <cell r="G457" t="str">
            <v>JPM PRODUTOS HOSPITALARES LTDA</v>
          </cell>
          <cell r="H457" t="str">
            <v>B</v>
          </cell>
          <cell r="I457" t="str">
            <v>S</v>
          </cell>
          <cell r="J457" t="str">
            <v>000.004.434</v>
          </cell>
          <cell r="K457">
            <v>44642</v>
          </cell>
          <cell r="L457" t="str">
            <v>26220328461889000123550010000044341434968846</v>
          </cell>
          <cell r="M457" t="str">
            <v>26 -  Pernambuco</v>
          </cell>
          <cell r="N457">
            <v>47520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37438274000177</v>
          </cell>
          <cell r="G458" t="str">
            <v>SELLMED PROD. MEDICOS E HOSPITALA. LTDA</v>
          </cell>
          <cell r="H458" t="str">
            <v>B</v>
          </cell>
          <cell r="I458" t="str">
            <v>S</v>
          </cell>
          <cell r="J458">
            <v>608</v>
          </cell>
          <cell r="K458">
            <v>44643</v>
          </cell>
          <cell r="L458" t="str">
            <v>26220337438274000177550010000006081553087588</v>
          </cell>
          <cell r="M458" t="str">
            <v>26 -  Pernambuco</v>
          </cell>
          <cell r="N458">
            <v>19284.97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37438274000177</v>
          </cell>
          <cell r="G459" t="str">
            <v>SELLMED PROD. MEDICOS E HOSPITALA. LTDA</v>
          </cell>
          <cell r="H459" t="str">
            <v>B</v>
          </cell>
          <cell r="I459" t="str">
            <v>S</v>
          </cell>
          <cell r="J459">
            <v>621</v>
          </cell>
          <cell r="K459">
            <v>44644</v>
          </cell>
          <cell r="L459" t="str">
            <v>26220337438274000177550010000006211987458510</v>
          </cell>
          <cell r="M459" t="str">
            <v>26 -  Pernambuco</v>
          </cell>
          <cell r="N459">
            <v>8996.42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67729178000653</v>
          </cell>
          <cell r="G460" t="str">
            <v>COMERCIAL CIRURGICA RIOCLARENSE LTDA</v>
          </cell>
          <cell r="H460" t="str">
            <v>B</v>
          </cell>
          <cell r="I460" t="str">
            <v>S</v>
          </cell>
          <cell r="J460">
            <v>24284</v>
          </cell>
          <cell r="K460">
            <v>44644</v>
          </cell>
          <cell r="L460" t="str">
            <v>26220367729178000653550010000242841644308964</v>
          </cell>
          <cell r="M460" t="str">
            <v>26 -  Pernambuco</v>
          </cell>
          <cell r="N460">
            <v>19148.25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11449180000290</v>
          </cell>
          <cell r="G461" t="str">
            <v>DPROSMED DISTR DE PROD MEDI HOSPIT LTDA</v>
          </cell>
          <cell r="H461" t="str">
            <v>B</v>
          </cell>
          <cell r="I461" t="str">
            <v>S</v>
          </cell>
          <cell r="J461">
            <v>3894</v>
          </cell>
          <cell r="K461">
            <v>44644</v>
          </cell>
          <cell r="L461" t="str">
            <v>26220311449180000290550010000038941000048469</v>
          </cell>
          <cell r="M461" t="str">
            <v>26 -  Pernambuco</v>
          </cell>
          <cell r="N461">
            <v>202.2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11449180000290</v>
          </cell>
          <cell r="G462" t="str">
            <v>DPROSMED DISTR DE PROD MEDI HOSPIT LTDA</v>
          </cell>
          <cell r="H462" t="str">
            <v>B</v>
          </cell>
          <cell r="I462" t="str">
            <v>S</v>
          </cell>
          <cell r="J462">
            <v>3894</v>
          </cell>
          <cell r="K462">
            <v>44644</v>
          </cell>
          <cell r="L462" t="str">
            <v>26220311449180000290550010000038941000048469</v>
          </cell>
          <cell r="M462" t="str">
            <v>26 -  Pernambuco</v>
          </cell>
          <cell r="N462">
            <v>313.11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3679808000135</v>
          </cell>
          <cell r="G463" t="str">
            <v>BIO INFINITY COMER HOSP E LOCACAO EIRELI</v>
          </cell>
          <cell r="H463" t="str">
            <v>B</v>
          </cell>
          <cell r="I463" t="str">
            <v>S</v>
          </cell>
          <cell r="J463">
            <v>1890</v>
          </cell>
          <cell r="K463">
            <v>44638</v>
          </cell>
          <cell r="L463" t="str">
            <v>35220303679808000135550010000018901232313743</v>
          </cell>
          <cell r="M463" t="str">
            <v>35 -  São Paulo</v>
          </cell>
          <cell r="N463">
            <v>5980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19585158000280</v>
          </cell>
          <cell r="G464" t="str">
            <v>CARDINAL HEALTH DO BRASIL LTDA</v>
          </cell>
          <cell r="H464" t="str">
            <v>B</v>
          </cell>
          <cell r="I464" t="str">
            <v>S</v>
          </cell>
          <cell r="J464">
            <v>57898</v>
          </cell>
          <cell r="K464">
            <v>44642</v>
          </cell>
          <cell r="L464" t="str">
            <v>35220319585158000280550010000578981600679080</v>
          </cell>
          <cell r="M464" t="str">
            <v>35 -  São Paulo</v>
          </cell>
          <cell r="N464">
            <v>20655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14722938000120</v>
          </cell>
          <cell r="G465" t="str">
            <v>PROCIFAR DISTRIB DE MATERIAL HOSP SA</v>
          </cell>
          <cell r="H465" t="str">
            <v>B</v>
          </cell>
          <cell r="I465" t="str">
            <v>S</v>
          </cell>
          <cell r="J465">
            <v>2876866</v>
          </cell>
          <cell r="K465">
            <v>44643</v>
          </cell>
          <cell r="L465" t="str">
            <v>29220314722938000120550010028768661772792753</v>
          </cell>
          <cell r="M465" t="str">
            <v>29 -  Bahia</v>
          </cell>
          <cell r="N465">
            <v>1240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8014554000150</v>
          </cell>
          <cell r="G466" t="str">
            <v>MJB COMERCIO DE MAT MEDICO HOSP LTDA</v>
          </cell>
          <cell r="H466" t="str">
            <v>B</v>
          </cell>
          <cell r="I466" t="str">
            <v>S</v>
          </cell>
          <cell r="J466">
            <v>12349</v>
          </cell>
          <cell r="K466">
            <v>44644</v>
          </cell>
          <cell r="L466" t="str">
            <v>26220308014554000150550010000123491230134273</v>
          </cell>
          <cell r="M466" t="str">
            <v>26 -  Pernambuco</v>
          </cell>
          <cell r="N466">
            <v>1080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35334424000177</v>
          </cell>
          <cell r="G467" t="str">
            <v>FORTMED COMERCIAL LTDA</v>
          </cell>
          <cell r="H467" t="str">
            <v>B</v>
          </cell>
          <cell r="I467" t="str">
            <v>S</v>
          </cell>
          <cell r="J467">
            <v>42551</v>
          </cell>
          <cell r="K467">
            <v>44644</v>
          </cell>
          <cell r="L467" t="str">
            <v>26220335334424000177550000004255119219387285</v>
          </cell>
          <cell r="M467" t="str">
            <v>26 -  Pernambuco</v>
          </cell>
          <cell r="N467">
            <v>2097.9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3817043000152</v>
          </cell>
          <cell r="G468" t="str">
            <v>PHARMAPLUS LTDA EPP</v>
          </cell>
          <cell r="H468" t="str">
            <v>B</v>
          </cell>
          <cell r="I468" t="str">
            <v>S</v>
          </cell>
          <cell r="J468" t="str">
            <v>000.041.930</v>
          </cell>
          <cell r="K468">
            <v>44645</v>
          </cell>
          <cell r="L468" t="str">
            <v>26220303817043000152550010000419301018633753</v>
          </cell>
          <cell r="M468" t="str">
            <v>26 -  Pernambuco</v>
          </cell>
          <cell r="N468">
            <v>19369.7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21596736000144</v>
          </cell>
          <cell r="G469" t="str">
            <v>ULTRAMEGA DIST LTDA</v>
          </cell>
          <cell r="H469" t="str">
            <v>B</v>
          </cell>
          <cell r="I469" t="str">
            <v>S</v>
          </cell>
          <cell r="J469">
            <v>150963</v>
          </cell>
          <cell r="K469">
            <v>44644</v>
          </cell>
          <cell r="L469" t="str">
            <v>26220321596736000144550010001509631001558174</v>
          </cell>
          <cell r="M469" t="str">
            <v>26 -  Pernambuco</v>
          </cell>
          <cell r="N469">
            <v>5163.6000000000004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35738768000141</v>
          </cell>
          <cell r="G470" t="str">
            <v>L. M. C. DA SILVA MEDICAMENTOS</v>
          </cell>
          <cell r="H470" t="str">
            <v>B</v>
          </cell>
          <cell r="I470" t="str">
            <v>S</v>
          </cell>
          <cell r="J470" t="str">
            <v>000.000.168</v>
          </cell>
          <cell r="K470">
            <v>44648</v>
          </cell>
          <cell r="L470" t="str">
            <v>26220335738768000141550010000001681000001692</v>
          </cell>
          <cell r="M470" t="str">
            <v>26 -  Pernambuco</v>
          </cell>
          <cell r="N470">
            <v>75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41601210000112</v>
          </cell>
          <cell r="G471" t="str">
            <v>LUCAS JOSEPH BRAGA DE GREEF EIRELI</v>
          </cell>
          <cell r="H471" t="str">
            <v>B</v>
          </cell>
          <cell r="I471" t="str">
            <v>S</v>
          </cell>
          <cell r="J471">
            <v>161</v>
          </cell>
          <cell r="K471">
            <v>44645</v>
          </cell>
          <cell r="L471" t="str">
            <v>26220341601210000112550010000001611046403272</v>
          </cell>
          <cell r="M471" t="str">
            <v>26 -  Pernambuco</v>
          </cell>
          <cell r="N471">
            <v>2200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50595271001004</v>
          </cell>
          <cell r="G472" t="str">
            <v>BIOTRONIK COMERCIAL MEDICA LTDA</v>
          </cell>
          <cell r="H472" t="str">
            <v>B</v>
          </cell>
          <cell r="I472" t="str">
            <v>S</v>
          </cell>
          <cell r="J472">
            <v>7827</v>
          </cell>
          <cell r="K472">
            <v>44629</v>
          </cell>
          <cell r="L472" t="str">
            <v>31220350595271001004550050000078271127493050</v>
          </cell>
          <cell r="M472" t="str">
            <v>31 -  Minas Gerais</v>
          </cell>
          <cell r="N472">
            <v>4992.49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50595271001004</v>
          </cell>
          <cell r="G473" t="str">
            <v>BIOTRONIK COMERCIAL MEDICA LTDA</v>
          </cell>
          <cell r="H473" t="str">
            <v>B</v>
          </cell>
          <cell r="I473" t="str">
            <v>S</v>
          </cell>
          <cell r="J473">
            <v>7828</v>
          </cell>
          <cell r="K473">
            <v>44629</v>
          </cell>
          <cell r="L473" t="str">
            <v>31220350595271001004550050000078281345347176</v>
          </cell>
          <cell r="M473" t="str">
            <v>31 -  Minas Gerais</v>
          </cell>
          <cell r="N473">
            <v>4992.49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50595271001004</v>
          </cell>
          <cell r="G474" t="str">
            <v>BIOTRONIK COMERCIAL MEDICA LTDA</v>
          </cell>
          <cell r="H474" t="str">
            <v>B</v>
          </cell>
          <cell r="I474" t="str">
            <v>S</v>
          </cell>
          <cell r="J474">
            <v>7826</v>
          </cell>
          <cell r="K474">
            <v>44629</v>
          </cell>
          <cell r="L474" t="str">
            <v>31320350595271001004550050000078261818269881</v>
          </cell>
          <cell r="M474" t="str">
            <v>31 -  Minas Gerais</v>
          </cell>
          <cell r="N474">
            <v>4992.49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50595271001004</v>
          </cell>
          <cell r="G475" t="str">
            <v>BIOTRONIK COMERCIAL MEDICA LTDA</v>
          </cell>
          <cell r="H475" t="str">
            <v>B</v>
          </cell>
          <cell r="I475" t="str">
            <v>S</v>
          </cell>
          <cell r="J475">
            <v>7810</v>
          </cell>
          <cell r="K475">
            <v>44629</v>
          </cell>
          <cell r="L475" t="str">
            <v>31220350595271001004550050000078101271265622</v>
          </cell>
          <cell r="M475" t="str">
            <v>31 -  Minas Gerais</v>
          </cell>
          <cell r="N475">
            <v>6903.9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50595271001004</v>
          </cell>
          <cell r="G476" t="str">
            <v>BIOTRONIK COMERCIAL MEDICA LTDA</v>
          </cell>
          <cell r="H476" t="str">
            <v>B</v>
          </cell>
          <cell r="I476" t="str">
            <v>S</v>
          </cell>
          <cell r="J476">
            <v>7809</v>
          </cell>
          <cell r="K476">
            <v>44629</v>
          </cell>
          <cell r="L476" t="str">
            <v>31220350595271001004550050000078091296962660</v>
          </cell>
          <cell r="M476" t="str">
            <v>31 -  Minas Gerais</v>
          </cell>
          <cell r="N476">
            <v>6903.9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50595271001004</v>
          </cell>
          <cell r="G477" t="str">
            <v>BIOTRONIK COMERCIAL MEDICA LTDA</v>
          </cell>
          <cell r="H477" t="str">
            <v>B</v>
          </cell>
          <cell r="I477" t="str">
            <v>S</v>
          </cell>
          <cell r="J477">
            <v>7807</v>
          </cell>
          <cell r="K477">
            <v>44629</v>
          </cell>
          <cell r="L477" t="str">
            <v>31220350595271001004550050000078071960401063</v>
          </cell>
          <cell r="M477" t="str">
            <v>31 -  Minas Gerais</v>
          </cell>
          <cell r="N477">
            <v>6903.9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50595271001004</v>
          </cell>
          <cell r="G478" t="str">
            <v>BIOTRONIK COMERCIAL MEDICA LTDA</v>
          </cell>
          <cell r="H478" t="str">
            <v>B</v>
          </cell>
          <cell r="I478" t="str">
            <v>S</v>
          </cell>
          <cell r="J478">
            <v>8487</v>
          </cell>
          <cell r="K478">
            <v>44642</v>
          </cell>
          <cell r="L478" t="str">
            <v>31220350595271001004550050000084871945786220</v>
          </cell>
          <cell r="M478" t="str">
            <v>31 -  Minas Gerais</v>
          </cell>
          <cell r="N478">
            <v>6903.9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50595271001004</v>
          </cell>
          <cell r="G479" t="str">
            <v>BIOTRONIK COMERCIAL MEDICA LTDA</v>
          </cell>
          <cell r="H479" t="str">
            <v>B</v>
          </cell>
          <cell r="I479" t="str">
            <v>S</v>
          </cell>
          <cell r="J479">
            <v>8501</v>
          </cell>
          <cell r="K479">
            <v>44615</v>
          </cell>
          <cell r="L479" t="str">
            <v>31220350595271001004550050000085011535923130</v>
          </cell>
          <cell r="M479" t="str">
            <v>31 -  Minas Gerais</v>
          </cell>
          <cell r="N479">
            <v>4992.49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50595271001004</v>
          </cell>
          <cell r="G480" t="str">
            <v>BIOTRONIK COMERCIAL MEDICA LTDA</v>
          </cell>
          <cell r="H480" t="str">
            <v>B</v>
          </cell>
          <cell r="I480" t="str">
            <v>S</v>
          </cell>
          <cell r="J480">
            <v>8499</v>
          </cell>
          <cell r="K480">
            <v>44643</v>
          </cell>
          <cell r="L480" t="str">
            <v>31220350595271001004550050000084991599277298</v>
          </cell>
          <cell r="M480" t="str">
            <v>31 -  Minas Gerais</v>
          </cell>
          <cell r="N480">
            <v>6903.9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50595271001004</v>
          </cell>
          <cell r="G481" t="str">
            <v>BIOTRONIK COMERCIAL MEDICA LTDA</v>
          </cell>
          <cell r="H481" t="str">
            <v>B</v>
          </cell>
          <cell r="I481" t="str">
            <v>S</v>
          </cell>
          <cell r="J481">
            <v>8489</v>
          </cell>
          <cell r="K481">
            <v>44642</v>
          </cell>
          <cell r="L481" t="str">
            <v>31220350595271001004550050000084891068623016</v>
          </cell>
          <cell r="M481" t="str">
            <v>31 -  Minas Gerais</v>
          </cell>
          <cell r="N481">
            <v>6903.9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50595271001004</v>
          </cell>
          <cell r="G482" t="str">
            <v>BIOTRONIK COMERCIAL MEDICA LTDA</v>
          </cell>
          <cell r="H482" t="str">
            <v>B</v>
          </cell>
          <cell r="I482" t="str">
            <v>S</v>
          </cell>
          <cell r="J482">
            <v>8491</v>
          </cell>
          <cell r="K482">
            <v>44642</v>
          </cell>
          <cell r="L482" t="str">
            <v>31220350595271001004550050000084911617378528</v>
          </cell>
          <cell r="M482" t="str">
            <v>31 -  Minas Gerais</v>
          </cell>
          <cell r="N482">
            <v>6903.9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50595271001004</v>
          </cell>
          <cell r="G483" t="str">
            <v>BIOTRONIK COMERCIAL MEDICA LTDA</v>
          </cell>
          <cell r="H483" t="str">
            <v>B</v>
          </cell>
          <cell r="I483" t="str">
            <v>S</v>
          </cell>
          <cell r="J483">
            <v>8492</v>
          </cell>
          <cell r="K483">
            <v>44642</v>
          </cell>
          <cell r="L483" t="str">
            <v>31220350595271001004550050000084921873575393</v>
          </cell>
          <cell r="M483" t="str">
            <v>31 -  Minas Gerais</v>
          </cell>
          <cell r="N483">
            <v>6903.9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50595271001004</v>
          </cell>
          <cell r="G484" t="str">
            <v>BIOTRONIK COMERCIAL MEDICA LTDA</v>
          </cell>
          <cell r="H484" t="str">
            <v>B</v>
          </cell>
          <cell r="I484" t="str">
            <v>S</v>
          </cell>
          <cell r="J484">
            <v>8488</v>
          </cell>
          <cell r="K484">
            <v>44642</v>
          </cell>
          <cell r="L484" t="str">
            <v>31220350595271001004550050000084881911604020</v>
          </cell>
          <cell r="M484" t="str">
            <v>31 -  Minas Gerais</v>
          </cell>
          <cell r="N484">
            <v>6903.9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50595271001004</v>
          </cell>
          <cell r="G485" t="str">
            <v>BIOTRONIK COMERCIAL MEDICA LTDA</v>
          </cell>
          <cell r="H485" t="str">
            <v>B</v>
          </cell>
          <cell r="I485" t="str">
            <v>S</v>
          </cell>
          <cell r="J485">
            <v>8493</v>
          </cell>
          <cell r="K485">
            <v>44642</v>
          </cell>
          <cell r="L485" t="str">
            <v>31220350595271001004550050000084931966142192</v>
          </cell>
          <cell r="M485" t="str">
            <v>31 -  Minas Gerais</v>
          </cell>
          <cell r="N485">
            <v>6903.9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50595271001004</v>
          </cell>
          <cell r="G486" t="str">
            <v>BIOTRONIK COMERCIAL MEDICA LTDA</v>
          </cell>
          <cell r="H486" t="str">
            <v>B</v>
          </cell>
          <cell r="I486" t="str">
            <v>S</v>
          </cell>
          <cell r="J486">
            <v>8494</v>
          </cell>
          <cell r="K486">
            <v>44642</v>
          </cell>
          <cell r="L486" t="str">
            <v>31220350595271001004550050000084941095366509</v>
          </cell>
          <cell r="M486" t="str">
            <v>31 -  Minas Gerais</v>
          </cell>
          <cell r="N486">
            <v>6903.9</v>
          </cell>
        </row>
        <row r="487">
          <cell r="C487" t="str">
            <v>HOSPITAL MESTRE VITALINO</v>
          </cell>
          <cell r="E487" t="str">
            <v>3.12 - Material Hospitalar</v>
          </cell>
          <cell r="F487">
            <v>50595271001004</v>
          </cell>
          <cell r="G487" t="str">
            <v>BIOTRONIK COMERCIAL MEDICA LTDA</v>
          </cell>
          <cell r="H487" t="str">
            <v>B</v>
          </cell>
          <cell r="I487" t="str">
            <v>S</v>
          </cell>
          <cell r="J487">
            <v>8495</v>
          </cell>
          <cell r="K487">
            <v>44642</v>
          </cell>
          <cell r="L487" t="str">
            <v>31220350595271001004550050000084951048741495</v>
          </cell>
          <cell r="M487" t="str">
            <v>31 -  Minas Gerais</v>
          </cell>
          <cell r="N487">
            <v>6903.9</v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50595271001004</v>
          </cell>
          <cell r="G488" t="str">
            <v>BIOTRONIK COMERCIAL MEDICA LTDA</v>
          </cell>
          <cell r="H488" t="str">
            <v>B</v>
          </cell>
          <cell r="I488" t="str">
            <v>S</v>
          </cell>
          <cell r="J488">
            <v>8475</v>
          </cell>
          <cell r="K488">
            <v>44642</v>
          </cell>
          <cell r="L488" t="str">
            <v>31220350595271001004550050000084751018049949</v>
          </cell>
          <cell r="M488" t="str">
            <v>31 -  Minas Gerais</v>
          </cell>
          <cell r="N488">
            <v>6903.9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50595271001004</v>
          </cell>
          <cell r="G489" t="str">
            <v>BIOTRONIK COMERCIAL MEDICA LTDA</v>
          </cell>
          <cell r="H489" t="str">
            <v>B</v>
          </cell>
          <cell r="I489" t="str">
            <v>S</v>
          </cell>
          <cell r="J489">
            <v>8430</v>
          </cell>
          <cell r="K489">
            <v>44641</v>
          </cell>
          <cell r="L489" t="str">
            <v>31220350595271001004550050000084301042883366</v>
          </cell>
          <cell r="M489" t="str">
            <v>31 -  Minas Gerais</v>
          </cell>
          <cell r="N489">
            <v>6903.9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12882932000194</v>
          </cell>
          <cell r="G490" t="str">
            <v>EXOMED REPRES DE MED LTDA</v>
          </cell>
          <cell r="H490" t="str">
            <v>B</v>
          </cell>
          <cell r="I490" t="str">
            <v>S</v>
          </cell>
          <cell r="J490">
            <v>160182</v>
          </cell>
          <cell r="K490">
            <v>44645</v>
          </cell>
          <cell r="L490" t="str">
            <v>26220312882932000194550010001601821614955564</v>
          </cell>
          <cell r="M490" t="str">
            <v>26 -  Pernambuco</v>
          </cell>
          <cell r="N490">
            <v>3318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10779833000156</v>
          </cell>
          <cell r="G491" t="str">
            <v>MEDICAL MERCANTIL DE APARELHAGEM MEDICA</v>
          </cell>
          <cell r="H491" t="str">
            <v>B</v>
          </cell>
          <cell r="I491" t="str">
            <v>S</v>
          </cell>
          <cell r="J491">
            <v>547698</v>
          </cell>
          <cell r="K491">
            <v>44645</v>
          </cell>
          <cell r="L491" t="str">
            <v>26220310779833000156550010005476981005497203</v>
          </cell>
          <cell r="M491" t="str">
            <v>26 -  Pernambuco</v>
          </cell>
          <cell r="N491">
            <v>1645.6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8674752000140</v>
          </cell>
          <cell r="G492" t="str">
            <v>CIRURGICA MONTEBELLO LTDA</v>
          </cell>
          <cell r="H492" t="str">
            <v>B</v>
          </cell>
          <cell r="I492" t="str">
            <v>S</v>
          </cell>
          <cell r="J492" t="str">
            <v>000.127.961</v>
          </cell>
          <cell r="K492">
            <v>44645</v>
          </cell>
          <cell r="L492" t="str">
            <v>26220308674752000140550010001279611187532280</v>
          </cell>
          <cell r="M492" t="str">
            <v>26 -  Pernambuco</v>
          </cell>
          <cell r="N492">
            <v>6138.09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88303433000167</v>
          </cell>
          <cell r="G493" t="str">
            <v>ITM SA  INDUSTRIA DE TECNOLOGIAS MEDICAS</v>
          </cell>
          <cell r="H493" t="str">
            <v>B</v>
          </cell>
          <cell r="I493" t="str">
            <v>S</v>
          </cell>
          <cell r="J493" t="str">
            <v>40368-1</v>
          </cell>
          <cell r="K493">
            <v>44637</v>
          </cell>
          <cell r="L493" t="str">
            <v>43220388303433000167550010000403681674446780</v>
          </cell>
          <cell r="M493" t="str">
            <v>43 -  Rio Grande do Sul</v>
          </cell>
          <cell r="N493">
            <v>7650.93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165933000139</v>
          </cell>
          <cell r="G494" t="str">
            <v>DESCARTEX CONFECCOES E COMERCIO LTDA</v>
          </cell>
          <cell r="H494" t="str">
            <v>B</v>
          </cell>
          <cell r="I494" t="str">
            <v>S</v>
          </cell>
          <cell r="J494" t="str">
            <v>000.030.254</v>
          </cell>
          <cell r="K494">
            <v>44644</v>
          </cell>
          <cell r="L494" t="str">
            <v>26220300165933000139550020000302541511842330</v>
          </cell>
          <cell r="M494" t="str">
            <v>26 -  Pernambuco</v>
          </cell>
          <cell r="N494">
            <v>5568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11041333000185</v>
          </cell>
          <cell r="G495" t="str">
            <v>CIRURGICA BRASILEIRA PRODUTOS H</v>
          </cell>
          <cell r="H495" t="str">
            <v>B</v>
          </cell>
          <cell r="I495" t="str">
            <v>S</v>
          </cell>
          <cell r="J495">
            <v>21778</v>
          </cell>
          <cell r="K495">
            <v>44648</v>
          </cell>
          <cell r="L495" t="str">
            <v>26220311041333000185550010000217781710827199</v>
          </cell>
          <cell r="M495" t="str">
            <v>26 -  Pernambuco</v>
          </cell>
          <cell r="N495">
            <v>4504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11041333000185</v>
          </cell>
          <cell r="G496" t="str">
            <v>CIRURGICA BRASILEIRA PRODUTOS H</v>
          </cell>
          <cell r="H496" t="str">
            <v>B</v>
          </cell>
          <cell r="I496" t="str">
            <v>S</v>
          </cell>
          <cell r="J496">
            <v>21779</v>
          </cell>
          <cell r="K496">
            <v>44648</v>
          </cell>
          <cell r="L496" t="str">
            <v>26220311041333000185550010000217791901070103</v>
          </cell>
          <cell r="M496" t="str">
            <v>26 -  Pernambuco</v>
          </cell>
          <cell r="N496">
            <v>1233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33100082000448</v>
          </cell>
          <cell r="G497" t="str">
            <v>E. TAMUSSINO E CIA</v>
          </cell>
          <cell r="H497" t="str">
            <v>B</v>
          </cell>
          <cell r="I497" t="str">
            <v>S</v>
          </cell>
          <cell r="J497">
            <v>2654</v>
          </cell>
          <cell r="K497">
            <v>44643</v>
          </cell>
          <cell r="L497" t="str">
            <v>26220333100082000448550020000026541494046370</v>
          </cell>
          <cell r="M497" t="str">
            <v>26 -  Pernambuco</v>
          </cell>
          <cell r="N497">
            <v>6000</v>
          </cell>
        </row>
        <row r="498">
          <cell r="C498" t="str">
            <v>HOSPITAL MESTRE VITALINO</v>
          </cell>
          <cell r="E498" t="str">
            <v>3.12 - Material Hospitalar</v>
          </cell>
          <cell r="F498">
            <v>23993232000193</v>
          </cell>
          <cell r="G498" t="str">
            <v>MEDIAL SAUDE DISTRIBUIDORA</v>
          </cell>
          <cell r="H498" t="str">
            <v>B</v>
          </cell>
          <cell r="I498" t="str">
            <v>S</v>
          </cell>
          <cell r="J498">
            <v>1455</v>
          </cell>
          <cell r="K498">
            <v>44648</v>
          </cell>
          <cell r="L498" t="str">
            <v>26220323993232000193550010000014551095951241</v>
          </cell>
          <cell r="M498" t="str">
            <v>26 -  Pernambuco</v>
          </cell>
          <cell r="N498">
            <v>1191.5999999999999</v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9342946000100</v>
          </cell>
          <cell r="G499" t="str">
            <v>PRIME MEDICAL COMERCIO DE MATERIAL</v>
          </cell>
          <cell r="H499" t="str">
            <v>B</v>
          </cell>
          <cell r="I499" t="str">
            <v>S</v>
          </cell>
          <cell r="J499">
            <v>135551</v>
          </cell>
          <cell r="K499">
            <v>44645</v>
          </cell>
          <cell r="L499" t="str">
            <v>29220309342946000100550020001355511527521110</v>
          </cell>
          <cell r="M499" t="str">
            <v>29 -  Bahia</v>
          </cell>
          <cell r="N499">
            <v>1440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4614288000145</v>
          </cell>
          <cell r="G500" t="str">
            <v>DISK LIFE COM. DE PROD. CIRURGICOS LTDA</v>
          </cell>
          <cell r="H500" t="str">
            <v>B</v>
          </cell>
          <cell r="I500" t="str">
            <v>S</v>
          </cell>
          <cell r="J500">
            <v>4859</v>
          </cell>
          <cell r="K500">
            <v>44647</v>
          </cell>
          <cell r="L500" t="str">
            <v>26220304614288000145550010000048591953744600</v>
          </cell>
          <cell r="M500" t="str">
            <v>26 -  Pernambuco</v>
          </cell>
          <cell r="N500">
            <v>22323.17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15218561000139</v>
          </cell>
          <cell r="G501" t="str">
            <v>NNMED  DISTRIBUICAO IMPORTACAO</v>
          </cell>
          <cell r="H501" t="str">
            <v>B</v>
          </cell>
          <cell r="I501" t="str">
            <v>S</v>
          </cell>
          <cell r="J501" t="str">
            <v>000.071.817</v>
          </cell>
          <cell r="K501">
            <v>44648</v>
          </cell>
          <cell r="L501" t="str">
            <v>25220315218561000139550010000718171567205500</v>
          </cell>
          <cell r="M501" t="str">
            <v>25 -  Paraíba</v>
          </cell>
          <cell r="N501">
            <v>394.48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41699739000110</v>
          </cell>
          <cell r="G502" t="str">
            <v>MF TRANSPORTES DE AGUA EIRELI</v>
          </cell>
          <cell r="H502" t="str">
            <v>B</v>
          </cell>
          <cell r="I502" t="str">
            <v>S</v>
          </cell>
          <cell r="J502">
            <v>86</v>
          </cell>
          <cell r="K502">
            <v>44649</v>
          </cell>
          <cell r="L502" t="str">
            <v>26220341699739000110550010000000861643818713</v>
          </cell>
          <cell r="M502" t="str">
            <v>26 -  Pernambuco</v>
          </cell>
          <cell r="N502">
            <v>12672</v>
          </cell>
        </row>
        <row r="503">
          <cell r="C503" t="str">
            <v>HOSPITAL MESTRE VITALINO</v>
          </cell>
          <cell r="E503" t="str">
            <v>3.12 - Material Hospitalar</v>
          </cell>
          <cell r="F503">
            <v>11463963000148</v>
          </cell>
          <cell r="G503" t="str">
            <v>BCI BRASIL CHINA IMPORTADORA LTDA</v>
          </cell>
          <cell r="H503" t="str">
            <v>B</v>
          </cell>
          <cell r="I503" t="str">
            <v>S</v>
          </cell>
          <cell r="J503">
            <v>34573</v>
          </cell>
          <cell r="K503">
            <v>44645</v>
          </cell>
          <cell r="L503" t="str">
            <v>26220311463963000148550010000345731606795101</v>
          </cell>
          <cell r="M503" t="str">
            <v>26 -  Pernambuco</v>
          </cell>
          <cell r="N503">
            <v>20620.8</v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11872656000110</v>
          </cell>
          <cell r="G504" t="str">
            <v>HDL LOGISTICA HOSPITALAR LTDA.</v>
          </cell>
          <cell r="H504" t="str">
            <v>B</v>
          </cell>
          <cell r="I504" t="str">
            <v>S</v>
          </cell>
          <cell r="J504">
            <v>338321</v>
          </cell>
          <cell r="K504">
            <v>44645</v>
          </cell>
          <cell r="L504" t="str">
            <v>31220311872656000110550010003383211455409043</v>
          </cell>
          <cell r="M504" t="str">
            <v>31 -  Minas Gerais</v>
          </cell>
          <cell r="N504">
            <v>3117.75</v>
          </cell>
        </row>
        <row r="505">
          <cell r="C505" t="str">
            <v>HOSPITAL MESTRE VITALINO</v>
          </cell>
          <cell r="E505" t="str">
            <v>3.12 - Material Hospitalar</v>
          </cell>
          <cell r="F505">
            <v>13120044000105</v>
          </cell>
          <cell r="G505" t="str">
            <v>WANDERLEY E REGIS COM.PROD.</v>
          </cell>
          <cell r="H505" t="str">
            <v>B</v>
          </cell>
          <cell r="I505" t="str">
            <v>S</v>
          </cell>
          <cell r="J505" t="str">
            <v>000.008.520</v>
          </cell>
          <cell r="K505">
            <v>44649</v>
          </cell>
          <cell r="L505" t="str">
            <v>26220313120044000105550010000085201568457939</v>
          </cell>
          <cell r="M505" t="str">
            <v>26 -  Pernambuco</v>
          </cell>
          <cell r="N505">
            <v>595.20000000000005</v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66437831000133</v>
          </cell>
          <cell r="G506" t="str">
            <v>HTS MEDIKA EUROMED COM E IMPORT LTDA</v>
          </cell>
          <cell r="H506" t="str">
            <v>B</v>
          </cell>
          <cell r="I506" t="str">
            <v>S</v>
          </cell>
          <cell r="J506">
            <v>139898</v>
          </cell>
          <cell r="K506">
            <v>44643</v>
          </cell>
          <cell r="L506" t="str">
            <v>31220366437831000133550010001398981929273317</v>
          </cell>
          <cell r="M506" t="str">
            <v>31 -  Minas Gerais</v>
          </cell>
          <cell r="N506">
            <v>1680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51943645000107</v>
          </cell>
          <cell r="G507" t="str">
            <v>BIOMEDICAL EQUIPAMENTOS E PRODUTOS MED</v>
          </cell>
          <cell r="H507" t="str">
            <v>B</v>
          </cell>
          <cell r="I507" t="str">
            <v>S</v>
          </cell>
          <cell r="J507" t="str">
            <v>000.148.885</v>
          </cell>
          <cell r="K507">
            <v>44643</v>
          </cell>
          <cell r="L507" t="str">
            <v>35220351943645000107550010001488851004640329</v>
          </cell>
          <cell r="M507" t="str">
            <v>35 -  São Paulo</v>
          </cell>
          <cell r="N507">
            <v>19903.25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6106005000180</v>
          </cell>
          <cell r="G508" t="str">
            <v>STOCK MED PRODUTOS MEDICO HOSPITALARES</v>
          </cell>
          <cell r="H508" t="str">
            <v>B</v>
          </cell>
          <cell r="I508" t="str">
            <v>S</v>
          </cell>
          <cell r="J508">
            <v>149011</v>
          </cell>
          <cell r="K508">
            <v>44644</v>
          </cell>
          <cell r="L508" t="str">
            <v>43220306106005000180550010001490111006052458</v>
          </cell>
          <cell r="M508" t="str">
            <v>43 -  Rio Grande do Sul</v>
          </cell>
          <cell r="N508">
            <v>3690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27970162000109</v>
          </cell>
          <cell r="G509" t="str">
            <v>SAUDE BRASIL COMERC DE MAT MED. EIRELI</v>
          </cell>
          <cell r="H509" t="str">
            <v>B</v>
          </cell>
          <cell r="I509" t="str">
            <v>S</v>
          </cell>
          <cell r="J509" t="str">
            <v>000.001.749</v>
          </cell>
          <cell r="K509">
            <v>44648</v>
          </cell>
          <cell r="L509" t="str">
            <v>26220327970162000109550010000017491000916228</v>
          </cell>
          <cell r="M509" t="str">
            <v>26 -  Pernambuco</v>
          </cell>
          <cell r="N509">
            <v>2940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7752236000123</v>
          </cell>
          <cell r="G510" t="str">
            <v>MEDILAR IMP E DIST DE PROD MED HOSPIT SA</v>
          </cell>
          <cell r="H510" t="str">
            <v>B</v>
          </cell>
          <cell r="I510" t="str">
            <v>S</v>
          </cell>
          <cell r="J510">
            <v>757962</v>
          </cell>
          <cell r="K510">
            <v>44644</v>
          </cell>
          <cell r="L510" t="str">
            <v>43220307752236000123550010007579621289885470</v>
          </cell>
          <cell r="M510" t="str">
            <v>43 -  Rio Grande do Sul</v>
          </cell>
          <cell r="N510">
            <v>4421.5200000000004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5330520000186</v>
          </cell>
          <cell r="G511" t="str">
            <v>UNIBIO DISTRIBUIDORA E SERVICOS LTDA</v>
          </cell>
          <cell r="H511" t="str">
            <v>B</v>
          </cell>
          <cell r="I511" t="str">
            <v>S</v>
          </cell>
          <cell r="J511" t="str">
            <v>000.011.285</v>
          </cell>
          <cell r="K511">
            <v>44645</v>
          </cell>
          <cell r="L511" t="str">
            <v>35220305330520000186550010000112851004640328</v>
          </cell>
          <cell r="M511" t="str">
            <v>35 -  São Paulo</v>
          </cell>
          <cell r="N511">
            <v>1158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29992682000490</v>
          </cell>
          <cell r="G512" t="str">
            <v>ECOMED COMERCIO DE PRODUTOS MEDICOS LTDA</v>
          </cell>
          <cell r="H512" t="str">
            <v>B</v>
          </cell>
          <cell r="I512" t="str">
            <v>S</v>
          </cell>
          <cell r="J512">
            <v>8482</v>
          </cell>
          <cell r="K512">
            <v>44644</v>
          </cell>
          <cell r="L512" t="str">
            <v>26220329992682000490550000000084821833154037</v>
          </cell>
          <cell r="M512" t="str">
            <v>26 -  Pernambuco</v>
          </cell>
          <cell r="N512">
            <v>2500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14453599000123</v>
          </cell>
          <cell r="G513" t="str">
            <v>ORION PRO. E SERV. DE LAB. LTDA</v>
          </cell>
          <cell r="H513" t="str">
            <v>B</v>
          </cell>
          <cell r="I513" t="str">
            <v>S</v>
          </cell>
          <cell r="J513">
            <v>4665</v>
          </cell>
          <cell r="K513">
            <v>44637</v>
          </cell>
          <cell r="L513" t="str">
            <v>33220314453599000123550010000046651025426410</v>
          </cell>
          <cell r="M513" t="str">
            <v>33 -  Rio de Janeiro</v>
          </cell>
          <cell r="N513">
            <v>69.83</v>
          </cell>
        </row>
        <row r="514">
          <cell r="C514" t="str">
            <v>HOSPITAL MESTRE VITALINO</v>
          </cell>
          <cell r="E514" t="str">
            <v>3.12 - Material Hospitalar</v>
          </cell>
          <cell r="F514">
            <v>2626340000158</v>
          </cell>
          <cell r="G514" t="str">
            <v>ART MEDICA COM E REP DE PROD HOSP LTDA.</v>
          </cell>
          <cell r="H514" t="str">
            <v>B</v>
          </cell>
          <cell r="I514" t="str">
            <v>S</v>
          </cell>
          <cell r="J514">
            <v>447807</v>
          </cell>
          <cell r="K514">
            <v>44644</v>
          </cell>
          <cell r="L514" t="str">
            <v>23220302626340000158550040004478071645769163</v>
          </cell>
          <cell r="M514" t="str">
            <v>23 -  Ceará</v>
          </cell>
          <cell r="N514">
            <v>4968</v>
          </cell>
        </row>
        <row r="515">
          <cell r="C515" t="str">
            <v>HOSPITAL MESTRE VITALINO</v>
          </cell>
          <cell r="E515" t="str">
            <v>3.12 - Material Hospitalar</v>
          </cell>
          <cell r="F515">
            <v>8778201000126</v>
          </cell>
          <cell r="G515" t="str">
            <v>DROGAFONTE LTDA</v>
          </cell>
          <cell r="H515" t="str">
            <v>B</v>
          </cell>
          <cell r="I515" t="str">
            <v>S</v>
          </cell>
          <cell r="J515" t="str">
            <v>000.368.077</v>
          </cell>
          <cell r="K515">
            <v>44644</v>
          </cell>
          <cell r="L515" t="str">
            <v>26220308778201000126550010003680771496555733</v>
          </cell>
          <cell r="M515" t="str">
            <v>26 -  Pernambuco</v>
          </cell>
          <cell r="N515">
            <v>8939.9500000000007</v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5295083000107</v>
          </cell>
          <cell r="G516" t="str">
            <v>CIRURGICA PHARMA COM. DE PRODS. CIR.LTDA</v>
          </cell>
          <cell r="H516" t="str">
            <v>B</v>
          </cell>
          <cell r="I516" t="str">
            <v>S</v>
          </cell>
          <cell r="J516">
            <v>4023</v>
          </cell>
          <cell r="K516">
            <v>44650</v>
          </cell>
          <cell r="L516" t="str">
            <v>26220305295083000107550010000040231373505634</v>
          </cell>
          <cell r="M516" t="str">
            <v>26 -  Pernambuco</v>
          </cell>
          <cell r="N516">
            <v>2352.6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5295083000107</v>
          </cell>
          <cell r="G517" t="str">
            <v>CIRURGICA PHARMA COM. DE PRODS. CIR.LTDA</v>
          </cell>
          <cell r="H517" t="str">
            <v>B</v>
          </cell>
          <cell r="I517" t="str">
            <v>S</v>
          </cell>
          <cell r="J517">
            <v>4023</v>
          </cell>
          <cell r="K517">
            <v>44650</v>
          </cell>
          <cell r="L517" t="str">
            <v>26220305295083000107550010000040231373505634</v>
          </cell>
          <cell r="M517" t="str">
            <v>26 -  Pernambuco</v>
          </cell>
          <cell r="N517">
            <v>2352.6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165933000139</v>
          </cell>
          <cell r="G518" t="str">
            <v>DESCARTEX CONFECCOES E COMERCIO LTDA</v>
          </cell>
          <cell r="H518" t="str">
            <v>B</v>
          </cell>
          <cell r="I518" t="str">
            <v>S</v>
          </cell>
          <cell r="J518" t="str">
            <v>000.030.324</v>
          </cell>
          <cell r="K518">
            <v>44649</v>
          </cell>
          <cell r="L518" t="str">
            <v>26220300165933000139550020000303241143496275</v>
          </cell>
          <cell r="M518" t="str">
            <v>26 -  Pernambuco</v>
          </cell>
          <cell r="N518">
            <v>1084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22006201000139</v>
          </cell>
          <cell r="G519" t="str">
            <v>FORTPEL COMERCIO DE DESCARTAVEIS LTDA</v>
          </cell>
          <cell r="H519" t="str">
            <v>B</v>
          </cell>
          <cell r="I519" t="str">
            <v>S</v>
          </cell>
          <cell r="J519">
            <v>127261</v>
          </cell>
          <cell r="K519">
            <v>44649</v>
          </cell>
          <cell r="L519" t="str">
            <v>26220322006201000139550000001272611101272618</v>
          </cell>
          <cell r="M519" t="str">
            <v>26 -  Pernambuco</v>
          </cell>
          <cell r="N519">
            <v>700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6204103000150</v>
          </cell>
          <cell r="G520" t="str">
            <v>R S DOS SANTOS</v>
          </cell>
          <cell r="H520" t="str">
            <v>B</v>
          </cell>
          <cell r="I520" t="str">
            <v>S</v>
          </cell>
          <cell r="J520">
            <v>50258</v>
          </cell>
          <cell r="K520">
            <v>44650</v>
          </cell>
          <cell r="L520" t="str">
            <v>26220306204103000150550010000502581536108473</v>
          </cell>
          <cell r="M520" t="str">
            <v>26 -  Pernambuco</v>
          </cell>
          <cell r="N520">
            <v>15810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9342946000100</v>
          </cell>
          <cell r="G521" t="str">
            <v>PRIME MEDICAL COMERCIO DE MATERIAL</v>
          </cell>
          <cell r="H521" t="str">
            <v>B</v>
          </cell>
          <cell r="I521" t="str">
            <v>S</v>
          </cell>
          <cell r="J521">
            <v>135861</v>
          </cell>
          <cell r="K521">
            <v>44650</v>
          </cell>
          <cell r="L521" t="str">
            <v>29220309342946000100550020001358611282984086</v>
          </cell>
          <cell r="M521" t="str">
            <v>29 -  Bahia</v>
          </cell>
          <cell r="N521">
            <v>1920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7213544000180</v>
          </cell>
          <cell r="G522" t="str">
            <v>BMR MEDICAL LTDA</v>
          </cell>
          <cell r="H522" t="str">
            <v>B</v>
          </cell>
          <cell r="I522" t="str">
            <v>S</v>
          </cell>
          <cell r="J522">
            <v>152870</v>
          </cell>
          <cell r="K522">
            <v>44643</v>
          </cell>
          <cell r="L522" t="str">
            <v>41220307213544000180550010001528701467034476</v>
          </cell>
          <cell r="M522" t="str">
            <v>41 -  Paraná</v>
          </cell>
          <cell r="N522">
            <v>6399.6</v>
          </cell>
        </row>
        <row r="523">
          <cell r="C523" t="str">
            <v>HOSPITAL MESTRE VITALINO</v>
          </cell>
          <cell r="E523" t="str">
            <v>3.12 - Material Hospitalar</v>
          </cell>
          <cell r="F523" t="str">
            <v>50.595.271/0010-04</v>
          </cell>
          <cell r="G523" t="str">
            <v>BIOTRONIK COMERCIAL MEDICA LTDA</v>
          </cell>
          <cell r="H523" t="str">
            <v>B</v>
          </cell>
          <cell r="I523" t="str">
            <v>S</v>
          </cell>
          <cell r="J523">
            <v>8934</v>
          </cell>
          <cell r="K523">
            <v>44650</v>
          </cell>
          <cell r="L523" t="str">
            <v>31220350595271001004550050000089341878132051</v>
          </cell>
          <cell r="M523" t="str">
            <v>31 -  Minas Gerais</v>
          </cell>
          <cell r="N523">
            <v>6903.9</v>
          </cell>
        </row>
        <row r="524">
          <cell r="C524" t="str">
            <v>HOSPITAL MESTRE VITALINO</v>
          </cell>
          <cell r="E524" t="str">
            <v>3.12 - Material Hospitalar</v>
          </cell>
          <cell r="F524" t="str">
            <v>50.595.271/0010-04</v>
          </cell>
          <cell r="G524" t="str">
            <v>BIOTRONIK COMERCIAL MEDICA LTDA</v>
          </cell>
          <cell r="H524" t="str">
            <v>B</v>
          </cell>
          <cell r="I524" t="str">
            <v>S</v>
          </cell>
          <cell r="J524">
            <v>8929</v>
          </cell>
          <cell r="K524">
            <v>44650</v>
          </cell>
          <cell r="L524" t="str">
            <v>31220350595271001004550050000089291618542390</v>
          </cell>
          <cell r="M524" t="str">
            <v>31 -  Minas Gerais</v>
          </cell>
          <cell r="N524">
            <v>6903.9</v>
          </cell>
        </row>
        <row r="525">
          <cell r="C525" t="str">
            <v>HOSPITAL MESTRE VITALINO</v>
          </cell>
          <cell r="E525" t="str">
            <v>3.12 - Material Hospitalar</v>
          </cell>
          <cell r="F525" t="str">
            <v>50.595.271/0010-04</v>
          </cell>
          <cell r="G525" t="str">
            <v>BIOTRONIK COMERCIAL MEDICA LTDA</v>
          </cell>
          <cell r="H525" t="str">
            <v>B</v>
          </cell>
          <cell r="I525" t="str">
            <v>S</v>
          </cell>
          <cell r="J525">
            <v>8928</v>
          </cell>
          <cell r="K525">
            <v>44650</v>
          </cell>
          <cell r="L525" t="str">
            <v>31220350595271001004550050000089281483515228</v>
          </cell>
          <cell r="M525" t="str">
            <v>31 -  Minas Gerais</v>
          </cell>
          <cell r="N525">
            <v>6903.9</v>
          </cell>
        </row>
        <row r="526">
          <cell r="C526" t="str">
            <v>HOSPITAL MESTRE VITALINO</v>
          </cell>
          <cell r="E526" t="str">
            <v>3.12 - Material Hospitalar</v>
          </cell>
          <cell r="F526" t="str">
            <v>50.595.271/0010-04</v>
          </cell>
          <cell r="G526" t="str">
            <v>BIOTRONIK COMERCIAL MEDICA LTDA</v>
          </cell>
          <cell r="H526" t="str">
            <v>B</v>
          </cell>
          <cell r="I526" t="str">
            <v>S</v>
          </cell>
          <cell r="J526">
            <v>8394</v>
          </cell>
          <cell r="K526">
            <v>44641</v>
          </cell>
          <cell r="L526" t="str">
            <v>31220350595271001004550050000083941278234118</v>
          </cell>
          <cell r="M526" t="str">
            <v>31 -  Minas Gerais</v>
          </cell>
          <cell r="N526">
            <v>6903.9</v>
          </cell>
        </row>
        <row r="527">
          <cell r="C527" t="str">
            <v>HOSPITAL MESTRE VITALINO</v>
          </cell>
          <cell r="E527" t="str">
            <v>3.12 - Material Hospitalar</v>
          </cell>
          <cell r="F527" t="str">
            <v>50.595.271/0010-04</v>
          </cell>
          <cell r="G527" t="str">
            <v>BIOTRONIK COMERCIAL MEDICA LTDA</v>
          </cell>
          <cell r="H527" t="str">
            <v>B</v>
          </cell>
          <cell r="I527" t="str">
            <v>S</v>
          </cell>
          <cell r="J527">
            <v>8398</v>
          </cell>
          <cell r="K527">
            <v>44641</v>
          </cell>
          <cell r="L527" t="str">
            <v>31220350595271001004550050000083981089749993</v>
          </cell>
          <cell r="M527" t="str">
            <v>31 -  Minas Gerais</v>
          </cell>
          <cell r="N527">
            <v>6903.9</v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44734671000151</v>
          </cell>
          <cell r="G533" t="str">
            <v>CRISTALIA PROD QUIM FARMACEUTICOS LTDA</v>
          </cell>
          <cell r="H533" t="str">
            <v>B</v>
          </cell>
          <cell r="I533" t="str">
            <v>S</v>
          </cell>
          <cell r="J533">
            <v>3207384</v>
          </cell>
          <cell r="K533">
            <v>44614</v>
          </cell>
          <cell r="L533" t="str">
            <v>35220244734671000151550100032073841429344872</v>
          </cell>
          <cell r="M533" t="str">
            <v>35 -  São Paulo</v>
          </cell>
          <cell r="N533">
            <v>11250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12882932000194</v>
          </cell>
          <cell r="G534" t="str">
            <v>EXOMED REPRES DE MED LTDA</v>
          </cell>
          <cell r="H534" t="str">
            <v>B</v>
          </cell>
          <cell r="I534" t="str">
            <v>S</v>
          </cell>
          <cell r="J534">
            <v>159185</v>
          </cell>
          <cell r="K534">
            <v>44620</v>
          </cell>
          <cell r="L534" t="str">
            <v>26220212882932000194550010001591851460863717</v>
          </cell>
          <cell r="M534" t="str">
            <v>26 -  Pernambuco</v>
          </cell>
          <cell r="N534">
            <v>53861.4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35738768000141</v>
          </cell>
          <cell r="G535" t="str">
            <v>L. M. C. DA SILVA MEDICAMENTOS</v>
          </cell>
          <cell r="H535" t="str">
            <v>B</v>
          </cell>
          <cell r="I535" t="str">
            <v>S</v>
          </cell>
          <cell r="J535" t="str">
            <v>000.000.155</v>
          </cell>
          <cell r="K535">
            <v>44622</v>
          </cell>
          <cell r="L535" t="str">
            <v>26220335738768000141550010000001551000001562</v>
          </cell>
          <cell r="M535" t="str">
            <v>26 -  Pernambuco</v>
          </cell>
          <cell r="N535">
            <v>33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41430173000127</v>
          </cell>
          <cell r="G536" t="str">
            <v>AF DISTRIB DE MED E PROD P A SAUDE LTDA</v>
          </cell>
          <cell r="H536" t="str">
            <v>B</v>
          </cell>
          <cell r="I536" t="str">
            <v>S</v>
          </cell>
          <cell r="J536">
            <v>681</v>
          </cell>
          <cell r="K536">
            <v>44614</v>
          </cell>
          <cell r="L536" t="str">
            <v>33220241430173000127550010000006811012247167</v>
          </cell>
          <cell r="M536" t="str">
            <v>33 -  Rio de Janeiro</v>
          </cell>
          <cell r="N536">
            <v>1155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8778201000126</v>
          </cell>
          <cell r="G537" t="str">
            <v>DROGAFONTE LTDA</v>
          </cell>
          <cell r="H537" t="str">
            <v>B</v>
          </cell>
          <cell r="I537" t="str">
            <v>S</v>
          </cell>
          <cell r="J537" t="str">
            <v>000.365.527</v>
          </cell>
          <cell r="K537">
            <v>44622</v>
          </cell>
          <cell r="L537" t="str">
            <v>26220308778201000126550010003655271842564490</v>
          </cell>
          <cell r="M537" t="str">
            <v>26 -  Pernambuco</v>
          </cell>
          <cell r="N537">
            <v>3104.95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7484373000124</v>
          </cell>
          <cell r="G538" t="str">
            <v>UNI HOSPITALAR LTDA  EPP</v>
          </cell>
          <cell r="H538" t="str">
            <v>B</v>
          </cell>
          <cell r="I538" t="str">
            <v>S</v>
          </cell>
          <cell r="J538" t="str">
            <v>000.141.599</v>
          </cell>
          <cell r="K538">
            <v>44622</v>
          </cell>
          <cell r="L538" t="str">
            <v>26220307484373000124550010001415991401365944</v>
          </cell>
          <cell r="M538" t="str">
            <v>26 -  Pernambuco</v>
          </cell>
          <cell r="N538">
            <v>1128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7812105000194</v>
          </cell>
          <cell r="G539" t="str">
            <v>CENTRAL DIST DE MEDICAMENTOS LTDA</v>
          </cell>
          <cell r="H539" t="str">
            <v>B</v>
          </cell>
          <cell r="I539" t="str">
            <v>S</v>
          </cell>
          <cell r="J539">
            <v>95525</v>
          </cell>
          <cell r="K539">
            <v>44616</v>
          </cell>
          <cell r="L539" t="str">
            <v>23220207812105000194550010000955251208594834</v>
          </cell>
          <cell r="M539" t="str">
            <v>23 -  Ceará</v>
          </cell>
          <cell r="N539">
            <v>1683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5106015000152</v>
          </cell>
          <cell r="G540" t="str">
            <v>CALL MED COM DE MED E REPRES</v>
          </cell>
          <cell r="H540" t="str">
            <v>B</v>
          </cell>
          <cell r="I540" t="str">
            <v>S</v>
          </cell>
          <cell r="J540" t="str">
            <v>000.075.766</v>
          </cell>
          <cell r="K540">
            <v>44616</v>
          </cell>
          <cell r="L540" t="str">
            <v>23220205106015000152550010000757661000338143</v>
          </cell>
          <cell r="M540" t="str">
            <v>23 -  Ceará</v>
          </cell>
          <cell r="N540">
            <v>35170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49324221000880</v>
          </cell>
          <cell r="G541" t="str">
            <v>FRESENIUS KABI BRASIL LTDA</v>
          </cell>
          <cell r="H541" t="str">
            <v>B</v>
          </cell>
          <cell r="I541" t="str">
            <v>S</v>
          </cell>
          <cell r="J541">
            <v>212934</v>
          </cell>
          <cell r="K541">
            <v>44616</v>
          </cell>
          <cell r="L541" t="str">
            <v>23220249324221000880550000002129341715911314</v>
          </cell>
          <cell r="M541" t="str">
            <v>23 -  Ceará</v>
          </cell>
          <cell r="N541">
            <v>73070.98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1206820001179</v>
          </cell>
          <cell r="G542" t="str">
            <v>PANPHARMA DISTRIB. DE MEDICAM. LTDA</v>
          </cell>
          <cell r="H542" t="str">
            <v>B</v>
          </cell>
          <cell r="I542" t="str">
            <v>S</v>
          </cell>
          <cell r="J542">
            <v>1363242</v>
          </cell>
          <cell r="K542">
            <v>44622</v>
          </cell>
          <cell r="L542" t="str">
            <v>26220301206820001179550040013632421588258036</v>
          </cell>
          <cell r="M542" t="str">
            <v>26 -  Pernambuco</v>
          </cell>
          <cell r="N542">
            <v>118.27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8778201000126</v>
          </cell>
          <cell r="G543" t="str">
            <v>DROGAFONTE LTDA</v>
          </cell>
          <cell r="H543" t="str">
            <v>B</v>
          </cell>
          <cell r="I543" t="str">
            <v>S</v>
          </cell>
          <cell r="J543" t="str">
            <v>000.365.706</v>
          </cell>
          <cell r="K543">
            <v>44623</v>
          </cell>
          <cell r="L543" t="str">
            <v>26220308778201000126550010003657061085022750</v>
          </cell>
          <cell r="M543" t="str">
            <v>26 -  Pernambuco</v>
          </cell>
          <cell r="N543">
            <v>968.9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12882932000194</v>
          </cell>
          <cell r="G544" t="str">
            <v>EXOMED REPRES DE MED LTDA</v>
          </cell>
          <cell r="H544" t="str">
            <v>B</v>
          </cell>
          <cell r="I544" t="str">
            <v>S</v>
          </cell>
          <cell r="J544">
            <v>159356</v>
          </cell>
          <cell r="K544">
            <v>44623</v>
          </cell>
          <cell r="L544" t="str">
            <v>26220312882932000194550010001593561431286556</v>
          </cell>
          <cell r="M544" t="str">
            <v>26 -  Pernambuco</v>
          </cell>
          <cell r="N544">
            <v>7718.21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12882932000194</v>
          </cell>
          <cell r="G545" t="str">
            <v>EXOMED REPRES DE MED LTDA</v>
          </cell>
          <cell r="H545" t="str">
            <v>B</v>
          </cell>
          <cell r="I545" t="str">
            <v>S</v>
          </cell>
          <cell r="J545">
            <v>159360</v>
          </cell>
          <cell r="K545">
            <v>44623</v>
          </cell>
          <cell r="L545" t="str">
            <v>26220312882932000194550010001593601012748669</v>
          </cell>
          <cell r="M545" t="str">
            <v>26 -  Pernambuco</v>
          </cell>
          <cell r="N545">
            <v>1118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7160019000144</v>
          </cell>
          <cell r="G546" t="str">
            <v>VITALE COMERCIO LTDA</v>
          </cell>
          <cell r="H546" t="str">
            <v>B</v>
          </cell>
          <cell r="I546" t="str">
            <v>S</v>
          </cell>
          <cell r="J546">
            <v>77355</v>
          </cell>
          <cell r="K546">
            <v>44616</v>
          </cell>
          <cell r="L546" t="str">
            <v>26220207160019000144550010000773551632537003</v>
          </cell>
          <cell r="M546" t="str">
            <v>26 -  Pernambuco</v>
          </cell>
          <cell r="N546">
            <v>3400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21381761000100</v>
          </cell>
          <cell r="G547" t="str">
            <v>SIX DISTRIBUIDORA HOSPITALAR LTDAEPP</v>
          </cell>
          <cell r="H547" t="str">
            <v>B</v>
          </cell>
          <cell r="I547" t="str">
            <v>S</v>
          </cell>
          <cell r="J547" t="str">
            <v>000.047.029</v>
          </cell>
          <cell r="K547">
            <v>44623</v>
          </cell>
          <cell r="L547" t="str">
            <v>26220321381761000100550010000470291238879613</v>
          </cell>
          <cell r="M547" t="str">
            <v>26 -  Pernambuco</v>
          </cell>
          <cell r="N547">
            <v>1992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21596736000144</v>
          </cell>
          <cell r="G548" t="str">
            <v>ULTRAMEGA DIST LTDA</v>
          </cell>
          <cell r="H548" t="str">
            <v>B</v>
          </cell>
          <cell r="I548" t="str">
            <v>S</v>
          </cell>
          <cell r="J548">
            <v>149248</v>
          </cell>
          <cell r="K548">
            <v>44623</v>
          </cell>
          <cell r="L548" t="str">
            <v>26220321596736000144550010001492481001540235</v>
          </cell>
          <cell r="M548" t="str">
            <v>26 -  Pernambuco</v>
          </cell>
          <cell r="N548">
            <v>4115.6000000000004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12420164001048</v>
          </cell>
          <cell r="G549" t="str">
            <v>CM HOSPITALAR S A</v>
          </cell>
          <cell r="H549" t="str">
            <v>B</v>
          </cell>
          <cell r="I549" t="str">
            <v>S</v>
          </cell>
          <cell r="J549">
            <v>119398</v>
          </cell>
          <cell r="K549">
            <v>44623</v>
          </cell>
          <cell r="L549" t="str">
            <v>26220312420164001048550010001193981575655121</v>
          </cell>
          <cell r="M549" t="str">
            <v>26 -  Pernambuco</v>
          </cell>
          <cell r="N549">
            <v>10216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12420164001048</v>
          </cell>
          <cell r="G550" t="str">
            <v>CM HOSPITALAR S A</v>
          </cell>
          <cell r="H550" t="str">
            <v>B</v>
          </cell>
          <cell r="I550" t="str">
            <v>S</v>
          </cell>
          <cell r="J550">
            <v>119380</v>
          </cell>
          <cell r="K550">
            <v>44623</v>
          </cell>
          <cell r="L550" t="str">
            <v>26220312420164001048550010001193801273412736</v>
          </cell>
          <cell r="M550" t="str">
            <v>26 -  Pernambuco</v>
          </cell>
          <cell r="N550">
            <v>1316.68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67729178000653</v>
          </cell>
          <cell r="G551" t="str">
            <v>COMERCIAL CIRURGICA RIOCLARENSE LTDA</v>
          </cell>
          <cell r="H551" t="str">
            <v>B</v>
          </cell>
          <cell r="I551" t="str">
            <v>S</v>
          </cell>
          <cell r="J551">
            <v>23083</v>
          </cell>
          <cell r="K551">
            <v>44623</v>
          </cell>
          <cell r="L551" t="str">
            <v>26220367729178000653550010000230831127459001</v>
          </cell>
          <cell r="M551" t="str">
            <v>26 -  Pernambuco</v>
          </cell>
          <cell r="N551">
            <v>13359.6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11051186000124</v>
          </cell>
          <cell r="G552" t="str">
            <v>PRIME DISTRIBUIDORA DE MEDICAMENTOS LTDA</v>
          </cell>
          <cell r="H552" t="str">
            <v>B</v>
          </cell>
          <cell r="I552" t="str">
            <v>S</v>
          </cell>
          <cell r="J552">
            <v>50398</v>
          </cell>
          <cell r="K552">
            <v>44616</v>
          </cell>
          <cell r="L552" t="str">
            <v>29220211051186000124550010000503981254974530</v>
          </cell>
          <cell r="M552" t="str">
            <v>29 -  Bahia</v>
          </cell>
          <cell r="N552">
            <v>2204.52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>
            <v>1206820001179</v>
          </cell>
          <cell r="G553" t="str">
            <v>PANPHARMA DISTRIB. DE MEDICAM. LTDA</v>
          </cell>
          <cell r="H553" t="str">
            <v>B</v>
          </cell>
          <cell r="I553" t="str">
            <v>S</v>
          </cell>
          <cell r="J553">
            <v>1364607</v>
          </cell>
          <cell r="K553">
            <v>44623</v>
          </cell>
          <cell r="L553" t="str">
            <v>26220301206820001179550040013646071713564394</v>
          </cell>
          <cell r="M553" t="str">
            <v>26 -  Pernambuco</v>
          </cell>
          <cell r="N553">
            <v>1727.83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>
            <v>6198619004207</v>
          </cell>
          <cell r="G554" t="str">
            <v>DROGATIM DROGARIAS LTDA</v>
          </cell>
          <cell r="H554" t="str">
            <v>B</v>
          </cell>
          <cell r="I554" t="str">
            <v>S</v>
          </cell>
          <cell r="J554" t="str">
            <v>000.001.635</v>
          </cell>
          <cell r="K554">
            <v>44624</v>
          </cell>
          <cell r="L554" t="str">
            <v>26220306198619004207550040000016351003930283</v>
          </cell>
          <cell r="M554" t="str">
            <v>26 -  Pernambuco</v>
          </cell>
          <cell r="N554">
            <v>35.72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23837936000177</v>
          </cell>
          <cell r="G555" t="str">
            <v>G1 DISTRIBUIDORA DE PROD. FARM LTDA</v>
          </cell>
          <cell r="H555" t="str">
            <v>B</v>
          </cell>
          <cell r="I555" t="str">
            <v>S</v>
          </cell>
          <cell r="J555">
            <v>477109</v>
          </cell>
          <cell r="K555">
            <v>44623</v>
          </cell>
          <cell r="L555" t="str">
            <v>26220323837936000177550010004771091010784162</v>
          </cell>
          <cell r="M555" t="str">
            <v>26 -  Pernambuco</v>
          </cell>
          <cell r="N555">
            <v>865.83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11563145000117</v>
          </cell>
          <cell r="G556" t="str">
            <v>COMERCIAL MOSTAERT LTDA</v>
          </cell>
          <cell r="H556" t="str">
            <v>B</v>
          </cell>
          <cell r="I556" t="str">
            <v>S</v>
          </cell>
          <cell r="J556">
            <v>109572</v>
          </cell>
          <cell r="K556">
            <v>44624</v>
          </cell>
          <cell r="L556" t="str">
            <v>26220311563145000117550010001095721809127167</v>
          </cell>
          <cell r="M556" t="str">
            <v>26 -  Pernambuco</v>
          </cell>
          <cell r="N556">
            <v>4563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7484373000124</v>
          </cell>
          <cell r="G557" t="str">
            <v>UNI HOSPITALAR LTDA  EPP</v>
          </cell>
          <cell r="H557" t="str">
            <v>B</v>
          </cell>
          <cell r="I557" t="str">
            <v>S</v>
          </cell>
          <cell r="J557" t="str">
            <v>000.141.727</v>
          </cell>
          <cell r="K557">
            <v>44624</v>
          </cell>
          <cell r="L557" t="str">
            <v>26220307484373000124550010001417271374925621</v>
          </cell>
          <cell r="M557" t="str">
            <v>26 -  Pernambuco</v>
          </cell>
          <cell r="N557">
            <v>70719.240000000005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7484373000124</v>
          </cell>
          <cell r="G558" t="str">
            <v>UNI HOSPITALAR LTDA  EPP</v>
          </cell>
          <cell r="H558" t="str">
            <v>B</v>
          </cell>
          <cell r="I558" t="str">
            <v>S</v>
          </cell>
          <cell r="J558" t="str">
            <v>000.141.749</v>
          </cell>
          <cell r="K558">
            <v>44624</v>
          </cell>
          <cell r="L558" t="str">
            <v>26220307484373000124550010001417491328800827</v>
          </cell>
          <cell r="M558" t="str">
            <v>26 -  Pernambuco</v>
          </cell>
          <cell r="N558">
            <v>449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4238160000124</v>
          </cell>
          <cell r="G559" t="str">
            <v>HEALTH TECH FARMACIA DE MANIPULACAO LTDA</v>
          </cell>
          <cell r="H559" t="str">
            <v>S</v>
          </cell>
          <cell r="I559" t="str">
            <v>S</v>
          </cell>
          <cell r="J559">
            <v>170991</v>
          </cell>
          <cell r="K559">
            <v>44622</v>
          </cell>
          <cell r="L559" t="str">
            <v>CWMJ-FYFW</v>
          </cell>
          <cell r="M559" t="str">
            <v>3550308 - São Paulo - SP</v>
          </cell>
          <cell r="N559">
            <v>506.4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12882932000194</v>
          </cell>
          <cell r="G560" t="str">
            <v>EXOMED REPRES DE MED LTDA</v>
          </cell>
          <cell r="H560" t="str">
            <v>B</v>
          </cell>
          <cell r="I560" t="str">
            <v>S</v>
          </cell>
          <cell r="J560">
            <v>159400</v>
          </cell>
          <cell r="K560">
            <v>44624</v>
          </cell>
          <cell r="L560" t="str">
            <v>26220312882932000194550010001594001843269888</v>
          </cell>
          <cell r="M560" t="str">
            <v>26 -  Pernambuco</v>
          </cell>
          <cell r="N560">
            <v>1791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8674752000140</v>
          </cell>
          <cell r="G561" t="str">
            <v>CIRURGICA MONTEBELLO LTDA</v>
          </cell>
          <cell r="H561" t="str">
            <v>B</v>
          </cell>
          <cell r="I561" t="str">
            <v>S</v>
          </cell>
          <cell r="J561" t="str">
            <v>000.125.976</v>
          </cell>
          <cell r="K561">
            <v>44623</v>
          </cell>
          <cell r="L561" t="str">
            <v>26220308674752000140550010001259761401877860</v>
          </cell>
          <cell r="M561" t="str">
            <v>26 -  Pernambuco</v>
          </cell>
          <cell r="N561">
            <v>201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8674752000140</v>
          </cell>
          <cell r="G562" t="str">
            <v>CIRURGICA MONTEBELLO LTDA</v>
          </cell>
          <cell r="H562" t="str">
            <v>B</v>
          </cell>
          <cell r="I562" t="str">
            <v>S</v>
          </cell>
          <cell r="J562" t="str">
            <v>000.125.945</v>
          </cell>
          <cell r="K562">
            <v>44623</v>
          </cell>
          <cell r="L562" t="str">
            <v>26220308674752000140550010001259451920991323</v>
          </cell>
          <cell r="M562" t="str">
            <v>26 -  Pernambuco</v>
          </cell>
          <cell r="N562">
            <v>340.5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8674752000140</v>
          </cell>
          <cell r="G563" t="str">
            <v>CIRURGICA MONTEBELLO LTDA</v>
          </cell>
          <cell r="H563" t="str">
            <v>B</v>
          </cell>
          <cell r="I563" t="str">
            <v>S</v>
          </cell>
          <cell r="J563" t="str">
            <v>000.126.069</v>
          </cell>
          <cell r="K563">
            <v>44624</v>
          </cell>
          <cell r="L563" t="str">
            <v>26220308674752000140550010001260691514222038</v>
          </cell>
          <cell r="M563" t="str">
            <v>26 -  Pernambuco</v>
          </cell>
          <cell r="N563">
            <v>4699.93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8674752000140</v>
          </cell>
          <cell r="G564" t="str">
            <v>CIRURGICA MONTEBELLO LTDA</v>
          </cell>
          <cell r="H564" t="str">
            <v>B</v>
          </cell>
          <cell r="I564" t="str">
            <v>S</v>
          </cell>
          <cell r="J564" t="str">
            <v>000.126.056</v>
          </cell>
          <cell r="K564">
            <v>44624</v>
          </cell>
          <cell r="L564" t="str">
            <v>26220308674752000140550010001260561921630544</v>
          </cell>
          <cell r="M564" t="str">
            <v>26 -  Pernambuco</v>
          </cell>
          <cell r="N564">
            <v>39.79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7160019000144</v>
          </cell>
          <cell r="G565" t="str">
            <v>VITALE COMERCIO LTDA</v>
          </cell>
          <cell r="H565" t="str">
            <v>B</v>
          </cell>
          <cell r="I565" t="str">
            <v>S</v>
          </cell>
          <cell r="J565">
            <v>78060</v>
          </cell>
          <cell r="K565">
            <v>44624</v>
          </cell>
          <cell r="L565" t="str">
            <v>26220307160019000144550010000780601517243118</v>
          </cell>
          <cell r="M565" t="str">
            <v>26 -  Pernambuco</v>
          </cell>
          <cell r="N565">
            <v>3400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3817043000152</v>
          </cell>
          <cell r="G566" t="str">
            <v>PHARMAPLUS LTDA EPP</v>
          </cell>
          <cell r="H566" t="str">
            <v>B</v>
          </cell>
          <cell r="I566" t="str">
            <v>S</v>
          </cell>
          <cell r="J566" t="str">
            <v>000.041.081</v>
          </cell>
          <cell r="K566">
            <v>44623</v>
          </cell>
          <cell r="L566" t="str">
            <v>26220303817043000152550010000410811007502806</v>
          </cell>
          <cell r="M566" t="str">
            <v>26 -  Pernambuco</v>
          </cell>
          <cell r="N566">
            <v>66.599999999999994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10583920000800</v>
          </cell>
          <cell r="G567" t="str">
            <v>ONCOEXO DISTRIBUIDORA DE MED LTDA</v>
          </cell>
          <cell r="H567" t="str">
            <v>B</v>
          </cell>
          <cell r="I567" t="str">
            <v>S</v>
          </cell>
          <cell r="J567">
            <v>9863</v>
          </cell>
          <cell r="K567">
            <v>44623</v>
          </cell>
          <cell r="L567" t="str">
            <v>25220308958628000297550010000098631491581360</v>
          </cell>
          <cell r="M567" t="str">
            <v>25 -  Paraíba</v>
          </cell>
          <cell r="N567">
            <v>1821.8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35738768000141</v>
          </cell>
          <cell r="G568" t="str">
            <v>L. M. C. DA SILVA MEDICAMENTOS</v>
          </cell>
          <cell r="H568" t="str">
            <v>B</v>
          </cell>
          <cell r="I568" t="str">
            <v>S</v>
          </cell>
          <cell r="J568" t="str">
            <v>000.000.156</v>
          </cell>
          <cell r="K568">
            <v>44627</v>
          </cell>
          <cell r="L568" t="str">
            <v>26220335738768000141550010000001561000001578</v>
          </cell>
          <cell r="M568" t="str">
            <v>26 -  Pernambuco</v>
          </cell>
          <cell r="N568">
            <v>408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12420164001048</v>
          </cell>
          <cell r="G569" t="str">
            <v>CM HOSPITALAR S A</v>
          </cell>
          <cell r="H569" t="str">
            <v>B</v>
          </cell>
          <cell r="I569" t="str">
            <v>S</v>
          </cell>
          <cell r="J569">
            <v>119640</v>
          </cell>
          <cell r="K569">
            <v>44627</v>
          </cell>
          <cell r="L569" t="str">
            <v>26220312420164001048550010001196401622531930</v>
          </cell>
          <cell r="M569" t="str">
            <v>26 -  Pernambuco</v>
          </cell>
          <cell r="N569">
            <v>3528.38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12420164001048</v>
          </cell>
          <cell r="G570" t="str">
            <v>CM HOSPITALAR S A</v>
          </cell>
          <cell r="H570" t="str">
            <v>B</v>
          </cell>
          <cell r="I570" t="str">
            <v>S</v>
          </cell>
          <cell r="J570">
            <v>119702</v>
          </cell>
          <cell r="K570">
            <v>44627</v>
          </cell>
          <cell r="L570" t="str">
            <v>26220312420164001048550010001197021955282689</v>
          </cell>
          <cell r="M570" t="str">
            <v>26 -  Pernambuco</v>
          </cell>
          <cell r="N570">
            <v>6201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12420164000904</v>
          </cell>
          <cell r="G571" t="str">
            <v>CM HOSPITALAR S A BRASILIA</v>
          </cell>
          <cell r="H571" t="str">
            <v>B</v>
          </cell>
          <cell r="I571" t="str">
            <v>S</v>
          </cell>
          <cell r="J571">
            <v>648996</v>
          </cell>
          <cell r="K571">
            <v>44623</v>
          </cell>
          <cell r="L571" t="str">
            <v>53220312420164000904550010006489961449259250</v>
          </cell>
          <cell r="M571" t="str">
            <v>53 -  Distrito Federal</v>
          </cell>
          <cell r="N571">
            <v>5000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10854165000346</v>
          </cell>
          <cell r="G572" t="str">
            <v>F  F DISTRIB. DE PROD. FARMACEUT. LTDA</v>
          </cell>
          <cell r="H572" t="str">
            <v>B</v>
          </cell>
          <cell r="I572" t="str">
            <v>S</v>
          </cell>
          <cell r="J572">
            <v>117916</v>
          </cell>
          <cell r="K572">
            <v>44623</v>
          </cell>
          <cell r="L572" t="str">
            <v>23220310854165000346550010001179161590698007</v>
          </cell>
          <cell r="M572" t="str">
            <v>23 -  Ceará</v>
          </cell>
          <cell r="N572">
            <v>5548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67729178000653</v>
          </cell>
          <cell r="G573" t="str">
            <v>COMERCIAL CIRURGICA RIOCLARENSE LTDA</v>
          </cell>
          <cell r="H573" t="str">
            <v>B</v>
          </cell>
          <cell r="I573" t="str">
            <v>S</v>
          </cell>
          <cell r="J573">
            <v>23241</v>
          </cell>
          <cell r="K573">
            <v>44627</v>
          </cell>
          <cell r="L573" t="str">
            <v>26220367729178000653550010000232411778184486</v>
          </cell>
          <cell r="M573" t="str">
            <v>26 -  Pernambuco</v>
          </cell>
          <cell r="N573">
            <v>1804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5078390000136</v>
          </cell>
          <cell r="G574" t="str">
            <v>DISTRIBUIDORA JUST IN TIME LTDA</v>
          </cell>
          <cell r="H574" t="str">
            <v>B</v>
          </cell>
          <cell r="I574" t="str">
            <v>S</v>
          </cell>
          <cell r="J574">
            <v>57500</v>
          </cell>
          <cell r="K574">
            <v>44617</v>
          </cell>
          <cell r="L574" t="str">
            <v>33220205078390000136550010000575001134587837</v>
          </cell>
          <cell r="M574" t="str">
            <v>33 -  Rio de Janeiro</v>
          </cell>
          <cell r="N574">
            <v>7994.4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7752236000123</v>
          </cell>
          <cell r="G575" t="str">
            <v>MEDILAR IMP E DIST DE PROD MED HOSPIT SA</v>
          </cell>
          <cell r="H575" t="str">
            <v>B</v>
          </cell>
          <cell r="I575" t="str">
            <v>S</v>
          </cell>
          <cell r="J575">
            <v>747478</v>
          </cell>
          <cell r="K575">
            <v>44616</v>
          </cell>
          <cell r="L575" t="str">
            <v>43220207752236000123550010007474781507481967</v>
          </cell>
          <cell r="M575" t="str">
            <v>43 -  Rio Grande do Sul</v>
          </cell>
          <cell r="N575">
            <v>4277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25211499000379</v>
          </cell>
          <cell r="G576" t="str">
            <v>MEDCOM COM DE MED HOSPITALARES LTDA</v>
          </cell>
          <cell r="H576" t="str">
            <v>B</v>
          </cell>
          <cell r="I576" t="str">
            <v>S</v>
          </cell>
          <cell r="J576">
            <v>88041</v>
          </cell>
          <cell r="K576">
            <v>44624</v>
          </cell>
          <cell r="L576" t="str">
            <v>53220325211499000379550010000880411278516258</v>
          </cell>
          <cell r="M576" t="str">
            <v>53 -  Distrito Federal</v>
          </cell>
          <cell r="N576">
            <v>3372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44734671000151</v>
          </cell>
          <cell r="G577" t="str">
            <v>CRISTALIA PROD QUIM FARMACEUTICOS LTDA</v>
          </cell>
          <cell r="H577" t="str">
            <v>B</v>
          </cell>
          <cell r="I577" t="str">
            <v>S</v>
          </cell>
          <cell r="J577">
            <v>3214283</v>
          </cell>
          <cell r="K577">
            <v>44623</v>
          </cell>
          <cell r="L577" t="str">
            <v>35220344734671000151550100032142831368743323</v>
          </cell>
          <cell r="M577" t="str">
            <v>35 -  São Paulo</v>
          </cell>
          <cell r="N577">
            <v>10188.5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44734671000151</v>
          </cell>
          <cell r="G578" t="str">
            <v>CRISTALIA PROD QUIM FARMACEUTICOS LTDA</v>
          </cell>
          <cell r="H578" t="str">
            <v>B</v>
          </cell>
          <cell r="I578" t="str">
            <v>S</v>
          </cell>
          <cell r="J578">
            <v>3214716</v>
          </cell>
          <cell r="K578">
            <v>44623</v>
          </cell>
          <cell r="L578" t="str">
            <v>35220344734671000151550100032147161476787560</v>
          </cell>
          <cell r="M578" t="str">
            <v>35 -  São Paulo</v>
          </cell>
          <cell r="N578">
            <v>12430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44734671000151</v>
          </cell>
          <cell r="G579" t="str">
            <v>CRISTALIA PROD QUIM FARMACEUTICOS LTDA</v>
          </cell>
          <cell r="H579" t="str">
            <v>B</v>
          </cell>
          <cell r="I579" t="str">
            <v>S</v>
          </cell>
          <cell r="J579">
            <v>3215076</v>
          </cell>
          <cell r="K579">
            <v>44624</v>
          </cell>
          <cell r="L579" t="str">
            <v>35220344734671000151550100032150761803037570</v>
          </cell>
          <cell r="M579" t="str">
            <v>35 -  São Paulo</v>
          </cell>
          <cell r="N579">
            <v>6500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44734671000151</v>
          </cell>
          <cell r="G580" t="str">
            <v>CRISTALIA PROD QUIM FARMACEUTICOS LTDA</v>
          </cell>
          <cell r="H580" t="str">
            <v>B</v>
          </cell>
          <cell r="I580" t="str">
            <v>S</v>
          </cell>
          <cell r="J580">
            <v>3214973</v>
          </cell>
          <cell r="K580">
            <v>44624</v>
          </cell>
          <cell r="L580" t="str">
            <v>35220344734671000151550100032149731630623891</v>
          </cell>
          <cell r="M580" t="str">
            <v>35 -  São Paulo</v>
          </cell>
          <cell r="N580">
            <v>310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44734671000151</v>
          </cell>
          <cell r="G581" t="str">
            <v>CRISTALIA PROD QUIM FARMACEUTICOS LTDA</v>
          </cell>
          <cell r="H581" t="str">
            <v>B</v>
          </cell>
          <cell r="I581" t="str">
            <v>S</v>
          </cell>
          <cell r="J581">
            <v>3213559</v>
          </cell>
          <cell r="K581">
            <v>44622</v>
          </cell>
          <cell r="L581" t="str">
            <v>35220344734671000151550100032135591857894789</v>
          </cell>
          <cell r="M581" t="str">
            <v>35 -  São Paulo</v>
          </cell>
          <cell r="N581">
            <v>2750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8778201000126</v>
          </cell>
          <cell r="G582" t="str">
            <v>DROGAFONTE LTDA</v>
          </cell>
          <cell r="H582" t="str">
            <v>B</v>
          </cell>
          <cell r="I582" t="str">
            <v>S</v>
          </cell>
          <cell r="J582" t="str">
            <v>000.366.087</v>
          </cell>
          <cell r="K582">
            <v>44627</v>
          </cell>
          <cell r="L582" t="str">
            <v>26220308778201000126550010003660871526126611</v>
          </cell>
          <cell r="M582" t="str">
            <v>26 -  Pernambuco</v>
          </cell>
          <cell r="N582">
            <v>10600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67729178000220</v>
          </cell>
          <cell r="G583" t="str">
            <v>COMERCIAL C RIOCLARENSE LTDA</v>
          </cell>
          <cell r="H583" t="str">
            <v>B</v>
          </cell>
          <cell r="I583" t="str">
            <v>S</v>
          </cell>
          <cell r="J583">
            <v>644903</v>
          </cell>
          <cell r="K583">
            <v>44623</v>
          </cell>
          <cell r="L583" t="str">
            <v>31220367729178000220550010006449031993882563</v>
          </cell>
          <cell r="M583" t="str">
            <v>31 -  Minas Gerais</v>
          </cell>
          <cell r="N583">
            <v>97.5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874929000140</v>
          </cell>
          <cell r="G584" t="str">
            <v>MEDCENTER COMERCIAL LTDA  MG</v>
          </cell>
          <cell r="H584" t="str">
            <v>B</v>
          </cell>
          <cell r="I584" t="str">
            <v>S</v>
          </cell>
          <cell r="J584">
            <v>371263</v>
          </cell>
          <cell r="K584">
            <v>44623</v>
          </cell>
          <cell r="L584" t="str">
            <v>31220300874929000140550010003712631123574449</v>
          </cell>
          <cell r="M584" t="str">
            <v>31 -  Minas Gerais</v>
          </cell>
          <cell r="N584">
            <v>12066.8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6106005000180</v>
          </cell>
          <cell r="G585" t="str">
            <v>STOCK MED PRODUTOS MEDICO HOSPITALARES</v>
          </cell>
          <cell r="H585" t="str">
            <v>B</v>
          </cell>
          <cell r="I585" t="str">
            <v>S</v>
          </cell>
          <cell r="J585">
            <v>146303</v>
          </cell>
          <cell r="K585">
            <v>44616</v>
          </cell>
          <cell r="L585" t="str">
            <v>43220206106005000180550010001463031005985407</v>
          </cell>
          <cell r="M585" t="str">
            <v>43 -  Rio Grande do Sul</v>
          </cell>
          <cell r="N585">
            <v>4420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6628333000146</v>
          </cell>
          <cell r="G586" t="str">
            <v>FARMACE INDUSTRIA QUIMICO FARMACEUTICA C</v>
          </cell>
          <cell r="H586" t="str">
            <v>B</v>
          </cell>
          <cell r="I586" t="str">
            <v>S</v>
          </cell>
          <cell r="J586">
            <v>280007</v>
          </cell>
          <cell r="K586">
            <v>44627</v>
          </cell>
          <cell r="L586" t="str">
            <v>23220306628333000146550000002800071100006148</v>
          </cell>
          <cell r="M586" t="str">
            <v>23 -  Ceará</v>
          </cell>
          <cell r="N586">
            <v>30000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7160019000144</v>
          </cell>
          <cell r="G587" t="str">
            <v>VITALE COMERCIO LTDA</v>
          </cell>
          <cell r="H587" t="str">
            <v>B</v>
          </cell>
          <cell r="I587" t="str">
            <v>S</v>
          </cell>
          <cell r="J587">
            <v>78595</v>
          </cell>
          <cell r="K587">
            <v>44629</v>
          </cell>
          <cell r="L587" t="str">
            <v>26220307160019000144550010000785951952964683</v>
          </cell>
          <cell r="M587" t="str">
            <v>26 -  Pernambuco</v>
          </cell>
          <cell r="N587">
            <v>3400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874929000140</v>
          </cell>
          <cell r="G588" t="str">
            <v>MEDCENTER COMERCIAL LTDA  MG</v>
          </cell>
          <cell r="H588" t="str">
            <v>B</v>
          </cell>
          <cell r="I588" t="str">
            <v>S</v>
          </cell>
          <cell r="J588">
            <v>371878</v>
          </cell>
          <cell r="K588">
            <v>44627</v>
          </cell>
          <cell r="L588" t="str">
            <v>31220300874929000140550010003718781942528856</v>
          </cell>
          <cell r="M588" t="str">
            <v>31 -  Minas Gerais</v>
          </cell>
          <cell r="N588">
            <v>9600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35738768000141</v>
          </cell>
          <cell r="G589" t="str">
            <v>L. M. C. DA SILVA MEDICAMENTOS</v>
          </cell>
          <cell r="H589" t="str">
            <v>B</v>
          </cell>
          <cell r="I589" t="str">
            <v>S</v>
          </cell>
          <cell r="J589" t="str">
            <v>000.000.162</v>
          </cell>
          <cell r="K589">
            <v>44630</v>
          </cell>
          <cell r="L589" t="str">
            <v>26220335738768000141550010000001621000001630</v>
          </cell>
          <cell r="M589" t="str">
            <v>26 -  Pernambuco</v>
          </cell>
          <cell r="N589">
            <v>200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6198619004207</v>
          </cell>
          <cell r="G590" t="str">
            <v>DROGATIM DROGARIAS LTDA</v>
          </cell>
          <cell r="H590" t="str">
            <v>B</v>
          </cell>
          <cell r="I590" t="str">
            <v>S</v>
          </cell>
          <cell r="J590" t="str">
            <v>000.001.658</v>
          </cell>
          <cell r="K590">
            <v>44630</v>
          </cell>
          <cell r="L590" t="str">
            <v>26220306198619004207550040000016581003952630</v>
          </cell>
          <cell r="M590" t="str">
            <v>26 -  Pernambuco</v>
          </cell>
          <cell r="N590">
            <v>50.17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11206099000441</v>
          </cell>
          <cell r="G591" t="str">
            <v>SUPERMED COM E IMP DE PROD MEDICOS LTDA</v>
          </cell>
          <cell r="H591" t="str">
            <v>B</v>
          </cell>
          <cell r="I591" t="str">
            <v>S</v>
          </cell>
          <cell r="J591">
            <v>326711</v>
          </cell>
          <cell r="K591">
            <v>44623</v>
          </cell>
          <cell r="L591" t="str">
            <v>35220311206099000441550010003267111000233935</v>
          </cell>
          <cell r="M591" t="str">
            <v>35 -  São Paulo</v>
          </cell>
          <cell r="N591">
            <v>1418.16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11206099000441</v>
          </cell>
          <cell r="G592" t="str">
            <v>SUPERMED COM E IMP DE PROD MEDICOS LTDA</v>
          </cell>
          <cell r="H592" t="str">
            <v>B</v>
          </cell>
          <cell r="I592" t="str">
            <v>S</v>
          </cell>
          <cell r="J592">
            <v>326711</v>
          </cell>
          <cell r="K592">
            <v>44623</v>
          </cell>
          <cell r="L592" t="str">
            <v>35220311206099000441550010003267111000233935</v>
          </cell>
          <cell r="M592" t="str">
            <v>35 -  São Paulo</v>
          </cell>
          <cell r="N592">
            <v>550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44734671000151</v>
          </cell>
          <cell r="G593" t="str">
            <v>CRISTALIA PROD QUIM FARMACEUTICOS LTDA</v>
          </cell>
          <cell r="H593" t="str">
            <v>B</v>
          </cell>
          <cell r="I593" t="str">
            <v>S</v>
          </cell>
          <cell r="J593">
            <v>3216255</v>
          </cell>
          <cell r="K593">
            <v>44627</v>
          </cell>
          <cell r="L593" t="str">
            <v>35220344734671000151550100032162551893925581</v>
          </cell>
          <cell r="M593" t="str">
            <v>35 -  São Paulo</v>
          </cell>
          <cell r="N593">
            <v>5750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9390408000191</v>
          </cell>
          <cell r="G594" t="str">
            <v>DMAX DISTRIB DE MEDICAMENTOS E MATERIAL</v>
          </cell>
          <cell r="H594" t="str">
            <v>B</v>
          </cell>
          <cell r="I594" t="str">
            <v>S</v>
          </cell>
          <cell r="J594" t="str">
            <v>000.011.660</v>
          </cell>
          <cell r="K594">
            <v>44628</v>
          </cell>
          <cell r="L594" t="str">
            <v>26220309390408000191550010000116601340406670</v>
          </cell>
          <cell r="M594" t="str">
            <v>26 -  Pernambuco</v>
          </cell>
          <cell r="N594">
            <v>20820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31673254000285</v>
          </cell>
          <cell r="G595" t="str">
            <v>LABORATORIO B BRAUN</v>
          </cell>
          <cell r="H595" t="str">
            <v>B</v>
          </cell>
          <cell r="I595" t="str">
            <v>S</v>
          </cell>
          <cell r="J595">
            <v>158059</v>
          </cell>
          <cell r="K595">
            <v>44624</v>
          </cell>
          <cell r="L595" t="str">
            <v>26220331673254000285550000001580591526504531</v>
          </cell>
          <cell r="M595" t="str">
            <v>26 -  Pernambuco</v>
          </cell>
          <cell r="N595">
            <v>5022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67729178000572</v>
          </cell>
          <cell r="G596" t="str">
            <v>COMERCIAL C RIOCLARENSE LTDA</v>
          </cell>
          <cell r="H596" t="str">
            <v>B</v>
          </cell>
          <cell r="I596" t="str">
            <v>S</v>
          </cell>
          <cell r="J596">
            <v>66090</v>
          </cell>
          <cell r="K596">
            <v>44623</v>
          </cell>
          <cell r="L596" t="str">
            <v>41220367729178000572550010000660901242744143</v>
          </cell>
          <cell r="M596" t="str">
            <v>41 -  Paraná</v>
          </cell>
          <cell r="N596">
            <v>3055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12420164000319</v>
          </cell>
          <cell r="G597" t="str">
            <v>CIRURGICA MAFRA</v>
          </cell>
          <cell r="H597" t="str">
            <v>B</v>
          </cell>
          <cell r="I597" t="str">
            <v>S</v>
          </cell>
          <cell r="J597">
            <v>2356246</v>
          </cell>
          <cell r="K597">
            <v>44624</v>
          </cell>
          <cell r="L597" t="str">
            <v>52220312420164000319550010023562461431363655</v>
          </cell>
          <cell r="M597" t="str">
            <v>52 -  Goiás</v>
          </cell>
          <cell r="N597">
            <v>10000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11260846000187</v>
          </cell>
          <cell r="G598" t="str">
            <v>ANBIOTON IMPORTADORA LTDA</v>
          </cell>
          <cell r="H598" t="str">
            <v>B</v>
          </cell>
          <cell r="I598" t="str">
            <v>S</v>
          </cell>
          <cell r="J598">
            <v>160598</v>
          </cell>
          <cell r="K598">
            <v>44623</v>
          </cell>
          <cell r="L598" t="str">
            <v>35220311260846000187550010001605981664203840</v>
          </cell>
          <cell r="M598" t="str">
            <v>35 -  São Paulo</v>
          </cell>
          <cell r="N598">
            <v>3247.26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33119849000138</v>
          </cell>
          <cell r="G599" t="str">
            <v>JACQUES MED DIST DE MED E MAT HOSP LTDA</v>
          </cell>
          <cell r="H599" t="str">
            <v>B</v>
          </cell>
          <cell r="I599" t="str">
            <v>S</v>
          </cell>
          <cell r="J599">
            <v>4063</v>
          </cell>
          <cell r="K599">
            <v>44623</v>
          </cell>
          <cell r="L599" t="str">
            <v>33220333119849000138550010000040631939349165</v>
          </cell>
          <cell r="M599" t="str">
            <v>33 -  Rio de Janeiro</v>
          </cell>
          <cell r="N599">
            <v>7839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32350180000128</v>
          </cell>
          <cell r="G600" t="str">
            <v>NOVA LINEA COMER DE PROD FARMACEU EIRELI</v>
          </cell>
          <cell r="H600" t="str">
            <v>B</v>
          </cell>
          <cell r="I600" t="str">
            <v>S</v>
          </cell>
          <cell r="J600" t="str">
            <v>000.026.264</v>
          </cell>
          <cell r="K600">
            <v>44623</v>
          </cell>
          <cell r="L600" t="str">
            <v>33220332350180000128550010000262641604381630</v>
          </cell>
          <cell r="M600" t="str">
            <v>33 -  Rio de Janeiro</v>
          </cell>
          <cell r="N600">
            <v>14774.58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44734671000151</v>
          </cell>
          <cell r="G601" t="str">
            <v>CRISTALIA PROD QUIM FARMACEUTICOS LTDA</v>
          </cell>
          <cell r="H601" t="str">
            <v>B</v>
          </cell>
          <cell r="I601" t="str">
            <v>S</v>
          </cell>
          <cell r="J601">
            <v>3219008</v>
          </cell>
          <cell r="K601">
            <v>44629</v>
          </cell>
          <cell r="L601" t="str">
            <v>35220344734671000151550100032190081813839198</v>
          </cell>
          <cell r="M601" t="str">
            <v>35 -  São Paulo</v>
          </cell>
          <cell r="N601">
            <v>236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874929000140</v>
          </cell>
          <cell r="G602" t="str">
            <v>MEDCENTER COMERCIAL LTDA  MG</v>
          </cell>
          <cell r="H602" t="str">
            <v>B</v>
          </cell>
          <cell r="I602" t="str">
            <v>S</v>
          </cell>
          <cell r="J602">
            <v>372606</v>
          </cell>
          <cell r="K602">
            <v>44630</v>
          </cell>
          <cell r="L602" t="str">
            <v>31220300874929000140550010003726061481109198</v>
          </cell>
          <cell r="M602" t="str">
            <v>31 -  Minas Gerais</v>
          </cell>
          <cell r="N602">
            <v>4360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7752236000123</v>
          </cell>
          <cell r="G603" t="str">
            <v>MEDILAR IMP E DIST DE PROD MED HOSPIT SA</v>
          </cell>
          <cell r="H603" t="str">
            <v>B</v>
          </cell>
          <cell r="I603" t="str">
            <v>S</v>
          </cell>
          <cell r="J603" t="str">
            <v>000.749.909</v>
          </cell>
          <cell r="K603">
            <v>44623</v>
          </cell>
          <cell r="L603" t="str">
            <v>43220307752236000123550010007499091133669302</v>
          </cell>
          <cell r="M603" t="str">
            <v>43 -  Rio Grande do Sul</v>
          </cell>
          <cell r="N603">
            <v>30131.9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25288745000129</v>
          </cell>
          <cell r="G604" t="str">
            <v>NEW MEDIC COMERC MED E MAT HOSP LTDA</v>
          </cell>
          <cell r="H604" t="str">
            <v>B</v>
          </cell>
          <cell r="I604" t="str">
            <v>S</v>
          </cell>
          <cell r="J604">
            <v>3356</v>
          </cell>
          <cell r="K604">
            <v>44630</v>
          </cell>
          <cell r="L604" t="str">
            <v>33220325288745000129550010000033561471494109</v>
          </cell>
          <cell r="M604" t="str">
            <v>33 -  Rio de Janeiro</v>
          </cell>
          <cell r="N604">
            <v>3535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25211499000379</v>
          </cell>
          <cell r="G605" t="str">
            <v>MEDCOM COM DE MED HOSPITALARES LTDA</v>
          </cell>
          <cell r="H605" t="str">
            <v>B</v>
          </cell>
          <cell r="I605" t="str">
            <v>S</v>
          </cell>
          <cell r="J605">
            <v>89097</v>
          </cell>
          <cell r="K605">
            <v>44630</v>
          </cell>
          <cell r="L605" t="str">
            <v>53220325211499000379550010000890971497862640</v>
          </cell>
          <cell r="M605" t="str">
            <v>53 -  Distrito Federal</v>
          </cell>
          <cell r="N605">
            <v>3372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8719794000150</v>
          </cell>
          <cell r="G606" t="str">
            <v>CENTRAL DIST DE MEDICAMENTOS LTDA</v>
          </cell>
          <cell r="H606" t="str">
            <v>B</v>
          </cell>
          <cell r="I606" t="str">
            <v>S</v>
          </cell>
          <cell r="J606">
            <v>98386</v>
          </cell>
          <cell r="K606">
            <v>44634</v>
          </cell>
          <cell r="L606" t="str">
            <v>26220308719794000150550010000983861480944680</v>
          </cell>
          <cell r="M606" t="str">
            <v>26 -  Pernambuco</v>
          </cell>
          <cell r="N606">
            <v>28371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11206099000107</v>
          </cell>
          <cell r="G607" t="str">
            <v>SUPERMED COM E IMP DE PROD MED  LTDA</v>
          </cell>
          <cell r="H607" t="str">
            <v>B</v>
          </cell>
          <cell r="I607" t="str">
            <v>S</v>
          </cell>
          <cell r="J607">
            <v>584506</v>
          </cell>
          <cell r="K607">
            <v>44624</v>
          </cell>
          <cell r="L607" t="str">
            <v>31220311206099000107550010005845061000941411</v>
          </cell>
          <cell r="M607" t="str">
            <v>31 -  Minas Gerais</v>
          </cell>
          <cell r="N607">
            <v>13553.2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11206099000107</v>
          </cell>
          <cell r="G608" t="str">
            <v>SUPERMED COM E IMP DE PROD MED  LTDA</v>
          </cell>
          <cell r="H608" t="str">
            <v>B</v>
          </cell>
          <cell r="I608" t="str">
            <v>S</v>
          </cell>
          <cell r="J608">
            <v>584506</v>
          </cell>
          <cell r="K608">
            <v>44624</v>
          </cell>
          <cell r="L608" t="str">
            <v>31220311206099000107550010005845061000941411</v>
          </cell>
          <cell r="M608" t="str">
            <v>31 -  Minas Gerais</v>
          </cell>
          <cell r="N608">
            <v>10563.07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8778201000126</v>
          </cell>
          <cell r="G609" t="str">
            <v>DROGAFONTE LTDA</v>
          </cell>
          <cell r="H609" t="str">
            <v>B</v>
          </cell>
          <cell r="I609" t="str">
            <v>S</v>
          </cell>
          <cell r="J609" t="str">
            <v>000.366.941</v>
          </cell>
          <cell r="K609">
            <v>44635</v>
          </cell>
          <cell r="L609" t="str">
            <v>26220308778201000126550010003669411424517832</v>
          </cell>
          <cell r="M609" t="str">
            <v>26 -  Pernambuco</v>
          </cell>
          <cell r="N609">
            <v>1556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12882932000194</v>
          </cell>
          <cell r="G610" t="str">
            <v>EXOMED REPRES DE MED LTDA</v>
          </cell>
          <cell r="H610" t="str">
            <v>B</v>
          </cell>
          <cell r="I610" t="str">
            <v>S</v>
          </cell>
          <cell r="J610">
            <v>159740</v>
          </cell>
          <cell r="K610">
            <v>44635</v>
          </cell>
          <cell r="L610" t="str">
            <v>26220312882932000194550010001597401287064042</v>
          </cell>
          <cell r="M610" t="str">
            <v>26 -  Pernambuco</v>
          </cell>
          <cell r="N610">
            <v>1643.66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14261377000109</v>
          </cell>
          <cell r="G611" t="str">
            <v>MAIS SAUDE</v>
          </cell>
          <cell r="H611" t="str">
            <v>B</v>
          </cell>
          <cell r="I611" t="str">
            <v>S</v>
          </cell>
          <cell r="J611">
            <v>30936</v>
          </cell>
          <cell r="K611">
            <v>44631</v>
          </cell>
          <cell r="L611" t="str">
            <v>28220314261377000109550010000309361876309363</v>
          </cell>
          <cell r="M611" t="str">
            <v>28 -  Sergipe</v>
          </cell>
          <cell r="N611">
            <v>13960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12420164001048</v>
          </cell>
          <cell r="G612" t="str">
            <v>CM HOSPITALAR S A</v>
          </cell>
          <cell r="H612" t="str">
            <v>B</v>
          </cell>
          <cell r="I612" t="str">
            <v>S</v>
          </cell>
          <cell r="J612">
            <v>120483</v>
          </cell>
          <cell r="K612">
            <v>44635</v>
          </cell>
          <cell r="L612" t="str">
            <v>26220312420164001048550010001204831358568935</v>
          </cell>
          <cell r="M612" t="str">
            <v>26 -  Pernambuco</v>
          </cell>
          <cell r="N612">
            <v>1495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12420164001048</v>
          </cell>
          <cell r="G613" t="str">
            <v>CM HOSPITALAR S A</v>
          </cell>
          <cell r="H613" t="str">
            <v>B</v>
          </cell>
          <cell r="I613" t="str">
            <v>S</v>
          </cell>
          <cell r="J613">
            <v>120462</v>
          </cell>
          <cell r="K613">
            <v>44635</v>
          </cell>
          <cell r="L613" t="str">
            <v>26220312420164001048550010001204621513288350</v>
          </cell>
          <cell r="M613" t="str">
            <v>26 -  Pernambuco</v>
          </cell>
          <cell r="N613">
            <v>19200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35738768000141</v>
          </cell>
          <cell r="G614" t="str">
            <v>L. M. C. DA SILVA MEDICAMENTOS</v>
          </cell>
          <cell r="H614" t="str">
            <v>B</v>
          </cell>
          <cell r="I614" t="str">
            <v>S</v>
          </cell>
          <cell r="J614" t="str">
            <v>000.000.166</v>
          </cell>
          <cell r="K614">
            <v>44636</v>
          </cell>
          <cell r="L614" t="str">
            <v>26220335738768000141550010000001661000001671</v>
          </cell>
          <cell r="M614" t="str">
            <v>26 -  Pernambuco</v>
          </cell>
          <cell r="N614">
            <v>360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39541603000136</v>
          </cell>
          <cell r="G615" t="str">
            <v>EMANUELLA DA SILVA DOS SANTOS FARMACIA</v>
          </cell>
          <cell r="H615" t="str">
            <v>B</v>
          </cell>
          <cell r="I615" t="str">
            <v>S</v>
          </cell>
          <cell r="J615" t="str">
            <v>000.000.056</v>
          </cell>
          <cell r="K615">
            <v>44636</v>
          </cell>
          <cell r="L615" t="str">
            <v>26220339541603000136550010000000561144065555</v>
          </cell>
          <cell r="M615" t="str">
            <v>26 -  Pernambuco</v>
          </cell>
          <cell r="N615">
            <v>47.96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7484373000124</v>
          </cell>
          <cell r="G616" t="str">
            <v>UNI HOSPITALAR LTDA  EPP</v>
          </cell>
          <cell r="H616" t="str">
            <v>B</v>
          </cell>
          <cell r="I616" t="str">
            <v>S</v>
          </cell>
          <cell r="J616" t="str">
            <v>000.142.555</v>
          </cell>
          <cell r="K616">
            <v>44636</v>
          </cell>
          <cell r="L616" t="str">
            <v>26220307484373000124550010001425551550799334</v>
          </cell>
          <cell r="M616" t="str">
            <v>26 -  Pernambuco</v>
          </cell>
          <cell r="N616">
            <v>2497.1999999999998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11928476000103</v>
          </cell>
          <cell r="G617" t="str">
            <v>TECNICA DEMANDA E DIST. HOSPITALAR</v>
          </cell>
          <cell r="H617" t="str">
            <v>B</v>
          </cell>
          <cell r="I617" t="str">
            <v>S</v>
          </cell>
          <cell r="J617" t="str">
            <v>000.141</v>
          </cell>
          <cell r="K617">
            <v>44635</v>
          </cell>
          <cell r="L617" t="str">
            <v>27220311928476000103550050000001411558928911</v>
          </cell>
          <cell r="M617" t="str">
            <v>27 -  Alagoas</v>
          </cell>
          <cell r="N617">
            <v>2891.5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11928476000103</v>
          </cell>
          <cell r="G618" t="str">
            <v>TECNICA DEMANDA E DIST. HOSPITALAR</v>
          </cell>
          <cell r="H618" t="str">
            <v>B</v>
          </cell>
          <cell r="I618" t="str">
            <v>S</v>
          </cell>
          <cell r="J618" t="str">
            <v>000.142</v>
          </cell>
          <cell r="K618">
            <v>44635</v>
          </cell>
          <cell r="L618" t="str">
            <v>27220311928476000103550050000001421558928617</v>
          </cell>
          <cell r="M618" t="str">
            <v>27 -  Alagoas</v>
          </cell>
          <cell r="N618">
            <v>19806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12420164000904</v>
          </cell>
          <cell r="G619" t="str">
            <v>CM HOSPITALAR S A BRASILIA</v>
          </cell>
          <cell r="H619" t="str">
            <v>B</v>
          </cell>
          <cell r="I619" t="str">
            <v>S</v>
          </cell>
          <cell r="J619">
            <v>655099</v>
          </cell>
          <cell r="K619">
            <v>44635</v>
          </cell>
          <cell r="L619" t="str">
            <v>53220312420164000904550010006550991235892108</v>
          </cell>
          <cell r="M619" t="str">
            <v>53 -  Distrito Federal</v>
          </cell>
          <cell r="N619">
            <v>28800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12420164000904</v>
          </cell>
          <cell r="G620" t="str">
            <v>CM HOSPITALAR S A BRASILIA</v>
          </cell>
          <cell r="H620" t="str">
            <v>B</v>
          </cell>
          <cell r="I620" t="str">
            <v>S</v>
          </cell>
          <cell r="J620">
            <v>655445</v>
          </cell>
          <cell r="K620">
            <v>44635</v>
          </cell>
          <cell r="L620" t="str">
            <v>53220312420164000904550010006554451581222655</v>
          </cell>
          <cell r="M620" t="str">
            <v>53 -  Distrito Federal</v>
          </cell>
          <cell r="N620">
            <v>2460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6106005000180</v>
          </cell>
          <cell r="G621" t="str">
            <v>STOCK MED PRODUTOS MEDICO HOSPITALARES</v>
          </cell>
          <cell r="H621" t="str">
            <v>B</v>
          </cell>
          <cell r="I621" t="str">
            <v>S</v>
          </cell>
          <cell r="J621">
            <v>146874</v>
          </cell>
          <cell r="K621">
            <v>44624</v>
          </cell>
          <cell r="L621" t="str">
            <v>43220306106005000180550010001468741006007762</v>
          </cell>
          <cell r="M621" t="str">
            <v>43 -  Rio Grande do Sul</v>
          </cell>
          <cell r="N621">
            <v>11489.43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11367967000122</v>
          </cell>
          <cell r="G622" t="str">
            <v>CERTA MEDICAMENTOS COMERCIAL LTDA</v>
          </cell>
          <cell r="H622" t="str">
            <v>B</v>
          </cell>
          <cell r="I622" t="str">
            <v>S</v>
          </cell>
          <cell r="J622" t="str">
            <v>000.008.347</v>
          </cell>
          <cell r="K622">
            <v>44636</v>
          </cell>
          <cell r="L622" t="str">
            <v>24220311367967000122550010000083471000083864</v>
          </cell>
          <cell r="M622" t="str">
            <v>24 -  Rio Grande do Norte</v>
          </cell>
          <cell r="N622">
            <v>5610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12882932000194</v>
          </cell>
          <cell r="G623" t="str">
            <v>EXOMED REPRES DE MED LTDA</v>
          </cell>
          <cell r="H623" t="str">
            <v>B</v>
          </cell>
          <cell r="I623" t="str">
            <v>S</v>
          </cell>
          <cell r="J623">
            <v>159849</v>
          </cell>
          <cell r="K623">
            <v>44637</v>
          </cell>
          <cell r="L623" t="str">
            <v>26220312882932000194550010001598491270416472</v>
          </cell>
          <cell r="M623" t="str">
            <v>26 -  Pernambuco</v>
          </cell>
          <cell r="N623">
            <v>98266.880000000005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67729178000653</v>
          </cell>
          <cell r="G624" t="str">
            <v>COMERCIAL CIRURGICA RIOCLARENSE LTDA</v>
          </cell>
          <cell r="H624" t="str">
            <v>B</v>
          </cell>
          <cell r="I624" t="str">
            <v>S</v>
          </cell>
          <cell r="J624">
            <v>23867</v>
          </cell>
          <cell r="K624">
            <v>44636</v>
          </cell>
          <cell r="L624" t="str">
            <v>26220367729178000653550010000238671979011634</v>
          </cell>
          <cell r="M624" t="str">
            <v>26 -  Pernambuco</v>
          </cell>
          <cell r="N624">
            <v>1495.25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31604922000131</v>
          </cell>
          <cell r="G625" t="str">
            <v>FARMAKO DIST DE PROD HOSP LTDA</v>
          </cell>
          <cell r="H625" t="str">
            <v>B</v>
          </cell>
          <cell r="I625" t="str">
            <v>S</v>
          </cell>
          <cell r="J625" t="str">
            <v>000.000.417</v>
          </cell>
          <cell r="K625">
            <v>44636</v>
          </cell>
          <cell r="L625" t="str">
            <v>24220331604922000131550010000004171000000010</v>
          </cell>
          <cell r="M625" t="str">
            <v>24 -  Rio Grande do Norte</v>
          </cell>
          <cell r="N625">
            <v>3250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49324221002077</v>
          </cell>
          <cell r="G626" t="str">
            <v>FRESENIUS KABI BRASIL LTDA</v>
          </cell>
          <cell r="H626" t="str">
            <v>B</v>
          </cell>
          <cell r="I626" t="str">
            <v>S</v>
          </cell>
          <cell r="J626">
            <v>29028</v>
          </cell>
          <cell r="K626">
            <v>44627</v>
          </cell>
          <cell r="L626" t="str">
            <v>52220349324221002077550010000290281330919654</v>
          </cell>
          <cell r="M626" t="str">
            <v>52 -  Goiás</v>
          </cell>
          <cell r="N626">
            <v>9400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44734671000151</v>
          </cell>
          <cell r="G627" t="str">
            <v>CRISTALIA PROD QUIM FARMACEUTICOS LTDA</v>
          </cell>
          <cell r="H627" t="str">
            <v>B</v>
          </cell>
          <cell r="I627" t="str">
            <v>S</v>
          </cell>
          <cell r="J627">
            <v>3224897</v>
          </cell>
          <cell r="K627">
            <v>44635</v>
          </cell>
          <cell r="L627" t="str">
            <v>35220344734671000151550100032248971966130769</v>
          </cell>
          <cell r="M627" t="str">
            <v>35 -  São Paulo</v>
          </cell>
          <cell r="N627">
            <v>4600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12882932000194</v>
          </cell>
          <cell r="G628" t="str">
            <v>EXOMED REPRES DE MED LTDA</v>
          </cell>
          <cell r="H628" t="str">
            <v>B</v>
          </cell>
          <cell r="I628" t="str">
            <v>S</v>
          </cell>
          <cell r="J628">
            <v>159990</v>
          </cell>
          <cell r="K628">
            <v>44642</v>
          </cell>
          <cell r="L628" t="str">
            <v>26220312882932000194550010001599901933163374</v>
          </cell>
          <cell r="M628" t="str">
            <v>26 -  Pernambuco</v>
          </cell>
          <cell r="N628">
            <v>7962.12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7484373000124</v>
          </cell>
          <cell r="G629" t="str">
            <v>UNI HOSPITALAR LTDA  EPP</v>
          </cell>
          <cell r="H629" t="str">
            <v>B</v>
          </cell>
          <cell r="I629" t="str">
            <v>S</v>
          </cell>
          <cell r="J629" t="str">
            <v>000.142.925</v>
          </cell>
          <cell r="K629">
            <v>44642</v>
          </cell>
          <cell r="L629" t="str">
            <v>26220307484373000124550010001429251953684708</v>
          </cell>
          <cell r="M629" t="str">
            <v>26 -  Pernambuco</v>
          </cell>
          <cell r="N629">
            <v>420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7484373000124</v>
          </cell>
          <cell r="G630" t="str">
            <v>UNI HOSPITALAR LTDA  EPP</v>
          </cell>
          <cell r="H630" t="str">
            <v>B</v>
          </cell>
          <cell r="I630" t="str">
            <v>S</v>
          </cell>
          <cell r="J630" t="str">
            <v>000.142.921</v>
          </cell>
          <cell r="K630">
            <v>44642</v>
          </cell>
          <cell r="L630" t="str">
            <v>26220307484373000124550010001429211269518053</v>
          </cell>
          <cell r="M630" t="str">
            <v>26 -  Pernambuco</v>
          </cell>
          <cell r="N630">
            <v>4263.6000000000004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67729178000653</v>
          </cell>
          <cell r="G631" t="str">
            <v>COMERCIAL CIRURGICA RIOCLARENSE LTDA</v>
          </cell>
          <cell r="H631" t="str">
            <v>B</v>
          </cell>
          <cell r="I631" t="str">
            <v>S</v>
          </cell>
          <cell r="J631">
            <v>24166</v>
          </cell>
          <cell r="K631">
            <v>44642</v>
          </cell>
          <cell r="L631" t="str">
            <v>26220367729178000653550010000241661096831531</v>
          </cell>
          <cell r="M631" t="str">
            <v>26 -  Pernambuco</v>
          </cell>
          <cell r="N631">
            <v>1530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6106005000180</v>
          </cell>
          <cell r="G632" t="str">
            <v>STOCK MED PRODUTOS MEDICO HOSPITALARES</v>
          </cell>
          <cell r="H632" t="str">
            <v>B</v>
          </cell>
          <cell r="I632" t="str">
            <v>S</v>
          </cell>
          <cell r="J632">
            <v>148210</v>
          </cell>
          <cell r="K632">
            <v>44636</v>
          </cell>
          <cell r="L632" t="str">
            <v>43220306106005000180550010001482101006034912</v>
          </cell>
          <cell r="M632" t="str">
            <v>43 -  Rio Grande do Sul</v>
          </cell>
          <cell r="N632">
            <v>2063.2800000000002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7519404000135</v>
          </cell>
          <cell r="G633" t="str">
            <v>ADVAL FARMACIA DE MANIPULACAO LTDA  ME</v>
          </cell>
          <cell r="H633" t="str">
            <v>B</v>
          </cell>
          <cell r="I633" t="str">
            <v>S</v>
          </cell>
          <cell r="J633" t="str">
            <v>000.001.072</v>
          </cell>
          <cell r="K633">
            <v>44643</v>
          </cell>
          <cell r="L633" t="str">
            <v>26220307519404000135550010000010721432877089</v>
          </cell>
          <cell r="M633" t="str">
            <v>26 -  Pernambuco</v>
          </cell>
          <cell r="N633">
            <v>400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1206820001179</v>
          </cell>
          <cell r="G634" t="str">
            <v>PANPHARMA DISTRIB. DE MEDICAM. LTDA</v>
          </cell>
          <cell r="H634" t="str">
            <v>B</v>
          </cell>
          <cell r="I634" t="str">
            <v>S</v>
          </cell>
          <cell r="J634">
            <v>1400559</v>
          </cell>
          <cell r="K634">
            <v>44642</v>
          </cell>
          <cell r="L634" t="str">
            <v>26220301206820001179550040014005591591661904</v>
          </cell>
          <cell r="M634" t="str">
            <v>26 -  Pernambuco</v>
          </cell>
          <cell r="N634">
            <v>125.72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8719794000150</v>
          </cell>
          <cell r="G635" t="str">
            <v>CENTRAL DIST DE MEDICAMENTOS LTDA</v>
          </cell>
          <cell r="H635" t="str">
            <v>B</v>
          </cell>
          <cell r="I635" t="str">
            <v>S</v>
          </cell>
          <cell r="J635">
            <v>98690</v>
          </cell>
          <cell r="K635">
            <v>44643</v>
          </cell>
          <cell r="L635" t="str">
            <v>26220308719794000150550010000986901244373878</v>
          </cell>
          <cell r="M635" t="str">
            <v>26 -  Pernambuco</v>
          </cell>
          <cell r="N635">
            <v>1650.8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7484373000124</v>
          </cell>
          <cell r="G636" t="str">
            <v>UNI HOSPITALAR LTDA  EPP</v>
          </cell>
          <cell r="H636" t="str">
            <v>B</v>
          </cell>
          <cell r="I636" t="str">
            <v>S</v>
          </cell>
          <cell r="J636" t="str">
            <v>000.142.987</v>
          </cell>
          <cell r="K636">
            <v>44643</v>
          </cell>
          <cell r="L636" t="str">
            <v>26220307484373000124550010001429871682333842</v>
          </cell>
          <cell r="M636" t="str">
            <v>26 -  Pernambuco</v>
          </cell>
          <cell r="N636">
            <v>8413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9053134000226</v>
          </cell>
          <cell r="G637" t="str">
            <v>ELFA MEDICAMENTOS LTDA</v>
          </cell>
          <cell r="H637" t="str">
            <v>B</v>
          </cell>
          <cell r="I637" t="str">
            <v>S</v>
          </cell>
          <cell r="J637">
            <v>429934</v>
          </cell>
          <cell r="K637">
            <v>44643</v>
          </cell>
          <cell r="L637" t="str">
            <v>25220309053134000226550050004299341191345282</v>
          </cell>
          <cell r="M637" t="str">
            <v>25 -  Paraíba</v>
          </cell>
          <cell r="N637">
            <v>285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60665981000975</v>
          </cell>
          <cell r="G638" t="str">
            <v>UNIAO QUIMICA FARMACEUTICA</v>
          </cell>
          <cell r="H638" t="str">
            <v>B</v>
          </cell>
          <cell r="I638" t="str">
            <v>S</v>
          </cell>
          <cell r="J638">
            <v>590161</v>
          </cell>
          <cell r="K638">
            <v>44635</v>
          </cell>
          <cell r="L638" t="str">
            <v>31220360665981000975550010005901611006761083</v>
          </cell>
          <cell r="M638" t="str">
            <v>31 -  Minas Gerais</v>
          </cell>
          <cell r="N638">
            <v>1184.4000000000001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44734671000151</v>
          </cell>
          <cell r="G639" t="str">
            <v>CRISTALIA PROD QUIM FARMACEUTICOS LTDA</v>
          </cell>
          <cell r="H639" t="str">
            <v>B</v>
          </cell>
          <cell r="I639" t="str">
            <v>S</v>
          </cell>
          <cell r="J639">
            <v>3230431</v>
          </cell>
          <cell r="K639">
            <v>44642</v>
          </cell>
          <cell r="L639" t="str">
            <v>35220344734671000151550100032304311798376206</v>
          </cell>
          <cell r="M639" t="str">
            <v>35 -  São Paulo</v>
          </cell>
          <cell r="N639">
            <v>4600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>
            <v>7484373000124</v>
          </cell>
          <cell r="G640" t="str">
            <v>UNI HOSPITALAR LTDA  EPP</v>
          </cell>
          <cell r="H640" t="str">
            <v>B</v>
          </cell>
          <cell r="I640" t="str">
            <v>S</v>
          </cell>
          <cell r="J640" t="str">
            <v>000.143.088</v>
          </cell>
          <cell r="K640">
            <v>44644</v>
          </cell>
          <cell r="L640" t="str">
            <v>26220307484373000124550010001430881376824977</v>
          </cell>
          <cell r="M640" t="str">
            <v>26 -  Pernambuco</v>
          </cell>
          <cell r="N640">
            <v>26137.040000000001</v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7484373000124</v>
          </cell>
          <cell r="G641" t="str">
            <v>UNI HOSPITALAR LTDA  EPP</v>
          </cell>
          <cell r="H641" t="str">
            <v>B</v>
          </cell>
          <cell r="I641" t="str">
            <v>S</v>
          </cell>
          <cell r="J641" t="str">
            <v>000.143.117</v>
          </cell>
          <cell r="K641">
            <v>44644</v>
          </cell>
          <cell r="L641" t="str">
            <v>26220307484373000124550010001431171689830996</v>
          </cell>
          <cell r="M641" t="str">
            <v>26 -  Pernambuco</v>
          </cell>
          <cell r="N641">
            <v>2040</v>
          </cell>
        </row>
        <row r="642">
          <cell r="C642" t="str">
            <v>HOSPITAL MESTRE VITALINO</v>
          </cell>
          <cell r="E642" t="str">
            <v>3.4 - Material Farmacológico</v>
          </cell>
          <cell r="F642">
            <v>11449180000100</v>
          </cell>
          <cell r="G642" t="str">
            <v>DPROSMED DIST DE PROD MED HOSP</v>
          </cell>
          <cell r="H642" t="str">
            <v>B</v>
          </cell>
          <cell r="I642" t="str">
            <v>S</v>
          </cell>
          <cell r="J642">
            <v>49646</v>
          </cell>
          <cell r="K642">
            <v>44644</v>
          </cell>
          <cell r="L642" t="str">
            <v>26220311449180000100550010000496461000048305</v>
          </cell>
          <cell r="M642" t="str">
            <v>26 -  Pernambuco</v>
          </cell>
          <cell r="N642">
            <v>1281.5999999999999</v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12420164001048</v>
          </cell>
          <cell r="G643" t="str">
            <v>CM HOSPITALAR S A</v>
          </cell>
          <cell r="H643" t="str">
            <v>B</v>
          </cell>
          <cell r="I643" t="str">
            <v>S</v>
          </cell>
          <cell r="J643">
            <v>121376</v>
          </cell>
          <cell r="K643">
            <v>44644</v>
          </cell>
          <cell r="L643" t="str">
            <v>26220312420164001048550010001213761645607589</v>
          </cell>
          <cell r="M643" t="str">
            <v>26 -  Pernambuco</v>
          </cell>
          <cell r="N643">
            <v>1258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12420164001048</v>
          </cell>
          <cell r="G644" t="str">
            <v>CM HOSPITALAR S A</v>
          </cell>
          <cell r="H644" t="str">
            <v>B</v>
          </cell>
          <cell r="I644" t="str">
            <v>S</v>
          </cell>
          <cell r="J644">
            <v>121387</v>
          </cell>
          <cell r="K644">
            <v>44644</v>
          </cell>
          <cell r="L644" t="str">
            <v>26220312420164001048550010001213871240444840</v>
          </cell>
          <cell r="M644" t="str">
            <v>26 -  Pernambuco</v>
          </cell>
          <cell r="N644">
            <v>33.9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12420164001048</v>
          </cell>
          <cell r="G645" t="str">
            <v>CM HOSPITALAR S A</v>
          </cell>
          <cell r="H645" t="str">
            <v>B</v>
          </cell>
          <cell r="I645" t="str">
            <v>S</v>
          </cell>
          <cell r="J645">
            <v>121370</v>
          </cell>
          <cell r="K645">
            <v>44644</v>
          </cell>
          <cell r="L645" t="str">
            <v>26220312420164001048550010001213701993587730</v>
          </cell>
          <cell r="M645" t="str">
            <v>26 -  Pernambuco</v>
          </cell>
          <cell r="N645">
            <v>554.70000000000005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67729178000653</v>
          </cell>
          <cell r="G646" t="str">
            <v>COMERCIAL CIRURGICA RIOCLARENSE LTDA</v>
          </cell>
          <cell r="H646" t="str">
            <v>B</v>
          </cell>
          <cell r="I646" t="str">
            <v>S</v>
          </cell>
          <cell r="J646">
            <v>24284</v>
          </cell>
          <cell r="K646">
            <v>44644</v>
          </cell>
          <cell r="L646" t="str">
            <v>26220367729178000653550010000242841644308964</v>
          </cell>
          <cell r="M646" t="str">
            <v>26 -  Pernambuco</v>
          </cell>
          <cell r="N646">
            <v>7723.52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35753111000153</v>
          </cell>
          <cell r="G647" t="str">
            <v>NORD PRODUTOS EM SAUDE LTDA</v>
          </cell>
          <cell r="H647" t="str">
            <v>B</v>
          </cell>
          <cell r="I647" t="str">
            <v>S</v>
          </cell>
          <cell r="J647">
            <v>5902</v>
          </cell>
          <cell r="K647">
            <v>44644</v>
          </cell>
          <cell r="L647" t="str">
            <v>26220335753111000153550010000059021000059011</v>
          </cell>
          <cell r="M647" t="str">
            <v>26 -  Pernambuco</v>
          </cell>
          <cell r="N647">
            <v>49258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1206820001179</v>
          </cell>
          <cell r="G648" t="str">
            <v>PANPHARMA DISTRIB. DE MEDICAM. LTDA</v>
          </cell>
          <cell r="H648" t="str">
            <v>B</v>
          </cell>
          <cell r="I648" t="str">
            <v>S</v>
          </cell>
          <cell r="J648">
            <v>1405172</v>
          </cell>
          <cell r="K648">
            <v>44644</v>
          </cell>
          <cell r="L648" t="str">
            <v>26220301206820001179550040014051721119472233</v>
          </cell>
          <cell r="M648" t="str">
            <v>26 -  Pernambuco</v>
          </cell>
          <cell r="N648">
            <v>1753.75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23837936000177</v>
          </cell>
          <cell r="G649" t="str">
            <v>G1 DISTRIBUIDORA DE PROD. FARM LTDA</v>
          </cell>
          <cell r="H649" t="str">
            <v>B</v>
          </cell>
          <cell r="I649" t="str">
            <v>S</v>
          </cell>
          <cell r="J649">
            <v>487505</v>
          </cell>
          <cell r="K649">
            <v>44644</v>
          </cell>
          <cell r="L649" t="str">
            <v>26220323837936000177550010004875051011002580</v>
          </cell>
          <cell r="M649" t="str">
            <v>26 -  Pernambuco</v>
          </cell>
          <cell r="N649">
            <v>1497.1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21939878000167</v>
          </cell>
          <cell r="G650" t="str">
            <v>BEM ESTAR PRODUTOS FARMACEUTICOS LTDA</v>
          </cell>
          <cell r="H650" t="str">
            <v>B</v>
          </cell>
          <cell r="I650" t="str">
            <v>S</v>
          </cell>
          <cell r="J650">
            <v>3593</v>
          </cell>
          <cell r="K650">
            <v>44644</v>
          </cell>
          <cell r="L650" t="str">
            <v>26220321939878000167550010000035931100039530</v>
          </cell>
          <cell r="M650" t="str">
            <v>26 -  Pernambuco</v>
          </cell>
          <cell r="N650">
            <v>4050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11260846000420</v>
          </cell>
          <cell r="G651" t="str">
            <v>ANBIOTON IMPORTADORA LTDA</v>
          </cell>
          <cell r="H651" t="str">
            <v>B</v>
          </cell>
          <cell r="I651" t="str">
            <v>S</v>
          </cell>
          <cell r="J651">
            <v>210</v>
          </cell>
          <cell r="K651">
            <v>44644</v>
          </cell>
          <cell r="L651" t="str">
            <v>26220311260846000420550010000002101481758259</v>
          </cell>
          <cell r="M651" t="str">
            <v>26 -  Pernambuco</v>
          </cell>
          <cell r="N651">
            <v>1770.6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7812105000194</v>
          </cell>
          <cell r="G652" t="str">
            <v>CENTRAL DIST DE MEDICAMENTOS LTDA</v>
          </cell>
          <cell r="H652" t="str">
            <v>B</v>
          </cell>
          <cell r="I652" t="str">
            <v>S</v>
          </cell>
          <cell r="J652">
            <v>96203</v>
          </cell>
          <cell r="K652">
            <v>44643</v>
          </cell>
          <cell r="L652" t="str">
            <v>23220307812105000194550010000962031460327807</v>
          </cell>
          <cell r="M652" t="str">
            <v>23 -  Ceará</v>
          </cell>
          <cell r="N652">
            <v>5142.75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7812105000194</v>
          </cell>
          <cell r="G653" t="str">
            <v>CENTRAL DIST DE MEDICAMENTOS LTDA</v>
          </cell>
          <cell r="H653" t="str">
            <v>B</v>
          </cell>
          <cell r="I653" t="str">
            <v>S</v>
          </cell>
          <cell r="J653">
            <v>96202</v>
          </cell>
          <cell r="K653">
            <v>44643</v>
          </cell>
          <cell r="L653" t="str">
            <v>23220307812105000194550010000962021580745528</v>
          </cell>
          <cell r="M653" t="str">
            <v>23 -  Ceará</v>
          </cell>
          <cell r="N653">
            <v>2264.85</v>
          </cell>
        </row>
        <row r="654">
          <cell r="C654" t="str">
            <v>HOSPITAL MESTRE VITALINO</v>
          </cell>
          <cell r="E654" t="str">
            <v>3.4 - Material Farmacológico</v>
          </cell>
          <cell r="F654">
            <v>44734671000151</v>
          </cell>
          <cell r="G654" t="str">
            <v>CRISTALIA PROD QUIM FARMACEUTICOS LTDA</v>
          </cell>
          <cell r="H654" t="str">
            <v>B</v>
          </cell>
          <cell r="I654" t="str">
            <v>S</v>
          </cell>
          <cell r="J654">
            <v>3231082</v>
          </cell>
          <cell r="K654">
            <v>44643</v>
          </cell>
          <cell r="L654" t="str">
            <v>35080344734671000151550100032310821346730250</v>
          </cell>
          <cell r="M654" t="str">
            <v>35 -  São Paulo</v>
          </cell>
          <cell r="N654">
            <v>1176</v>
          </cell>
        </row>
        <row r="655">
          <cell r="C655" t="str">
            <v>HOSPITAL MESTRE VITALINO</v>
          </cell>
          <cell r="E655" t="str">
            <v>3.4 - Material Farmacológico</v>
          </cell>
          <cell r="F655">
            <v>12882932000194</v>
          </cell>
          <cell r="G655" t="str">
            <v>EXOMED REPRES DE MED LTDA</v>
          </cell>
          <cell r="H655" t="str">
            <v>B</v>
          </cell>
          <cell r="I655" t="str">
            <v>S</v>
          </cell>
          <cell r="J655">
            <v>160148</v>
          </cell>
          <cell r="K655">
            <v>44645</v>
          </cell>
          <cell r="L655" t="str">
            <v>26220312882932000194550010001601481887639117</v>
          </cell>
          <cell r="M655" t="str">
            <v>26 -  Pernambuco</v>
          </cell>
          <cell r="N655">
            <v>60045</v>
          </cell>
        </row>
        <row r="656">
          <cell r="C656" t="str">
            <v>HOSPITAL MESTRE VITALINO</v>
          </cell>
          <cell r="E656" t="str">
            <v>3.4 - Material Farmacológico</v>
          </cell>
          <cell r="F656">
            <v>8719794000150</v>
          </cell>
          <cell r="G656" t="str">
            <v>CENTRAL DIST DE MEDICAMENTOS LTDA</v>
          </cell>
          <cell r="H656" t="str">
            <v>B</v>
          </cell>
          <cell r="I656" t="str">
            <v>S</v>
          </cell>
          <cell r="J656">
            <v>98710</v>
          </cell>
          <cell r="K656">
            <v>44644</v>
          </cell>
          <cell r="L656" t="str">
            <v>26220308719794000150550010000987101910505949</v>
          </cell>
          <cell r="M656" t="str">
            <v>26 -  Pernambuco</v>
          </cell>
          <cell r="N656">
            <v>855</v>
          </cell>
        </row>
        <row r="657">
          <cell r="C657" t="str">
            <v>HOSPITAL MESTRE VITALINO</v>
          </cell>
          <cell r="E657" t="str">
            <v>3.4 - Material Farmacológico</v>
          </cell>
          <cell r="F657">
            <v>9053134000145</v>
          </cell>
          <cell r="G657" t="str">
            <v>ELFA MEDICAMENTOS LTDA</v>
          </cell>
          <cell r="H657" t="str">
            <v>B</v>
          </cell>
          <cell r="I657" t="str">
            <v>S</v>
          </cell>
          <cell r="J657">
            <v>342444</v>
          </cell>
          <cell r="K657">
            <v>44644</v>
          </cell>
          <cell r="L657" t="str">
            <v>53220309053134000145550050003424441633590205</v>
          </cell>
          <cell r="M657" t="str">
            <v>53 -  Distrito Federal</v>
          </cell>
          <cell r="N657">
            <v>14790</v>
          </cell>
        </row>
        <row r="658">
          <cell r="C658" t="str">
            <v>HOSPITAL MESTRE VITALINO</v>
          </cell>
          <cell r="E658" t="str">
            <v>3.4 - Material Farmacológico</v>
          </cell>
          <cell r="F658">
            <v>3817043000152</v>
          </cell>
          <cell r="G658" t="str">
            <v>PHARMAPLUS LTDA EPP</v>
          </cell>
          <cell r="H658" t="str">
            <v>B</v>
          </cell>
          <cell r="I658" t="str">
            <v>S</v>
          </cell>
          <cell r="J658" t="str">
            <v>000.041.930</v>
          </cell>
          <cell r="K658">
            <v>44645</v>
          </cell>
          <cell r="L658" t="str">
            <v>26220303817043000152550010000419301018633753</v>
          </cell>
          <cell r="M658" t="str">
            <v>26 -  Pernambuco</v>
          </cell>
          <cell r="N658">
            <v>88.1</v>
          </cell>
        </row>
        <row r="659">
          <cell r="C659" t="str">
            <v>HOSPITAL MESTRE VITALINO</v>
          </cell>
          <cell r="E659" t="str">
            <v>3.4 - Material Farmacológico</v>
          </cell>
          <cell r="F659">
            <v>3817043000152</v>
          </cell>
          <cell r="G659" t="str">
            <v>PHARMAPLUS LTDA EPP</v>
          </cell>
          <cell r="H659" t="str">
            <v>B</v>
          </cell>
          <cell r="I659" t="str">
            <v>S</v>
          </cell>
          <cell r="J659" t="str">
            <v>000.041.881</v>
          </cell>
          <cell r="K659">
            <v>44644</v>
          </cell>
          <cell r="L659" t="str">
            <v>26220303817043000152550010000418811011370939</v>
          </cell>
          <cell r="M659" t="str">
            <v>26 -  Pernambuco</v>
          </cell>
          <cell r="N659">
            <v>108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21596736000144</v>
          </cell>
          <cell r="G660" t="str">
            <v>ULTRAMEGA DIST LTDA</v>
          </cell>
          <cell r="H660" t="str">
            <v>B</v>
          </cell>
          <cell r="I660" t="str">
            <v>S</v>
          </cell>
          <cell r="J660">
            <v>150963</v>
          </cell>
          <cell r="K660">
            <v>44644</v>
          </cell>
          <cell r="L660" t="str">
            <v>26220321596736000144550010001509631001558174</v>
          </cell>
          <cell r="M660" t="str">
            <v>26 -  Pernambuco</v>
          </cell>
          <cell r="N660">
            <v>2713.96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>
            <v>21596736000144</v>
          </cell>
          <cell r="G661" t="str">
            <v>ULTRAMEGA DIST LTDA</v>
          </cell>
          <cell r="H661" t="str">
            <v>B</v>
          </cell>
          <cell r="I661" t="str">
            <v>S</v>
          </cell>
          <cell r="J661">
            <v>151009</v>
          </cell>
          <cell r="K661">
            <v>44644</v>
          </cell>
          <cell r="L661" t="str">
            <v>26220321596736000144550010001510091001558671</v>
          </cell>
          <cell r="M661" t="str">
            <v>26 -  Pernambuco</v>
          </cell>
          <cell r="N661">
            <v>1661.28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35738768000141</v>
          </cell>
          <cell r="G662" t="str">
            <v>L. M. C. DA SILVA MEDICAMENTOS</v>
          </cell>
          <cell r="H662" t="str">
            <v>B</v>
          </cell>
          <cell r="I662" t="str">
            <v>S</v>
          </cell>
          <cell r="J662" t="str">
            <v>000.000.168</v>
          </cell>
          <cell r="K662">
            <v>44648</v>
          </cell>
          <cell r="L662" t="str">
            <v>26220335738768000141550010000001681000001692</v>
          </cell>
          <cell r="M662" t="str">
            <v>26 -  Pernambuco</v>
          </cell>
          <cell r="N662">
            <v>200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31604922000131</v>
          </cell>
          <cell r="G663" t="str">
            <v>FARMAKO DIST DE PROD HOSP LTDA</v>
          </cell>
          <cell r="H663" t="str">
            <v>B</v>
          </cell>
          <cell r="I663" t="str">
            <v>S</v>
          </cell>
          <cell r="J663" t="str">
            <v>000.000.425</v>
          </cell>
          <cell r="K663">
            <v>44643</v>
          </cell>
          <cell r="L663" t="str">
            <v>24220331604922000131550010000004251000000011</v>
          </cell>
          <cell r="M663" t="str">
            <v>24 -  Rio Grande do Norte</v>
          </cell>
          <cell r="N663">
            <v>4100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44734671000151</v>
          </cell>
          <cell r="G664" t="str">
            <v>CRISTALIA PROD QUIM FARMACEUTICOS LTDA</v>
          </cell>
          <cell r="H664" t="str">
            <v>B</v>
          </cell>
          <cell r="I664" t="str">
            <v>S</v>
          </cell>
          <cell r="J664">
            <v>3233300</v>
          </cell>
          <cell r="K664">
            <v>44644</v>
          </cell>
          <cell r="L664" t="str">
            <v>35220344734671000151550100032333001624246759</v>
          </cell>
          <cell r="M664" t="str">
            <v>35 -  São Paulo</v>
          </cell>
          <cell r="N664">
            <v>21054.5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>
            <v>44734671000151</v>
          </cell>
          <cell r="G665" t="str">
            <v>CRISTALIA PROD QUIM FARMACEUTICOS LTDA</v>
          </cell>
          <cell r="H665" t="str">
            <v>B</v>
          </cell>
          <cell r="I665" t="str">
            <v>S</v>
          </cell>
          <cell r="J665">
            <v>3233301</v>
          </cell>
          <cell r="K665">
            <v>44644</v>
          </cell>
          <cell r="L665" t="str">
            <v>35220344734671000151550100032333011084868825</v>
          </cell>
          <cell r="M665" t="str">
            <v>35 -  São Paulo</v>
          </cell>
          <cell r="N665">
            <v>27300</v>
          </cell>
        </row>
        <row r="666">
          <cell r="C666" t="str">
            <v>HOSPITAL MESTRE VITALINO</v>
          </cell>
          <cell r="E666" t="str">
            <v>3.4 - Material Farmacológico</v>
          </cell>
          <cell r="F666">
            <v>12882932000194</v>
          </cell>
          <cell r="G666" t="str">
            <v>EXOMED REPRES DE MED LTDA</v>
          </cell>
          <cell r="H666" t="str">
            <v>B</v>
          </cell>
          <cell r="I666" t="str">
            <v>S</v>
          </cell>
          <cell r="J666">
            <v>160182</v>
          </cell>
          <cell r="K666">
            <v>44645</v>
          </cell>
          <cell r="L666" t="str">
            <v>26220312882932000194550010001601821614955564</v>
          </cell>
          <cell r="M666" t="str">
            <v>26 -  Pernambuco</v>
          </cell>
          <cell r="N666">
            <v>20571.849999999999</v>
          </cell>
        </row>
        <row r="667">
          <cell r="C667" t="str">
            <v>HOSPITAL MESTRE VITALINO</v>
          </cell>
          <cell r="E667" t="str">
            <v>3.4 - Material Farmacológico</v>
          </cell>
          <cell r="F667">
            <v>8674752000140</v>
          </cell>
          <cell r="G667" t="str">
            <v>CIRURGICA MONTEBELLO LTDA</v>
          </cell>
          <cell r="H667" t="str">
            <v>B</v>
          </cell>
          <cell r="I667" t="str">
            <v>S</v>
          </cell>
          <cell r="J667" t="str">
            <v>000.127.961</v>
          </cell>
          <cell r="K667">
            <v>44645</v>
          </cell>
          <cell r="L667" t="str">
            <v>26220308674752000140550010001279611187532280</v>
          </cell>
          <cell r="M667" t="str">
            <v>26 -  Pernambuco</v>
          </cell>
          <cell r="N667">
            <v>9985.7900000000009</v>
          </cell>
        </row>
        <row r="668">
          <cell r="C668" t="str">
            <v>HOSPITAL MESTRE VITALINO</v>
          </cell>
          <cell r="E668" t="str">
            <v>3.4 - Material Farmacológico</v>
          </cell>
          <cell r="F668">
            <v>5106015000152</v>
          </cell>
          <cell r="G668" t="str">
            <v>CALL MED COM DE MED E REPRES</v>
          </cell>
          <cell r="H668" t="str">
            <v>B</v>
          </cell>
          <cell r="I668" t="str">
            <v>S</v>
          </cell>
          <cell r="J668" t="str">
            <v>000.076.649</v>
          </cell>
          <cell r="K668">
            <v>44643</v>
          </cell>
          <cell r="L668" t="str">
            <v>23220305106015000152550010000766491000446789</v>
          </cell>
          <cell r="M668" t="str">
            <v>23 -  Ceará</v>
          </cell>
          <cell r="N668">
            <v>11085</v>
          </cell>
        </row>
        <row r="669">
          <cell r="C669" t="str">
            <v>HOSPITAL MESTRE VITALINO</v>
          </cell>
          <cell r="E669" t="str">
            <v>3.4 - Material Farmacológico</v>
          </cell>
          <cell r="F669">
            <v>23993232000193</v>
          </cell>
          <cell r="G669" t="str">
            <v>MEDIAL SAUDE DISTRIBUIDORA</v>
          </cell>
          <cell r="H669" t="str">
            <v>B</v>
          </cell>
          <cell r="I669" t="str">
            <v>S</v>
          </cell>
          <cell r="J669">
            <v>1455</v>
          </cell>
          <cell r="K669">
            <v>44648</v>
          </cell>
          <cell r="L669" t="str">
            <v>26220323993232000193550010000014551095951241</v>
          </cell>
          <cell r="M669" t="str">
            <v>26 -  Pernambuco</v>
          </cell>
          <cell r="N669">
            <v>5832</v>
          </cell>
        </row>
        <row r="670">
          <cell r="C670" t="str">
            <v>HOSPITAL MESTRE VITALINO</v>
          </cell>
          <cell r="E670" t="str">
            <v>3.4 - Material Farmacológico</v>
          </cell>
          <cell r="F670">
            <v>21595464000168</v>
          </cell>
          <cell r="G670" t="str">
            <v>UNI HOSPITALAR CEARA LTDA</v>
          </cell>
          <cell r="H670" t="str">
            <v>B</v>
          </cell>
          <cell r="I670" t="str">
            <v>S</v>
          </cell>
          <cell r="J670">
            <v>5438</v>
          </cell>
          <cell r="K670">
            <v>44643</v>
          </cell>
          <cell r="L670" t="str">
            <v>23220321595464000168550010000054381918631861</v>
          </cell>
          <cell r="M670" t="str">
            <v>23 -  Ceará</v>
          </cell>
          <cell r="N670">
            <v>788</v>
          </cell>
        </row>
        <row r="671">
          <cell r="C671" t="str">
            <v>HOSPITAL MESTRE VITALINO</v>
          </cell>
          <cell r="E671" t="str">
            <v>3.4 - Material Farmacológico</v>
          </cell>
          <cell r="F671">
            <v>874929000140</v>
          </cell>
          <cell r="G671" t="str">
            <v>MEDCENTER COMERCIAL LTDA  MG</v>
          </cell>
          <cell r="H671" t="str">
            <v>B</v>
          </cell>
          <cell r="I671" t="str">
            <v>S</v>
          </cell>
          <cell r="J671">
            <v>375565</v>
          </cell>
          <cell r="K671">
            <v>44644</v>
          </cell>
          <cell r="L671" t="str">
            <v>31220300874929000140550010003755651645890716</v>
          </cell>
          <cell r="M671" t="str">
            <v>31 -  Minas Gerais</v>
          </cell>
          <cell r="N671">
            <v>4202.7</v>
          </cell>
        </row>
        <row r="672">
          <cell r="C672" t="str">
            <v>HOSPITAL MESTRE VITALINO</v>
          </cell>
          <cell r="E672" t="str">
            <v>3.4 - Material Farmacológico</v>
          </cell>
          <cell r="F672">
            <v>874929000140</v>
          </cell>
          <cell r="G672" t="str">
            <v>MEDCENTER COMERCIAL LTDA  MG</v>
          </cell>
          <cell r="H672" t="str">
            <v>B</v>
          </cell>
          <cell r="I672" t="str">
            <v>S</v>
          </cell>
          <cell r="J672">
            <v>375730</v>
          </cell>
          <cell r="K672">
            <v>44644</v>
          </cell>
          <cell r="L672" t="str">
            <v>31220300874929000140550010003757301255078460</v>
          </cell>
          <cell r="M672" t="str">
            <v>31 -  Minas Gerais</v>
          </cell>
          <cell r="N672">
            <v>11168</v>
          </cell>
        </row>
        <row r="673">
          <cell r="C673" t="str">
            <v>HOSPITAL MESTRE VITALINO</v>
          </cell>
          <cell r="E673" t="str">
            <v>3.4 - Material Farmacológico</v>
          </cell>
          <cell r="F673">
            <v>15218561000139</v>
          </cell>
          <cell r="G673" t="str">
            <v>NNMED  DISTRIBUICAO IMPORTACAO</v>
          </cell>
          <cell r="H673" t="str">
            <v>B</v>
          </cell>
          <cell r="I673" t="str">
            <v>S</v>
          </cell>
          <cell r="J673" t="str">
            <v>000.071.817</v>
          </cell>
          <cell r="K673">
            <v>44648</v>
          </cell>
          <cell r="L673" t="str">
            <v>25220315218561000139550010000718171567205500</v>
          </cell>
          <cell r="M673" t="str">
            <v>25 -  Paraíba</v>
          </cell>
          <cell r="N673">
            <v>11259.69</v>
          </cell>
        </row>
        <row r="674">
          <cell r="C674" t="str">
            <v>HOSPITAL MESTRE VITALINO</v>
          </cell>
          <cell r="E674" t="str">
            <v>3.4 - Material Farmacológico</v>
          </cell>
          <cell r="F674">
            <v>15145035000196</v>
          </cell>
          <cell r="G674" t="str">
            <v>RIOBAHIAFARMA COMERCIO E DISTRIBUIÇAO</v>
          </cell>
          <cell r="H674" t="str">
            <v>B</v>
          </cell>
          <cell r="I674" t="str">
            <v>S</v>
          </cell>
          <cell r="J674">
            <v>20805</v>
          </cell>
          <cell r="K674">
            <v>44644</v>
          </cell>
          <cell r="L674" t="str">
            <v>29220315145035000196550010000208051000462291</v>
          </cell>
          <cell r="M674" t="str">
            <v>29 -  Bahia</v>
          </cell>
          <cell r="N674">
            <v>5410.8</v>
          </cell>
        </row>
        <row r="675">
          <cell r="C675" t="str">
            <v>HOSPITAL MESTRE VITALINO</v>
          </cell>
          <cell r="E675" t="str">
            <v>3.4 - Material Farmacológico</v>
          </cell>
          <cell r="F675">
            <v>6198619004207</v>
          </cell>
          <cell r="G675" t="str">
            <v>DROGATIM DROGARIAS LTDA</v>
          </cell>
          <cell r="H675" t="str">
            <v>B</v>
          </cell>
          <cell r="I675" t="str">
            <v>S</v>
          </cell>
          <cell r="J675" t="str">
            <v>000.001.773</v>
          </cell>
          <cell r="K675">
            <v>44649</v>
          </cell>
          <cell r="L675" t="str">
            <v>26220306198619004207550040000017731004064535</v>
          </cell>
          <cell r="M675" t="str">
            <v>26 -  Pernambuco</v>
          </cell>
          <cell r="N675">
            <v>191.53</v>
          </cell>
        </row>
        <row r="676">
          <cell r="C676" t="str">
            <v>HOSPITAL MESTRE VITALINO</v>
          </cell>
          <cell r="E676" t="str">
            <v>3.4 - Material Farmacológico</v>
          </cell>
          <cell r="F676">
            <v>6198619004207</v>
          </cell>
          <cell r="G676" t="str">
            <v>DROGATIM DROGARIAS LTDA</v>
          </cell>
          <cell r="H676" t="str">
            <v>B</v>
          </cell>
          <cell r="I676" t="str">
            <v>S</v>
          </cell>
          <cell r="J676" t="str">
            <v>000.001.773</v>
          </cell>
          <cell r="K676">
            <v>44649</v>
          </cell>
          <cell r="L676" t="str">
            <v>26220306198619004207550040000017731004064535</v>
          </cell>
          <cell r="M676" t="str">
            <v>26 -  Pernambuco</v>
          </cell>
          <cell r="N676">
            <v>26.99</v>
          </cell>
        </row>
        <row r="677">
          <cell r="C677" t="str">
            <v>HOSPITAL MESTRE VITALINO</v>
          </cell>
          <cell r="E677" t="str">
            <v>3.4 - Material Farmacológico</v>
          </cell>
          <cell r="F677">
            <v>39541603000136</v>
          </cell>
          <cell r="G677" t="str">
            <v>EMANUELLA DA SILVA DOS SANTOS FARMACIA</v>
          </cell>
          <cell r="H677" t="str">
            <v>B</v>
          </cell>
          <cell r="I677" t="str">
            <v>S</v>
          </cell>
          <cell r="J677" t="str">
            <v>000.000.058</v>
          </cell>
          <cell r="K677">
            <v>44649</v>
          </cell>
          <cell r="L677" t="str">
            <v>26220339541603000136550010000000581663008263</v>
          </cell>
          <cell r="M677" t="str">
            <v>26 -  Pernambuco</v>
          </cell>
          <cell r="N677">
            <v>44.09</v>
          </cell>
        </row>
        <row r="678">
          <cell r="C678" t="str">
            <v>HOSPITAL MESTRE VITALINO</v>
          </cell>
          <cell r="E678" t="str">
            <v>3.4 - Material Farmacológico</v>
          </cell>
          <cell r="F678">
            <v>11872656000110</v>
          </cell>
          <cell r="G678" t="str">
            <v>HDL LOGISTICA HOSPITALAR LTDA.</v>
          </cell>
          <cell r="H678" t="str">
            <v>B</v>
          </cell>
          <cell r="I678" t="str">
            <v>S</v>
          </cell>
          <cell r="J678">
            <v>338321</v>
          </cell>
          <cell r="K678">
            <v>44645</v>
          </cell>
          <cell r="L678" t="str">
            <v>31220311872656000110550010003383211455409043</v>
          </cell>
          <cell r="M678" t="str">
            <v>31 -  Minas Gerais</v>
          </cell>
          <cell r="N678">
            <v>29512.799999999999</v>
          </cell>
        </row>
        <row r="679">
          <cell r="C679" t="str">
            <v>HOSPITAL MESTRE VITALINO</v>
          </cell>
          <cell r="E679" t="str">
            <v>3.4 - Material Farmacológico</v>
          </cell>
          <cell r="F679">
            <v>31673254000285</v>
          </cell>
          <cell r="G679" t="str">
            <v>LABORATORIOS B BRAUN S/A</v>
          </cell>
          <cell r="H679" t="str">
            <v>B</v>
          </cell>
          <cell r="I679" t="str">
            <v>S</v>
          </cell>
          <cell r="J679">
            <v>159403</v>
          </cell>
          <cell r="K679">
            <v>44645</v>
          </cell>
          <cell r="L679" t="str">
            <v>26220331673254000285550000001594031784858426</v>
          </cell>
          <cell r="M679" t="str">
            <v>26 -  Pernambuco</v>
          </cell>
          <cell r="N679">
            <v>8370</v>
          </cell>
        </row>
        <row r="680">
          <cell r="C680" t="str">
            <v>HOSPITAL MESTRE VITALINO</v>
          </cell>
          <cell r="E680" t="str">
            <v>3.4 - Material Farmacológico</v>
          </cell>
          <cell r="F680">
            <v>7484373000124</v>
          </cell>
          <cell r="G680" t="str">
            <v>UNI HOSPITALAR LTDA  EPP</v>
          </cell>
          <cell r="H680" t="str">
            <v>B</v>
          </cell>
          <cell r="I680" t="str">
            <v>S</v>
          </cell>
          <cell r="J680" t="str">
            <v>000.143.371</v>
          </cell>
          <cell r="K680">
            <v>44649</v>
          </cell>
          <cell r="L680" t="str">
            <v>26220307484373000124550010001433711781320570</v>
          </cell>
          <cell r="M680" t="str">
            <v>26 -  Pernambuco</v>
          </cell>
          <cell r="N680">
            <v>2250</v>
          </cell>
        </row>
        <row r="681">
          <cell r="C681" t="str">
            <v>HOSPITAL MESTRE VITALINO</v>
          </cell>
          <cell r="E681" t="str">
            <v>3.4 - Material Farmacológico</v>
          </cell>
          <cell r="F681">
            <v>12420164001048</v>
          </cell>
          <cell r="G681" t="str">
            <v>CM HOSPITALAR S A</v>
          </cell>
          <cell r="H681" t="str">
            <v>B</v>
          </cell>
          <cell r="I681" t="str">
            <v>S</v>
          </cell>
          <cell r="J681">
            <v>121793</v>
          </cell>
          <cell r="K681">
            <v>44649</v>
          </cell>
          <cell r="L681" t="str">
            <v>26220312420164001048550010001217931267854215</v>
          </cell>
          <cell r="M681" t="str">
            <v>26 -  Pernambuco</v>
          </cell>
          <cell r="N681">
            <v>4584.2</v>
          </cell>
        </row>
        <row r="682">
          <cell r="C682" t="str">
            <v>HOSPITAL MESTRE VITALINO</v>
          </cell>
          <cell r="E682" t="str">
            <v>3.4 - Material Farmacológico</v>
          </cell>
          <cell r="F682">
            <v>12420164001048</v>
          </cell>
          <cell r="G682" t="str">
            <v>CM HOSPITALAR S A</v>
          </cell>
          <cell r="H682" t="str">
            <v>B</v>
          </cell>
          <cell r="I682" t="str">
            <v>S</v>
          </cell>
          <cell r="J682">
            <v>121780</v>
          </cell>
          <cell r="K682">
            <v>44649</v>
          </cell>
          <cell r="L682" t="str">
            <v>26220312420164001048550010001217801456964389</v>
          </cell>
          <cell r="M682" t="str">
            <v>26 -  Pernambuco</v>
          </cell>
          <cell r="N682">
            <v>8108.72</v>
          </cell>
        </row>
        <row r="683">
          <cell r="C683" t="str">
            <v>HOSPITAL MESTRE VITALINO</v>
          </cell>
          <cell r="E683" t="str">
            <v>3.4 - Material Farmacológico</v>
          </cell>
          <cell r="F683">
            <v>6106005000180</v>
          </cell>
          <cell r="G683" t="str">
            <v>STOCK MED PRODUTOS MEDICO HOSPITALARES</v>
          </cell>
          <cell r="H683" t="str">
            <v>B</v>
          </cell>
          <cell r="I683" t="str">
            <v>S</v>
          </cell>
          <cell r="J683" t="str">
            <v>148993</v>
          </cell>
          <cell r="K683">
            <v>44643</v>
          </cell>
          <cell r="L683" t="str">
            <v>43220306106005000180550010001489931006052091</v>
          </cell>
          <cell r="M683" t="str">
            <v>43 -  Rio Grande do Sul</v>
          </cell>
          <cell r="N683">
            <v>10674.65</v>
          </cell>
        </row>
        <row r="684">
          <cell r="C684" t="str">
            <v>HOSPITAL MESTRE VITALINO</v>
          </cell>
          <cell r="E684" t="str">
            <v>3.4 - Material Farmacológico</v>
          </cell>
          <cell r="F684">
            <v>6106005000180</v>
          </cell>
          <cell r="G684" t="str">
            <v>STOCK MED PRODUTOS MEDICO HOSPITALARES</v>
          </cell>
          <cell r="H684" t="str">
            <v>B</v>
          </cell>
          <cell r="I684" t="str">
            <v>S</v>
          </cell>
          <cell r="J684">
            <v>149011</v>
          </cell>
          <cell r="K684">
            <v>44644</v>
          </cell>
          <cell r="L684" t="str">
            <v>43220306106005000180550010001490111006052458</v>
          </cell>
          <cell r="M684" t="str">
            <v>43 -  Rio Grande do Sul</v>
          </cell>
          <cell r="N684">
            <v>455.5</v>
          </cell>
        </row>
        <row r="685">
          <cell r="C685" t="str">
            <v>HOSPITAL MESTRE VITALINO</v>
          </cell>
          <cell r="E685" t="str">
            <v>3.4 - Material Farmacológico</v>
          </cell>
          <cell r="F685">
            <v>6106005000180</v>
          </cell>
          <cell r="G685" t="str">
            <v>STOCK MED PRODUTOS MEDICO HOSPITALARES</v>
          </cell>
          <cell r="H685" t="str">
            <v>B</v>
          </cell>
          <cell r="I685" t="str">
            <v>S</v>
          </cell>
          <cell r="J685">
            <v>149082</v>
          </cell>
          <cell r="K685">
            <v>44644</v>
          </cell>
          <cell r="L685" t="str">
            <v>43220306106005000180550010001490821006053260</v>
          </cell>
          <cell r="M685" t="str">
            <v>43 -  Rio Grande do Sul</v>
          </cell>
          <cell r="N685">
            <v>2423</v>
          </cell>
        </row>
        <row r="686">
          <cell r="C686" t="str">
            <v>HOSPITAL MESTRE VITALINO</v>
          </cell>
          <cell r="E686" t="str">
            <v>3.4 - Material Farmacológico</v>
          </cell>
          <cell r="F686">
            <v>23837936000177</v>
          </cell>
          <cell r="G686" t="str">
            <v>G1 DISTRIBUIDORA DE PROD. FARM LTDA</v>
          </cell>
          <cell r="H686" t="str">
            <v>B</v>
          </cell>
          <cell r="I686" t="str">
            <v>S</v>
          </cell>
          <cell r="J686">
            <v>489576</v>
          </cell>
          <cell r="K686">
            <v>44649</v>
          </cell>
          <cell r="L686" t="str">
            <v>26220323837936000177550010004895761011051000</v>
          </cell>
          <cell r="M686" t="str">
            <v>26 -  Pernambuco</v>
          </cell>
          <cell r="N686">
            <v>151.16</v>
          </cell>
        </row>
        <row r="687">
          <cell r="C687" t="str">
            <v>HOSPITAL MESTRE VITALINO</v>
          </cell>
          <cell r="E687" t="str">
            <v>3.4 - Material Farmacológico</v>
          </cell>
          <cell r="F687">
            <v>39541603000136</v>
          </cell>
          <cell r="G687" t="str">
            <v>EMANUELLA DA SILVA DOS SANTOS FARMACIA</v>
          </cell>
          <cell r="H687" t="str">
            <v>B</v>
          </cell>
          <cell r="I687" t="str">
            <v>S</v>
          </cell>
          <cell r="J687" t="str">
            <v>000.000.063</v>
          </cell>
          <cell r="K687">
            <v>44650</v>
          </cell>
          <cell r="L687" t="str">
            <v>26220339541603000136550010000000631125292546</v>
          </cell>
          <cell r="M687" t="str">
            <v>26 -  Pernambuco</v>
          </cell>
          <cell r="N687">
            <v>619.70000000000005</v>
          </cell>
        </row>
        <row r="688">
          <cell r="C688" t="str">
            <v>HOSPITAL MESTRE VITALINO</v>
          </cell>
          <cell r="E688" t="str">
            <v>3.4 - Material Farmacológico</v>
          </cell>
          <cell r="F688">
            <v>7752236000123</v>
          </cell>
          <cell r="G688" t="str">
            <v>MEDILAR IMP E DIST DE PROD MED HOSPIT SA</v>
          </cell>
          <cell r="H688" t="str">
            <v>B</v>
          </cell>
          <cell r="I688" t="str">
            <v>S</v>
          </cell>
          <cell r="J688">
            <v>757962</v>
          </cell>
          <cell r="K688">
            <v>44644</v>
          </cell>
          <cell r="L688" t="str">
            <v>43220307752236000123550010007579621289885470</v>
          </cell>
          <cell r="M688" t="str">
            <v>43 -  Rio Grande do Sul</v>
          </cell>
          <cell r="N688">
            <v>34560</v>
          </cell>
        </row>
        <row r="689">
          <cell r="C689" t="str">
            <v>HOSPITAL MESTRE VITALINO</v>
          </cell>
          <cell r="E689" t="str">
            <v>3.4 - Material Farmacológico</v>
          </cell>
          <cell r="F689">
            <v>8778201000126</v>
          </cell>
          <cell r="G689" t="str">
            <v>DROGAFONTE LTDA</v>
          </cell>
          <cell r="H689" t="str">
            <v>B</v>
          </cell>
          <cell r="I689" t="str">
            <v>S</v>
          </cell>
          <cell r="J689" t="str">
            <v>000.368.077</v>
          </cell>
          <cell r="K689">
            <v>44644</v>
          </cell>
          <cell r="L689" t="str">
            <v>26220308778201000126550010003680771496555733</v>
          </cell>
          <cell r="M689" t="str">
            <v>26 -  Pernambuco</v>
          </cell>
          <cell r="N689">
            <v>1593.76</v>
          </cell>
        </row>
        <row r="690">
          <cell r="C690" t="str">
            <v>HOSPITAL MESTRE VITALINO</v>
          </cell>
          <cell r="E690" t="str">
            <v>3.4 - Material Farmacológico</v>
          </cell>
          <cell r="F690">
            <v>11928476000103</v>
          </cell>
          <cell r="G690" t="str">
            <v>TECNICA DEMANDA E DIST. HOSPITALAR</v>
          </cell>
          <cell r="H690" t="str">
            <v>B</v>
          </cell>
          <cell r="I690" t="str">
            <v>S</v>
          </cell>
          <cell r="J690" t="str">
            <v>000.176</v>
          </cell>
          <cell r="K690">
            <v>44648</v>
          </cell>
          <cell r="L690" t="str">
            <v>27220311928476000103550050000001761620262077</v>
          </cell>
          <cell r="M690" t="str">
            <v>27 -  Alagoas</v>
          </cell>
          <cell r="N690">
            <v>12370.5</v>
          </cell>
        </row>
        <row r="691">
          <cell r="C691" t="str">
            <v>HOSPITAL MESTRE VITALINO</v>
          </cell>
          <cell r="E691" t="str">
            <v>3.4 - Material Farmacológico</v>
          </cell>
          <cell r="F691">
            <v>67729178000491</v>
          </cell>
          <cell r="G691" t="str">
            <v>COMERCIAL C RIOCLARENSE LTDA</v>
          </cell>
          <cell r="H691" t="str">
            <v>B</v>
          </cell>
          <cell r="I691" t="str">
            <v>S</v>
          </cell>
          <cell r="J691">
            <v>1554445</v>
          </cell>
          <cell r="K691">
            <v>44644</v>
          </cell>
          <cell r="L691" t="str">
            <v>35220367729178000491550010015544451814092579</v>
          </cell>
          <cell r="M691" t="str">
            <v>35 -  São Paulo</v>
          </cell>
          <cell r="N691">
            <v>1303.4000000000001</v>
          </cell>
        </row>
        <row r="692">
          <cell r="C692" t="str">
            <v>HOSPITAL MESTRE VITALINO</v>
          </cell>
          <cell r="E692" t="str">
            <v>3.4 - Material Farmacológico</v>
          </cell>
          <cell r="F692">
            <v>49324221001500</v>
          </cell>
          <cell r="G692" t="str">
            <v>FRESENIUS KABI BRASIL LTDA</v>
          </cell>
          <cell r="H692" t="str">
            <v>B</v>
          </cell>
          <cell r="I692" t="str">
            <v>S</v>
          </cell>
          <cell r="J692">
            <v>52813</v>
          </cell>
          <cell r="K692">
            <v>44645</v>
          </cell>
          <cell r="L692" t="str">
            <v>23220349324221001500550000000528131077904374</v>
          </cell>
          <cell r="M692" t="str">
            <v>23 -  Ceará</v>
          </cell>
          <cell r="N692">
            <v>33592</v>
          </cell>
        </row>
        <row r="693">
          <cell r="C693" t="str">
            <v>HOSPITAL MESTRE VITALINO</v>
          </cell>
          <cell r="E693" t="str">
            <v>3.4 - Material Farmacológico</v>
          </cell>
          <cell r="F693">
            <v>874929000140</v>
          </cell>
          <cell r="G693" t="str">
            <v>MEDCENTER COMERCIAL LTDA  MG</v>
          </cell>
          <cell r="H693" t="str">
            <v>B</v>
          </cell>
          <cell r="I693" t="str">
            <v>S</v>
          </cell>
          <cell r="J693">
            <v>375702</v>
          </cell>
          <cell r="K693">
            <v>44644</v>
          </cell>
          <cell r="L693" t="str">
            <v>31220300874929000140550010003757021861443359</v>
          </cell>
          <cell r="M693" t="str">
            <v>31 -  Minas Gerais</v>
          </cell>
          <cell r="N693">
            <v>42842.03</v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C699" t="str">
            <v>HOSPITAL MESTRE VITALINO</v>
          </cell>
          <cell r="E699" t="str">
            <v>3.14 - Alimentação Preparada</v>
          </cell>
          <cell r="F699">
            <v>1687725000162</v>
          </cell>
          <cell r="G699" t="str">
            <v>CENTRO ESPEC.NUTRICAO ENTERALPARENTERAL</v>
          </cell>
          <cell r="H699" t="str">
            <v>B</v>
          </cell>
          <cell r="I699" t="str">
            <v>S</v>
          </cell>
          <cell r="J699">
            <v>34822</v>
          </cell>
          <cell r="K699">
            <v>44623</v>
          </cell>
          <cell r="L699" t="str">
            <v>26220301687725000162550010000348221621119899</v>
          </cell>
          <cell r="M699" t="str">
            <v>26 -  Pernambuco</v>
          </cell>
          <cell r="N699">
            <v>369.6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>
            <v>22940455000120</v>
          </cell>
          <cell r="G700" t="str">
            <v>MOURA E MELO COMER E SERV LTDA ME</v>
          </cell>
          <cell r="H700" t="str">
            <v>B</v>
          </cell>
          <cell r="I700" t="str">
            <v>S</v>
          </cell>
          <cell r="J700" t="str">
            <v>000.015.793</v>
          </cell>
          <cell r="K700">
            <v>44645</v>
          </cell>
          <cell r="L700" t="str">
            <v>26220322940455000120550010000157931617245556</v>
          </cell>
          <cell r="M700" t="str">
            <v>26 -  Pernambuco</v>
          </cell>
          <cell r="N700">
            <v>6052.08</v>
          </cell>
        </row>
        <row r="701">
          <cell r="E701" t="str">
            <v/>
          </cell>
        </row>
        <row r="702">
          <cell r="C702" t="str">
            <v>HOSPITAL MESTRE VITALINO</v>
          </cell>
          <cell r="E702" t="str">
            <v>3.2 - Gás e Outros Materiais Engarrafados</v>
          </cell>
          <cell r="F702">
            <v>60619202001209</v>
          </cell>
          <cell r="G702" t="str">
            <v>MESSER GASES LTDA</v>
          </cell>
          <cell r="H702" t="str">
            <v>B</v>
          </cell>
          <cell r="I702" t="str">
            <v>S</v>
          </cell>
          <cell r="J702">
            <v>322800</v>
          </cell>
          <cell r="K702">
            <v>44620</v>
          </cell>
          <cell r="L702" t="str">
            <v>26220260619202001209550310003228001945284895</v>
          </cell>
          <cell r="M702" t="str">
            <v>26 -  Pernambuco</v>
          </cell>
          <cell r="N702">
            <v>5599.76</v>
          </cell>
        </row>
        <row r="703">
          <cell r="C703" t="str">
            <v>HOSPITAL MESTRE VITALINO</v>
          </cell>
          <cell r="E703" t="str">
            <v>3.2 - Gás e Outros Materiais Engarrafados</v>
          </cell>
          <cell r="F703">
            <v>60619202001209</v>
          </cell>
          <cell r="G703" t="str">
            <v>MESSER GASES LTDA</v>
          </cell>
          <cell r="H703" t="str">
            <v>B</v>
          </cell>
          <cell r="I703" t="str">
            <v>S</v>
          </cell>
          <cell r="J703" t="str">
            <v>000.000.660</v>
          </cell>
          <cell r="K703">
            <v>44628</v>
          </cell>
          <cell r="L703" t="str">
            <v>26220360619202001209550410000006601027582010</v>
          </cell>
          <cell r="M703" t="str">
            <v>26 -  Pernambuco</v>
          </cell>
          <cell r="N703">
            <v>25883.360000000001</v>
          </cell>
        </row>
        <row r="704">
          <cell r="C704" t="str">
            <v>HOSPITAL MESTRE VITALINO</v>
          </cell>
          <cell r="E704" t="str">
            <v>3.2 - Gás e Outros Materiais Engarrafados</v>
          </cell>
          <cell r="F704">
            <v>60619202001209</v>
          </cell>
          <cell r="G704" t="str">
            <v>MESSER GASES LTDA</v>
          </cell>
          <cell r="H704" t="str">
            <v>B</v>
          </cell>
          <cell r="I704" t="str">
            <v>S</v>
          </cell>
          <cell r="J704" t="str">
            <v>000.001.685</v>
          </cell>
          <cell r="K704">
            <v>44634</v>
          </cell>
          <cell r="L704" t="str">
            <v>26220360619202001209550350000016851027582188</v>
          </cell>
          <cell r="M704" t="str">
            <v>26 -  Pernambuco</v>
          </cell>
          <cell r="N704">
            <v>19277.63</v>
          </cell>
        </row>
        <row r="705">
          <cell r="C705" t="str">
            <v>HOSPITAL MESTRE VITALINO</v>
          </cell>
          <cell r="E705" t="str">
            <v>3.2 - Gás e Outros Materiais Engarrafados</v>
          </cell>
          <cell r="F705">
            <v>60619202001209</v>
          </cell>
          <cell r="G705" t="str">
            <v>MESSER GASES LTDA</v>
          </cell>
          <cell r="H705" t="str">
            <v>B</v>
          </cell>
          <cell r="I705" t="str">
            <v>S</v>
          </cell>
          <cell r="J705" t="str">
            <v>000.000.887</v>
          </cell>
          <cell r="K705">
            <v>44642</v>
          </cell>
          <cell r="L705" t="str">
            <v>26220360619202001209550560000008871010364628</v>
          </cell>
          <cell r="M705" t="str">
            <v>26 -  Pernambuco</v>
          </cell>
          <cell r="N705">
            <v>5079.2</v>
          </cell>
        </row>
        <row r="706">
          <cell r="C706" t="str">
            <v>HOSPITAL MESTRE VITALINO</v>
          </cell>
          <cell r="E706" t="str">
            <v>3.2 - Gás e Outros Materiais Engarrafados</v>
          </cell>
          <cell r="F706">
            <v>60619202001209</v>
          </cell>
          <cell r="G706" t="str">
            <v>MESSER GASES LTDA</v>
          </cell>
          <cell r="H706" t="str">
            <v>B</v>
          </cell>
          <cell r="I706" t="str">
            <v>S</v>
          </cell>
          <cell r="J706" t="str">
            <v>000.001.135</v>
          </cell>
          <cell r="K706">
            <v>44642</v>
          </cell>
          <cell r="L706" t="str">
            <v>26220360619202001209550550000011351027582341</v>
          </cell>
          <cell r="M706" t="str">
            <v>26 -  Pernambuco</v>
          </cell>
          <cell r="N706">
            <v>22758.01</v>
          </cell>
        </row>
        <row r="707">
          <cell r="C707" t="str">
            <v>HOSPITAL MESTRE VITALINO</v>
          </cell>
          <cell r="E707" t="str">
            <v>3.2 - Gás e Outros Materiais Engarrafados</v>
          </cell>
          <cell r="F707">
            <v>60619202001209</v>
          </cell>
          <cell r="G707" t="str">
            <v>MESSER GASES LTDA</v>
          </cell>
          <cell r="H707" t="str">
            <v>B</v>
          </cell>
          <cell r="I707" t="str">
            <v>S</v>
          </cell>
          <cell r="J707" t="str">
            <v>000.000.847</v>
          </cell>
          <cell r="K707">
            <v>44648</v>
          </cell>
          <cell r="L707" t="str">
            <v>26220360619202001209550420000008471027582546</v>
          </cell>
          <cell r="M707" t="str">
            <v>26 -  Pernambuco</v>
          </cell>
          <cell r="N707">
            <v>21880.23</v>
          </cell>
        </row>
        <row r="708">
          <cell r="C708" t="str">
            <v>HOSPITAL MESTRE VITALINO</v>
          </cell>
          <cell r="E708" t="str">
            <v>3.2 - Gás e Outros Materiais Engarrafados</v>
          </cell>
          <cell r="F708">
            <v>60619202001209</v>
          </cell>
          <cell r="G708" t="str">
            <v>MESSER GASES LTDA</v>
          </cell>
          <cell r="H708" t="str">
            <v>B</v>
          </cell>
          <cell r="I708" t="str">
            <v>S</v>
          </cell>
          <cell r="J708" t="str">
            <v>000.000.892</v>
          </cell>
          <cell r="K708">
            <v>44649</v>
          </cell>
          <cell r="L708" t="str">
            <v>26220360619202001209550560000008921010365519</v>
          </cell>
          <cell r="M708" t="str">
            <v>26 -  Pernambuco</v>
          </cell>
          <cell r="N708">
            <v>6989.92</v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C711" t="str">
            <v>HOSPITAL MESTRE VITALINO</v>
          </cell>
          <cell r="E711" t="str">
            <v>3.11 - Material Laboratorial</v>
          </cell>
          <cell r="F711">
            <v>10647227000187</v>
          </cell>
          <cell r="G711" t="str">
            <v>TUPAN SAUDE CENTER</v>
          </cell>
          <cell r="H711" t="str">
            <v>B</v>
          </cell>
          <cell r="I711" t="str">
            <v>S</v>
          </cell>
          <cell r="J711" t="str">
            <v>000.015.683</v>
          </cell>
          <cell r="K711">
            <v>44623</v>
          </cell>
          <cell r="L711" t="str">
            <v>26220310647227000187550010000156831009267713</v>
          </cell>
          <cell r="M711" t="str">
            <v>26 -  Pernambuco</v>
          </cell>
          <cell r="N711">
            <v>730</v>
          </cell>
        </row>
        <row r="712">
          <cell r="C712" t="str">
            <v>HOSPITAL MESTRE VITALINO</v>
          </cell>
          <cell r="E712" t="str">
            <v>3.11 - Material Laboratorial</v>
          </cell>
          <cell r="F712">
            <v>10647227000187</v>
          </cell>
          <cell r="G712" t="str">
            <v>TUPAN SAUDE CENTER</v>
          </cell>
          <cell r="H712" t="str">
            <v>B</v>
          </cell>
          <cell r="I712" t="str">
            <v>S</v>
          </cell>
          <cell r="J712" t="str">
            <v>000.015.682</v>
          </cell>
          <cell r="K712">
            <v>44623</v>
          </cell>
          <cell r="L712" t="str">
            <v>26220310647227000187550010000156821009267724</v>
          </cell>
          <cell r="M712" t="str">
            <v>26 -  Pernambuco</v>
          </cell>
          <cell r="N712">
            <v>370</v>
          </cell>
        </row>
        <row r="713">
          <cell r="C713" t="str">
            <v>HOSPITAL MESTRE VITALINO</v>
          </cell>
          <cell r="E713" t="str">
            <v>3.11 - Material Laboratorial</v>
          </cell>
          <cell r="F713">
            <v>10647227000187</v>
          </cell>
          <cell r="G713" t="str">
            <v>TUPAN SAUDE CENTER</v>
          </cell>
          <cell r="H713" t="str">
            <v>B</v>
          </cell>
          <cell r="I713" t="str">
            <v>S</v>
          </cell>
          <cell r="J713" t="str">
            <v>000.015.701</v>
          </cell>
          <cell r="K713">
            <v>44624</v>
          </cell>
          <cell r="L713" t="str">
            <v>26220310647227000187550010000157011009268175</v>
          </cell>
          <cell r="M713" t="str">
            <v>26 -  Pernambuco</v>
          </cell>
          <cell r="N713">
            <v>455.4</v>
          </cell>
        </row>
        <row r="714">
          <cell r="C714" t="str">
            <v>HOSPITAL MESTRE VITALINO</v>
          </cell>
          <cell r="E714" t="str">
            <v>3.11 - Material Laboratorial</v>
          </cell>
          <cell r="F714">
            <v>13227572000150</v>
          </cell>
          <cell r="G714" t="str">
            <v>L M PEREIRA PRODU P LABORATORIOS LTDA</v>
          </cell>
          <cell r="H714" t="str">
            <v>B</v>
          </cell>
          <cell r="I714" t="str">
            <v>S</v>
          </cell>
          <cell r="J714" t="str">
            <v>000.004.050</v>
          </cell>
          <cell r="K714">
            <v>44623</v>
          </cell>
          <cell r="L714" t="str">
            <v>35220313227572000150550030000040501192439086</v>
          </cell>
          <cell r="M714" t="str">
            <v>35 -  São Paulo</v>
          </cell>
          <cell r="N714">
            <v>1649.7</v>
          </cell>
        </row>
        <row r="715">
          <cell r="C715" t="str">
            <v>HOSPITAL MESTRE VITALINO</v>
          </cell>
          <cell r="E715" t="str">
            <v>3.11 - Material Laboratorial</v>
          </cell>
          <cell r="F715">
            <v>10779833000156</v>
          </cell>
          <cell r="G715" t="str">
            <v>MEDICAL MERCANTIL DE APARELHAGEM MEDICA</v>
          </cell>
          <cell r="H715" t="str">
            <v>B</v>
          </cell>
          <cell r="I715" t="str">
            <v>S</v>
          </cell>
          <cell r="J715">
            <v>546778</v>
          </cell>
          <cell r="K715">
            <v>44665</v>
          </cell>
          <cell r="L715" t="str">
            <v>26220310779833000156550010005467781101422713</v>
          </cell>
          <cell r="M715" t="str">
            <v>26 -  Pernambuco</v>
          </cell>
          <cell r="N715">
            <v>1380</v>
          </cell>
        </row>
        <row r="716">
          <cell r="C716" t="str">
            <v>HOSPITAL MESTRE VITALINO</v>
          </cell>
          <cell r="E716" t="str">
            <v>3.11 - Material Laboratorial</v>
          </cell>
          <cell r="F716">
            <v>10647227000187</v>
          </cell>
          <cell r="G716" t="str">
            <v>TUPAN SAUDE CENTER</v>
          </cell>
          <cell r="H716" t="str">
            <v>B</v>
          </cell>
          <cell r="I716" t="str">
            <v>S</v>
          </cell>
          <cell r="J716" t="str">
            <v>000.015.850</v>
          </cell>
          <cell r="K716">
            <v>44641</v>
          </cell>
          <cell r="L716" t="str">
            <v>26220310647227000187550010000158501009270986</v>
          </cell>
          <cell r="M716" t="str">
            <v>26 -  Pernambuco</v>
          </cell>
          <cell r="N716">
            <v>1609</v>
          </cell>
        </row>
        <row r="717">
          <cell r="C717" t="str">
            <v>HOSPITAL MESTRE VITALINO</v>
          </cell>
          <cell r="E717" t="str">
            <v>3.11 - Material Laboratorial</v>
          </cell>
          <cell r="F717">
            <v>10647227000187</v>
          </cell>
          <cell r="G717" t="str">
            <v>TUPAN SAUDE CENTER</v>
          </cell>
          <cell r="H717" t="str">
            <v>B</v>
          </cell>
          <cell r="I717" t="str">
            <v>S</v>
          </cell>
          <cell r="J717" t="str">
            <v>000.015.853</v>
          </cell>
          <cell r="K717">
            <v>44641</v>
          </cell>
          <cell r="L717" t="str">
            <v>26220310647227000187550010000158531009271038</v>
          </cell>
          <cell r="M717" t="str">
            <v>26 -  Pernambuco</v>
          </cell>
          <cell r="N717">
            <v>1650</v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C721" t="str">
            <v>HOSPITAL MESTRE VITALINO</v>
          </cell>
          <cell r="E721" t="str">
            <v>3.99 - Outras despesas com Material de Consumo</v>
          </cell>
          <cell r="F721">
            <v>6025185000175</v>
          </cell>
          <cell r="G721" t="str">
            <v>LINKMED SOLUCOES EQUIP MED HOSP LTDA</v>
          </cell>
          <cell r="H721" t="str">
            <v>B</v>
          </cell>
          <cell r="I721" t="str">
            <v>S</v>
          </cell>
          <cell r="J721" t="str">
            <v>000.002.802</v>
          </cell>
          <cell r="K721">
            <v>44637</v>
          </cell>
          <cell r="L721" t="str">
            <v>26220306025185000175550010000028021703602041</v>
          </cell>
          <cell r="M721" t="str">
            <v>26 -  Pernambuco</v>
          </cell>
          <cell r="N721">
            <v>2025</v>
          </cell>
        </row>
        <row r="722">
          <cell r="C722" t="str">
            <v>HOSPITAL MESTRE VITALINO</v>
          </cell>
          <cell r="E722" t="str">
            <v>3.99 - Outras despesas com Material de Consumo</v>
          </cell>
          <cell r="F722">
            <v>15227236000132</v>
          </cell>
          <cell r="G722" t="str">
            <v>ATOS MEDICA COMERCIO E REPRESENTACAO</v>
          </cell>
          <cell r="H722" t="str">
            <v>B</v>
          </cell>
          <cell r="I722" t="str">
            <v>S</v>
          </cell>
          <cell r="J722" t="str">
            <v>000.015.941</v>
          </cell>
          <cell r="K722">
            <v>44628</v>
          </cell>
          <cell r="L722" t="str">
            <v>26220315227236000132550010000159411225592522</v>
          </cell>
          <cell r="M722" t="str">
            <v>26 -  Pernambuco</v>
          </cell>
          <cell r="N722">
            <v>306.2</v>
          </cell>
        </row>
        <row r="723">
          <cell r="C723" t="str">
            <v>HOSPITAL MESTRE VITALINO</v>
          </cell>
          <cell r="E723" t="str">
            <v>3.99 - Outras despesas com Material de Consumo</v>
          </cell>
          <cell r="F723">
            <v>5044056000161</v>
          </cell>
          <cell r="G723" t="str">
            <v>DMH PRODUTOS HOSPITALARES LTDA</v>
          </cell>
          <cell r="H723" t="str">
            <v>B</v>
          </cell>
          <cell r="I723" t="str">
            <v>S</v>
          </cell>
          <cell r="J723">
            <v>20103</v>
          </cell>
          <cell r="K723">
            <v>44628</v>
          </cell>
          <cell r="L723" t="str">
            <v>26220305044056000161550010000201031204879923</v>
          </cell>
          <cell r="M723" t="str">
            <v>26 -  Pernambuco</v>
          </cell>
          <cell r="N723">
            <v>3120</v>
          </cell>
        </row>
        <row r="724">
          <cell r="C724" t="str">
            <v>HOSPITAL MESTRE VITALINO</v>
          </cell>
          <cell r="E724" t="str">
            <v>3.99 - Outras despesas com Material de Consumo</v>
          </cell>
          <cell r="F724">
            <v>5044056000161</v>
          </cell>
          <cell r="G724" t="str">
            <v>DMH PRODUTOS HOSPITALARES LTDA</v>
          </cell>
          <cell r="H724" t="str">
            <v>B</v>
          </cell>
          <cell r="I724" t="str">
            <v>S</v>
          </cell>
          <cell r="J724">
            <v>20204</v>
          </cell>
          <cell r="K724">
            <v>44642</v>
          </cell>
          <cell r="L724" t="str">
            <v>26220305044056000161550010000202041501028327</v>
          </cell>
          <cell r="M724" t="str">
            <v>26 -  Pernambuco</v>
          </cell>
          <cell r="N724">
            <v>21694.7</v>
          </cell>
        </row>
        <row r="725">
          <cell r="C725" t="str">
            <v>HOSPITAL MESTRE VITALINO</v>
          </cell>
          <cell r="E725" t="str">
            <v>3.99 - Outras despesas com Material de Consumo</v>
          </cell>
          <cell r="F725">
            <v>14951481000125</v>
          </cell>
          <cell r="G725" t="str">
            <v>BM COMERCIO E SERVICOS DE EQUIP MED</v>
          </cell>
          <cell r="H725" t="str">
            <v>B</v>
          </cell>
          <cell r="I725" t="str">
            <v>S</v>
          </cell>
          <cell r="J725" t="str">
            <v>000.000.870</v>
          </cell>
          <cell r="K725">
            <v>44644</v>
          </cell>
          <cell r="L725" t="str">
            <v>26220314951481000125550010000008701000006683</v>
          </cell>
          <cell r="M725" t="str">
            <v>26 -  Pernambuco</v>
          </cell>
          <cell r="N725">
            <v>4200</v>
          </cell>
        </row>
        <row r="726">
          <cell r="C726" t="str">
            <v>HOSPITAL MESTRE VITALINO</v>
          </cell>
          <cell r="E726" t="str">
            <v>3.99 - Outras despesas com Material de Consumo</v>
          </cell>
          <cell r="F726">
            <v>43598189000179</v>
          </cell>
          <cell r="G726" t="str">
            <v>CONTROLL CARE LTDA</v>
          </cell>
          <cell r="H726" t="str">
            <v>B</v>
          </cell>
          <cell r="I726" t="str">
            <v>S</v>
          </cell>
          <cell r="J726" t="str">
            <v>000.000.045</v>
          </cell>
          <cell r="K726">
            <v>44644</v>
          </cell>
          <cell r="L726" t="str">
            <v>35220443598189000179550010000000451003030007</v>
          </cell>
          <cell r="M726" t="str">
            <v>35 -  São Paulo</v>
          </cell>
          <cell r="N726">
            <v>3000</v>
          </cell>
        </row>
        <row r="727">
          <cell r="C727" t="str">
            <v>HOSPITAL MESTRE VITALINO</v>
          </cell>
          <cell r="E727" t="str">
            <v>3.99 - Outras despesas com Material de Consumo</v>
          </cell>
          <cell r="F727">
            <v>31042621000161</v>
          </cell>
          <cell r="G727" t="str">
            <v>BETELMED COMER DE MATE E EQUIP HOSP LTDA</v>
          </cell>
          <cell r="H727" t="str">
            <v>B</v>
          </cell>
          <cell r="I727" t="str">
            <v>S</v>
          </cell>
          <cell r="J727" t="str">
            <v>000.000.344</v>
          </cell>
          <cell r="K727">
            <v>44624</v>
          </cell>
          <cell r="L727" t="str">
            <v>26220331042621000161550010000003441049586758</v>
          </cell>
          <cell r="M727" t="str">
            <v>26 -  Pernambuco</v>
          </cell>
          <cell r="N727">
            <v>432</v>
          </cell>
        </row>
        <row r="728">
          <cell r="C728" t="str">
            <v>HOSPITAL MESTRE VITALINO</v>
          </cell>
          <cell r="E728" t="str">
            <v>3.99 - Outras despesas com Material de Consumo</v>
          </cell>
          <cell r="F728">
            <v>41601210000112</v>
          </cell>
          <cell r="G728" t="str">
            <v>LUCAS JOSEPH BRAGA DE GREEF EIRELI</v>
          </cell>
          <cell r="H728" t="str">
            <v>B</v>
          </cell>
          <cell r="I728" t="str">
            <v>S</v>
          </cell>
          <cell r="J728">
            <v>141</v>
          </cell>
          <cell r="K728">
            <v>44630</v>
          </cell>
          <cell r="L728" t="str">
            <v>26220341601210000112550010000001411046403270</v>
          </cell>
          <cell r="M728" t="str">
            <v>26 -  Pernambuco</v>
          </cell>
          <cell r="N728">
            <v>744</v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C731" t="str">
            <v>HOSPITAL MESTRE VITALINO</v>
          </cell>
          <cell r="E731" t="str">
            <v>3.7 - Material de Limpeza e Produtos de Hgienização</v>
          </cell>
          <cell r="F731">
            <v>11840014000130</v>
          </cell>
          <cell r="G731" t="str">
            <v>MACROPAC PROTECAO E EMBALAGEM LTDA</v>
          </cell>
          <cell r="H731" t="str">
            <v>B</v>
          </cell>
          <cell r="I731" t="str">
            <v>S</v>
          </cell>
          <cell r="J731">
            <v>371574</v>
          </cell>
          <cell r="K731">
            <v>44621</v>
          </cell>
          <cell r="L731" t="str">
            <v>26220311840014000130550010003715741171094753</v>
          </cell>
          <cell r="M731" t="str">
            <v>26 -  Pernambuco</v>
          </cell>
          <cell r="N731">
            <v>1376.1</v>
          </cell>
        </row>
        <row r="732">
          <cell r="C732" t="str">
            <v>HOSPITAL MESTRE VITALINO</v>
          </cell>
          <cell r="E732" t="str">
            <v>3.7 - Material de Limpeza e Produtos de Hgienização</v>
          </cell>
          <cell r="F732">
            <v>38184070000209</v>
          </cell>
          <cell r="G732" t="str">
            <v>ULTRA C ATAC ARTIG DE PAPEL ESC INF LTDA</v>
          </cell>
          <cell r="H732" t="str">
            <v>B</v>
          </cell>
          <cell r="I732" t="str">
            <v>S</v>
          </cell>
          <cell r="J732">
            <v>331</v>
          </cell>
          <cell r="K732">
            <v>44618</v>
          </cell>
          <cell r="L732" t="str">
            <v>26220238184070000209550010000003311488616562</v>
          </cell>
          <cell r="M732" t="str">
            <v>26 -  Pernambuco</v>
          </cell>
          <cell r="N732">
            <v>239.7</v>
          </cell>
        </row>
        <row r="733">
          <cell r="C733" t="str">
            <v>HOSPITAL MESTRE VITALINO</v>
          </cell>
          <cell r="E733" t="str">
            <v>3.7 - Material de Limpeza e Produtos de Hgienização</v>
          </cell>
          <cell r="F733">
            <v>19084576000102</v>
          </cell>
          <cell r="G733" t="str">
            <v>F JUNIOR GOMES</v>
          </cell>
          <cell r="H733" t="str">
            <v>B</v>
          </cell>
          <cell r="I733" t="str">
            <v>S</v>
          </cell>
          <cell r="J733" t="str">
            <v>000.000.438</v>
          </cell>
          <cell r="K733">
            <v>44623</v>
          </cell>
          <cell r="L733" t="str">
            <v>26220319084576000102550010000004381120519834</v>
          </cell>
          <cell r="M733" t="str">
            <v>26 -  Pernambuco</v>
          </cell>
          <cell r="N733">
            <v>7432</v>
          </cell>
        </row>
        <row r="734">
          <cell r="C734" t="str">
            <v>HOSPITAL MESTRE VITALINO</v>
          </cell>
          <cell r="E734" t="str">
            <v>3.7 - Material de Limpeza e Produtos de Hgienização</v>
          </cell>
          <cell r="F734">
            <v>75315333024393</v>
          </cell>
          <cell r="G734" t="str">
            <v>ATACADAO S.A</v>
          </cell>
          <cell r="H734" t="str">
            <v>B</v>
          </cell>
          <cell r="I734" t="str">
            <v>S</v>
          </cell>
          <cell r="J734" t="str">
            <v>000.033.767</v>
          </cell>
          <cell r="K734">
            <v>44629</v>
          </cell>
          <cell r="L734" t="str">
            <v>26220375315333024393550010000337671175699040</v>
          </cell>
          <cell r="M734" t="str">
            <v>26 -  Pernambuco</v>
          </cell>
          <cell r="N734">
            <v>30.9</v>
          </cell>
        </row>
        <row r="735">
          <cell r="C735" t="str">
            <v>HOSPITAL MESTRE VITALINO</v>
          </cell>
          <cell r="E735" t="str">
            <v>3.7 - Material de Limpeza e Produtos de Hgienização</v>
          </cell>
          <cell r="F735">
            <v>10928726000142</v>
          </cell>
          <cell r="G735" t="str">
            <v>DOKAPACK INDUSTRIA E COM. DE EMB.  LTDA</v>
          </cell>
          <cell r="H735" t="str">
            <v>B</v>
          </cell>
          <cell r="I735" t="str">
            <v>S</v>
          </cell>
          <cell r="J735">
            <v>48986</v>
          </cell>
          <cell r="K735">
            <v>44628</v>
          </cell>
          <cell r="L735" t="str">
            <v>26220310928726000142550010000489861969993866</v>
          </cell>
          <cell r="M735" t="str">
            <v>26 -  Pernambuco</v>
          </cell>
          <cell r="N735">
            <v>4282.72</v>
          </cell>
        </row>
        <row r="736">
          <cell r="C736" t="str">
            <v>HOSPITAL MESTRE VITALINO</v>
          </cell>
          <cell r="E736" t="str">
            <v>3.7 - Material de Limpeza e Produtos de Hgienização</v>
          </cell>
          <cell r="F736">
            <v>27319301000139</v>
          </cell>
          <cell r="G736" t="str">
            <v>CONBO DISTRIBUIDORA FBV LTDA</v>
          </cell>
          <cell r="H736" t="str">
            <v>B</v>
          </cell>
          <cell r="I736" t="str">
            <v>S</v>
          </cell>
          <cell r="J736">
            <v>9597</v>
          </cell>
          <cell r="K736">
            <v>44623</v>
          </cell>
          <cell r="L736" t="str">
            <v>26220327319301000139550010000095971400813496</v>
          </cell>
          <cell r="M736" t="str">
            <v>26 -  Pernambuco</v>
          </cell>
          <cell r="N736">
            <v>638</v>
          </cell>
        </row>
        <row r="737">
          <cell r="C737" t="str">
            <v>HOSPITAL MESTRE VITALINO</v>
          </cell>
          <cell r="E737" t="str">
            <v>3.7 - Material de Limpeza e Produtos de Hgienização</v>
          </cell>
          <cell r="F737">
            <v>31466868000105</v>
          </cell>
          <cell r="G737" t="str">
            <v>DOMPLAST COM DE EMBAL PLAST EIRELI</v>
          </cell>
          <cell r="H737" t="str">
            <v>B</v>
          </cell>
          <cell r="I737" t="str">
            <v>S</v>
          </cell>
          <cell r="J737" t="str">
            <v>000.002.508</v>
          </cell>
          <cell r="K737">
            <v>44629</v>
          </cell>
          <cell r="L737" t="str">
            <v>26220331466868000105550010000025081158871148</v>
          </cell>
          <cell r="M737" t="str">
            <v>26 -  Pernambuco</v>
          </cell>
          <cell r="N737">
            <v>4515</v>
          </cell>
        </row>
        <row r="738">
          <cell r="C738" t="str">
            <v>HOSPITAL MESTRE VITALINO</v>
          </cell>
          <cell r="E738" t="str">
            <v>3.7 - Material de Limpeza e Produtos de Hgienização</v>
          </cell>
          <cell r="F738">
            <v>18577850000112</v>
          </cell>
          <cell r="G738" t="str">
            <v>MATTOS DISTRIBUIDORA PRODUTOS LTDA</v>
          </cell>
          <cell r="H738" t="str">
            <v>B</v>
          </cell>
          <cell r="I738" t="str">
            <v>S</v>
          </cell>
          <cell r="J738" t="str">
            <v>000.007.112</v>
          </cell>
          <cell r="K738">
            <v>44617</v>
          </cell>
          <cell r="L738" t="str">
            <v>26220218577850000112550010000071121000071130</v>
          </cell>
          <cell r="M738" t="str">
            <v>26 -  Pernambuco</v>
          </cell>
          <cell r="N738">
            <v>4231.88</v>
          </cell>
        </row>
        <row r="739">
          <cell r="C739" t="str">
            <v>HOSPITAL MESTRE VITALINO</v>
          </cell>
          <cell r="E739" t="str">
            <v>3.7 - Material de Limpeza e Produtos de Hgienização</v>
          </cell>
          <cell r="F739">
            <v>10928726000142</v>
          </cell>
          <cell r="G739" t="str">
            <v>DOKAPACK INDUSTRIA E COM. DE EMB.  LTDA</v>
          </cell>
          <cell r="H739" t="str">
            <v>B</v>
          </cell>
          <cell r="I739" t="str">
            <v>S</v>
          </cell>
          <cell r="J739">
            <v>49097</v>
          </cell>
          <cell r="K739">
            <v>44634</v>
          </cell>
          <cell r="L739" t="str">
            <v>26220310928726000142550010000490971452441580</v>
          </cell>
          <cell r="M739" t="str">
            <v>26 -  Pernambuco</v>
          </cell>
          <cell r="N739">
            <v>1575.83</v>
          </cell>
        </row>
        <row r="740">
          <cell r="C740" t="str">
            <v>HOSPITAL MESTRE VITALINO</v>
          </cell>
          <cell r="E740" t="str">
            <v>3.7 - Material de Limpeza e Produtos de Hgienização</v>
          </cell>
          <cell r="F740">
            <v>27319301000139</v>
          </cell>
          <cell r="G740" t="str">
            <v>CONBO DISTRIBUIDORA FBV LTDA</v>
          </cell>
          <cell r="H740" t="str">
            <v>B</v>
          </cell>
          <cell r="I740" t="str">
            <v>S</v>
          </cell>
          <cell r="J740">
            <v>9621</v>
          </cell>
          <cell r="K740">
            <v>44630</v>
          </cell>
          <cell r="L740" t="str">
            <v>26220327319301000139550010000096211805813472</v>
          </cell>
          <cell r="M740" t="str">
            <v>26 -  Pernambuco</v>
          </cell>
          <cell r="N740">
            <v>948</v>
          </cell>
        </row>
        <row r="741">
          <cell r="C741" t="str">
            <v>HOSPITAL MESTRE VITALINO</v>
          </cell>
          <cell r="E741" t="str">
            <v>3.7 - Material de Limpeza e Produtos de Hgienização</v>
          </cell>
          <cell r="F741">
            <v>1348814000184</v>
          </cell>
          <cell r="G741" t="str">
            <v>BDL BEZERRA DISTRIBUIDORA LTDA</v>
          </cell>
          <cell r="H741" t="str">
            <v>B</v>
          </cell>
          <cell r="I741" t="str">
            <v>S</v>
          </cell>
          <cell r="J741" t="str">
            <v>000.020.956</v>
          </cell>
          <cell r="K741">
            <v>44631</v>
          </cell>
          <cell r="L741" t="str">
            <v>26220301348814000184550010000209561046403279</v>
          </cell>
          <cell r="M741" t="str">
            <v>26 -  Pernambuco</v>
          </cell>
          <cell r="N741">
            <v>477.3</v>
          </cell>
        </row>
        <row r="742">
          <cell r="C742" t="str">
            <v>HOSPITAL MESTRE VITALINO</v>
          </cell>
          <cell r="E742" t="str">
            <v>3.7 - Material de Limpeza e Produtos de Hgienização</v>
          </cell>
          <cell r="F742">
            <v>75315333024393</v>
          </cell>
          <cell r="G742" t="str">
            <v>ATACADAO S.A</v>
          </cell>
          <cell r="H742" t="str">
            <v>B</v>
          </cell>
          <cell r="I742" t="str">
            <v>S</v>
          </cell>
          <cell r="J742" t="str">
            <v>000.034.084</v>
          </cell>
          <cell r="K742">
            <v>44636</v>
          </cell>
          <cell r="L742" t="str">
            <v>26220375315333024393550010000340841175706159</v>
          </cell>
          <cell r="M742" t="str">
            <v>26 -  Pernambuco</v>
          </cell>
          <cell r="N742">
            <v>449.7</v>
          </cell>
        </row>
        <row r="743">
          <cell r="C743" t="str">
            <v>HOSPITAL MESTRE VITALINO</v>
          </cell>
          <cell r="E743" t="str">
            <v>3.7 - Material de Limpeza e Produtos de Hgienização</v>
          </cell>
          <cell r="F743">
            <v>75315333024393</v>
          </cell>
          <cell r="G743" t="str">
            <v>ATACADAO S.A</v>
          </cell>
          <cell r="H743" t="str">
            <v>B</v>
          </cell>
          <cell r="I743" t="str">
            <v>S</v>
          </cell>
          <cell r="J743" t="str">
            <v>000.034.085</v>
          </cell>
          <cell r="K743">
            <v>44636</v>
          </cell>
          <cell r="L743" t="str">
            <v>26220375315333024393550010000340851175706180</v>
          </cell>
          <cell r="M743" t="str">
            <v>26 -  Pernambuco</v>
          </cell>
          <cell r="N743">
            <v>31.45</v>
          </cell>
        </row>
        <row r="744">
          <cell r="C744" t="str">
            <v>HOSPITAL MESTRE VITALINO</v>
          </cell>
          <cell r="E744" t="str">
            <v>3.7 - Material de Limpeza e Produtos de Hgienização</v>
          </cell>
          <cell r="F744">
            <v>22006201000139</v>
          </cell>
          <cell r="G744" t="str">
            <v>FORTPEL COMERCIO DE DESCARTAVEIS LTDA</v>
          </cell>
          <cell r="H744" t="str">
            <v>B</v>
          </cell>
          <cell r="I744" t="str">
            <v>S</v>
          </cell>
          <cell r="J744">
            <v>125788</v>
          </cell>
          <cell r="K744">
            <v>44636</v>
          </cell>
          <cell r="L744" t="str">
            <v>26220322006201000139550000001257881101257882</v>
          </cell>
          <cell r="M744" t="str">
            <v>26 -  Pernambuco</v>
          </cell>
          <cell r="N744">
            <v>3552</v>
          </cell>
        </row>
        <row r="745">
          <cell r="C745" t="str">
            <v>HOSPITAL MESTRE VITALINO</v>
          </cell>
          <cell r="E745" t="str">
            <v>3.7 - Material de Limpeza e Produtos de Hgienização</v>
          </cell>
          <cell r="F745">
            <v>30324030000114</v>
          </cell>
          <cell r="G745" t="str">
            <v>THERMOFRIO REFRIGERACAO LTDA</v>
          </cell>
          <cell r="H745" t="str">
            <v>B</v>
          </cell>
          <cell r="I745" t="str">
            <v>S</v>
          </cell>
          <cell r="J745" t="str">
            <v>000.002.809</v>
          </cell>
          <cell r="K745">
            <v>44636</v>
          </cell>
          <cell r="L745" t="str">
            <v>26220330324030000114550010000028091000118624</v>
          </cell>
          <cell r="M745" t="str">
            <v>26 -  Pernambuco</v>
          </cell>
          <cell r="N745">
            <v>175</v>
          </cell>
        </row>
        <row r="746">
          <cell r="C746" t="str">
            <v>HOSPITAL MESTRE VITALINO</v>
          </cell>
          <cell r="E746" t="str">
            <v>3.7 - Material de Limpeza e Produtos de Hgienização</v>
          </cell>
          <cell r="F746">
            <v>27319301000139</v>
          </cell>
          <cell r="G746" t="str">
            <v>CONBO DISTRIBUIDORA FBV LTDA</v>
          </cell>
          <cell r="H746" t="str">
            <v>B</v>
          </cell>
          <cell r="I746" t="str">
            <v>S</v>
          </cell>
          <cell r="J746">
            <v>9656</v>
          </cell>
          <cell r="K746">
            <v>44637</v>
          </cell>
          <cell r="L746" t="str">
            <v>26220327319301000139550010000096561305813128</v>
          </cell>
          <cell r="M746" t="str">
            <v>26 -  Pernambuco</v>
          </cell>
          <cell r="N746">
            <v>524</v>
          </cell>
        </row>
        <row r="747">
          <cell r="C747" t="str">
            <v>HOSPITAL MESTRE VITALINO</v>
          </cell>
          <cell r="E747" t="str">
            <v>3.7 - Material de Limpeza e Produtos de Hgienização</v>
          </cell>
          <cell r="F747">
            <v>11840014000130</v>
          </cell>
          <cell r="G747" t="str">
            <v>MACROPAC PROTECAO E EMBALAGEM LTDA</v>
          </cell>
          <cell r="H747" t="str">
            <v>B</v>
          </cell>
          <cell r="I747" t="str">
            <v>S</v>
          </cell>
          <cell r="J747">
            <v>374783</v>
          </cell>
          <cell r="K747">
            <v>44644</v>
          </cell>
          <cell r="L747" t="str">
            <v>26220311840014000130550010003747831883068619</v>
          </cell>
          <cell r="M747" t="str">
            <v>26 -  Pernambuco</v>
          </cell>
          <cell r="N747">
            <v>3210.9</v>
          </cell>
        </row>
        <row r="748">
          <cell r="C748" t="str">
            <v>HOSPITAL MESTRE VITALINO</v>
          </cell>
          <cell r="E748" t="str">
            <v>3.7 - Material de Limpeza e Produtos de Hgienização</v>
          </cell>
          <cell r="F748">
            <v>11840014000130</v>
          </cell>
          <cell r="G748" t="str">
            <v>MACROPAC PROTECAO E EMBALAGEM LTDA</v>
          </cell>
          <cell r="H748" t="str">
            <v>B</v>
          </cell>
          <cell r="I748" t="str">
            <v>S</v>
          </cell>
          <cell r="J748">
            <v>374783</v>
          </cell>
          <cell r="K748">
            <v>44644</v>
          </cell>
          <cell r="L748" t="str">
            <v>26220311840014000130550010003747831883068619</v>
          </cell>
          <cell r="M748" t="str">
            <v>26 -  Pernambuco</v>
          </cell>
          <cell r="N748">
            <v>91.5</v>
          </cell>
        </row>
        <row r="749">
          <cell r="C749" t="str">
            <v>HOSPITAL MESTRE VITALINO</v>
          </cell>
          <cell r="E749" t="str">
            <v>3.7 - Material de Limpeza e Produtos de Hgienização</v>
          </cell>
          <cell r="F749" t="str">
            <v>27.319.301/0001-39</v>
          </cell>
          <cell r="G749" t="str">
            <v>CONBO DISTRIBUIDORA FBV LTDA</v>
          </cell>
          <cell r="H749" t="str">
            <v>B</v>
          </cell>
          <cell r="I749" t="str">
            <v>S</v>
          </cell>
          <cell r="J749">
            <v>9685</v>
          </cell>
          <cell r="K749">
            <v>44645</v>
          </cell>
          <cell r="L749" t="str">
            <v>26220327319301000139550010000096851205813410</v>
          </cell>
          <cell r="M749" t="str">
            <v>26 -  Pernambuco</v>
          </cell>
          <cell r="N749">
            <v>639</v>
          </cell>
        </row>
        <row r="750">
          <cell r="C750" t="str">
            <v>HOSPITAL MESTRE VITALINO</v>
          </cell>
          <cell r="E750" t="str">
            <v>3.7 - Material de Limpeza e Produtos de Hgienização</v>
          </cell>
          <cell r="F750">
            <v>70082664000718</v>
          </cell>
          <cell r="G750" t="str">
            <v>JCL LAJES E MATERIAIS P CONS LTDA</v>
          </cell>
          <cell r="H750" t="str">
            <v>B</v>
          </cell>
          <cell r="I750" t="str">
            <v>S</v>
          </cell>
          <cell r="J750">
            <v>24969</v>
          </cell>
          <cell r="K750">
            <v>44645</v>
          </cell>
          <cell r="L750" t="str">
            <v>26220370082664000718550010000249691080037864</v>
          </cell>
          <cell r="M750" t="str">
            <v>26 -  Pernambuco</v>
          </cell>
          <cell r="N750">
            <v>323</v>
          </cell>
        </row>
        <row r="751">
          <cell r="C751" t="str">
            <v>HOSPITAL MESTRE VITALINO</v>
          </cell>
          <cell r="E751" t="str">
            <v>3.7 - Material de Limpeza e Produtos de Hgienização</v>
          </cell>
          <cell r="F751">
            <v>18577850000112</v>
          </cell>
          <cell r="G751" t="str">
            <v>MATTOS DISTRIBUIDORA PRODUTOS LTDA</v>
          </cell>
          <cell r="H751" t="str">
            <v>B</v>
          </cell>
          <cell r="I751" t="str">
            <v>S</v>
          </cell>
          <cell r="J751" t="str">
            <v>000.007.226</v>
          </cell>
          <cell r="K751">
            <v>44645</v>
          </cell>
          <cell r="L751" t="str">
            <v>26220318577850000112550010000072261000072271</v>
          </cell>
          <cell r="M751" t="str">
            <v>26 -  Pernambuco</v>
          </cell>
          <cell r="N751">
            <v>4164.88</v>
          </cell>
        </row>
        <row r="752">
          <cell r="C752" t="str">
            <v>HOSPITAL MESTRE VITALINO</v>
          </cell>
          <cell r="E752" t="str">
            <v>3.7 - Material de Limpeza e Produtos de Hgienização</v>
          </cell>
          <cell r="F752">
            <v>22006201000139</v>
          </cell>
          <cell r="G752" t="str">
            <v>FORTPEL COMERCIO DE DESCARTAVEIS LTDA</v>
          </cell>
          <cell r="H752" t="str">
            <v>B</v>
          </cell>
          <cell r="I752" t="str">
            <v>S</v>
          </cell>
          <cell r="J752">
            <v>126801</v>
          </cell>
          <cell r="K752">
            <v>44644</v>
          </cell>
          <cell r="L752" t="str">
            <v>26220322006201000139550000001268011101268017</v>
          </cell>
          <cell r="M752" t="str">
            <v>26 -  Pernambuco</v>
          </cell>
          <cell r="N752">
            <v>758.5</v>
          </cell>
        </row>
        <row r="753">
          <cell r="C753" t="str">
            <v>HOSPITAL MESTRE VITALINO</v>
          </cell>
          <cell r="E753" t="str">
            <v>3.7 - Material de Limpeza e Produtos de Hgienização</v>
          </cell>
          <cell r="F753">
            <v>75315333024393</v>
          </cell>
          <cell r="G753" t="str">
            <v>ATACADAO S.A</v>
          </cell>
          <cell r="H753" t="str">
            <v>B</v>
          </cell>
          <cell r="I753" t="str">
            <v>S</v>
          </cell>
          <cell r="J753" t="str">
            <v>000.034.683</v>
          </cell>
          <cell r="K753">
            <v>44650</v>
          </cell>
          <cell r="L753" t="str">
            <v>26220375315333024393550010000346831175717857</v>
          </cell>
          <cell r="M753" t="str">
            <v>26 -  Pernambuco</v>
          </cell>
          <cell r="N753">
            <v>12.45</v>
          </cell>
        </row>
        <row r="754">
          <cell r="C754" t="str">
            <v>HOSPITAL MESTRE VITALINO</v>
          </cell>
          <cell r="E754" t="str">
            <v>3.7 - Material de Limpeza e Produtos de Hgienização</v>
          </cell>
          <cell r="F754">
            <v>19084576000102</v>
          </cell>
          <cell r="G754" t="str">
            <v>F JUNIOR GOMES</v>
          </cell>
          <cell r="H754" t="str">
            <v>B</v>
          </cell>
          <cell r="I754" t="str">
            <v>S</v>
          </cell>
          <cell r="J754" t="str">
            <v>000.000.454</v>
          </cell>
          <cell r="K754">
            <v>44650</v>
          </cell>
          <cell r="L754" t="str">
            <v>26220319084576000102550010000004541120519838</v>
          </cell>
          <cell r="M754" t="str">
            <v>26 -  Pernambuco</v>
          </cell>
          <cell r="N754">
            <v>8451</v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C758" t="str">
            <v>HOSPITAL MESTRE VITALINO</v>
          </cell>
          <cell r="E758" t="str">
            <v>3.14 - Alimentação Preparada</v>
          </cell>
          <cell r="F758" t="str">
            <v>16.432.670/0001-17</v>
          </cell>
          <cell r="G758" t="str">
            <v>M E M COMERCIO E DISTRIBUIDORA LTDA ME</v>
          </cell>
          <cell r="H758" t="str">
            <v>B</v>
          </cell>
          <cell r="I758" t="str">
            <v>S</v>
          </cell>
          <cell r="J758" t="str">
            <v>000.020.859</v>
          </cell>
          <cell r="K758">
            <v>44620</v>
          </cell>
          <cell r="L758" t="str">
            <v>26220216432670000117550010000208591583931968</v>
          </cell>
          <cell r="M758" t="str">
            <v>26 -  Pernambuco</v>
          </cell>
          <cell r="N758">
            <v>1120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>
            <v>11840014000130</v>
          </cell>
          <cell r="G759" t="str">
            <v>MACROPAC PROTECAO E EMBALAGEM LTDA</v>
          </cell>
          <cell r="H759" t="str">
            <v>B</v>
          </cell>
          <cell r="I759" t="str">
            <v>S</v>
          </cell>
          <cell r="J759">
            <v>371574</v>
          </cell>
          <cell r="K759">
            <v>44621</v>
          </cell>
          <cell r="L759" t="str">
            <v>26220311840014000130550010003715741171094753</v>
          </cell>
          <cell r="M759" t="str">
            <v>26 -  Pernambuco</v>
          </cell>
          <cell r="N759">
            <v>9189.19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>
            <v>11840014000130</v>
          </cell>
          <cell r="G760" t="str">
            <v>MACROPAC PROTECAO E EMBALAGEM LTDA</v>
          </cell>
          <cell r="H760" t="str">
            <v>B</v>
          </cell>
          <cell r="I760" t="str">
            <v>S</v>
          </cell>
          <cell r="J760">
            <v>371575</v>
          </cell>
          <cell r="K760">
            <v>44621</v>
          </cell>
          <cell r="L760" t="str">
            <v>26220311840014000130550010003715751089103326</v>
          </cell>
          <cell r="M760" t="str">
            <v>26 -  Pernambuco</v>
          </cell>
          <cell r="N760">
            <v>2716.8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>
            <v>38184070000209</v>
          </cell>
          <cell r="G761" t="str">
            <v>ULTRA C ATAC ARTIG DE PAPEL ESC INF LTDA</v>
          </cell>
          <cell r="H761" t="str">
            <v>B</v>
          </cell>
          <cell r="I761" t="str">
            <v>S</v>
          </cell>
          <cell r="J761">
            <v>331</v>
          </cell>
          <cell r="K761">
            <v>44618</v>
          </cell>
          <cell r="L761" t="str">
            <v>26220238184070000209550010000003311488616562</v>
          </cell>
          <cell r="M761" t="str">
            <v>26 -  Pernambuco</v>
          </cell>
          <cell r="N761">
            <v>9750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10928726000142</v>
          </cell>
          <cell r="G762" t="str">
            <v>DOKAPACK INDUSTRIA E COM. DE EMB.  LTDA</v>
          </cell>
          <cell r="H762" t="str">
            <v>B</v>
          </cell>
          <cell r="I762" t="str">
            <v>S</v>
          </cell>
          <cell r="J762">
            <v>48986</v>
          </cell>
          <cell r="K762">
            <v>44628</v>
          </cell>
          <cell r="L762" t="str">
            <v>26220310928726000142550010000489861969993866</v>
          </cell>
          <cell r="M762" t="str">
            <v>26 -  Pernambuco</v>
          </cell>
          <cell r="N762">
            <v>13547.22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6956879000126</v>
          </cell>
          <cell r="G763" t="str">
            <v>EDNILSON GALDINO DE OLIVEIRA</v>
          </cell>
          <cell r="H763" t="str">
            <v>B</v>
          </cell>
          <cell r="I763" t="str">
            <v>S</v>
          </cell>
          <cell r="J763" t="str">
            <v>000.005.797</v>
          </cell>
          <cell r="K763">
            <v>44629</v>
          </cell>
          <cell r="L763" t="str">
            <v>26220306956879000126550010000057971656510420</v>
          </cell>
          <cell r="M763" t="str">
            <v>26 -  Pernambuco</v>
          </cell>
          <cell r="N763">
            <v>4975.57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2725362000175</v>
          </cell>
          <cell r="G764" t="str">
            <v>SANDIL SANTOS DISTRIBUIDORA LTDA</v>
          </cell>
          <cell r="H764" t="str">
            <v>B</v>
          </cell>
          <cell r="I764" t="str">
            <v>S</v>
          </cell>
          <cell r="J764" t="str">
            <v>000.008.485</v>
          </cell>
          <cell r="K764">
            <v>44631</v>
          </cell>
          <cell r="L764" t="str">
            <v>26220302725362000175550010000084851000640169</v>
          </cell>
          <cell r="M764" t="str">
            <v>26 -  Pernambuco</v>
          </cell>
          <cell r="N764">
            <v>530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24512912000100</v>
          </cell>
          <cell r="G765" t="str">
            <v>H. M. COMERCIO DE UTILIDADES LTDA EPP</v>
          </cell>
          <cell r="H765" t="str">
            <v>B</v>
          </cell>
          <cell r="I765" t="str">
            <v>S</v>
          </cell>
          <cell r="J765" t="str">
            <v>000.000.391</v>
          </cell>
          <cell r="K765">
            <v>44636</v>
          </cell>
          <cell r="L765" t="str">
            <v>26220324512912000100550010000003911816670530</v>
          </cell>
          <cell r="M765" t="str">
            <v>26 -  Pernambuco</v>
          </cell>
          <cell r="N765">
            <v>239.4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31123309000100</v>
          </cell>
          <cell r="G766" t="str">
            <v>MEDFLEX DISTRI DE PROD MED HOSP EIRELI</v>
          </cell>
          <cell r="H766" t="str">
            <v>B</v>
          </cell>
          <cell r="I766" t="str">
            <v>S</v>
          </cell>
          <cell r="J766">
            <v>2799</v>
          </cell>
          <cell r="K766">
            <v>44634</v>
          </cell>
          <cell r="L766" t="str">
            <v>29220331123309000100550010000027991000014210</v>
          </cell>
          <cell r="M766" t="str">
            <v>29 -  Bahia</v>
          </cell>
          <cell r="N766">
            <v>1144.32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19450370000159</v>
          </cell>
          <cell r="G767" t="str">
            <v>SUCESSO DISTRIBUIDORA DE ALIMENTOS LTDA</v>
          </cell>
          <cell r="H767" t="str">
            <v>B</v>
          </cell>
          <cell r="I767" t="str">
            <v>S</v>
          </cell>
          <cell r="J767">
            <v>866</v>
          </cell>
          <cell r="K767">
            <v>44643</v>
          </cell>
          <cell r="L767" t="str">
            <v>26220319450370000159550010000008661795338272</v>
          </cell>
          <cell r="M767" t="str">
            <v>26 -  Pernambuco</v>
          </cell>
          <cell r="N767">
            <v>4302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11840014000130</v>
          </cell>
          <cell r="G768" t="str">
            <v>MACROPAC PROTECAO E EMBALAGEM LTDA</v>
          </cell>
          <cell r="H768" t="str">
            <v>B</v>
          </cell>
          <cell r="I768" t="str">
            <v>S</v>
          </cell>
          <cell r="J768">
            <v>375163</v>
          </cell>
          <cell r="K768">
            <v>44648</v>
          </cell>
          <cell r="L768" t="str">
            <v>26220311840014000130550010003751631425369883</v>
          </cell>
          <cell r="M768" t="str">
            <v>26 -  Pernambuco</v>
          </cell>
          <cell r="N768">
            <v>12678.1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22006201000139</v>
          </cell>
          <cell r="G769" t="str">
            <v>FORTPEL COMERCIO DE DESCARTAVEIS LTDA</v>
          </cell>
          <cell r="H769" t="str">
            <v>B</v>
          </cell>
          <cell r="I769" t="str">
            <v>S</v>
          </cell>
          <cell r="J769">
            <v>126801</v>
          </cell>
          <cell r="K769">
            <v>44644</v>
          </cell>
          <cell r="L769" t="str">
            <v>26220322006201000139550000001268011101268017</v>
          </cell>
          <cell r="M769" t="str">
            <v>26 -  Pernambuco</v>
          </cell>
          <cell r="N769">
            <v>1747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12286800000108</v>
          </cell>
          <cell r="G770" t="str">
            <v>MARIZ CATACAD PROD ALIMENT GERAL LTDA</v>
          </cell>
          <cell r="H770" t="str">
            <v>B</v>
          </cell>
          <cell r="I770" t="str">
            <v>S</v>
          </cell>
          <cell r="J770">
            <v>540259</v>
          </cell>
          <cell r="K770">
            <v>44648</v>
          </cell>
          <cell r="L770" t="str">
            <v>26220312286800000108550010005403591600082115</v>
          </cell>
          <cell r="M770" t="str">
            <v>26 -  Pernambuco</v>
          </cell>
          <cell r="N770">
            <v>474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12286800000108</v>
          </cell>
          <cell r="G771" t="str">
            <v>MARIZ CATACAD PROD ALIMENT GERAL LTDA</v>
          </cell>
          <cell r="H771" t="str">
            <v>B</v>
          </cell>
          <cell r="I771" t="str">
            <v>S</v>
          </cell>
          <cell r="J771">
            <v>540402</v>
          </cell>
          <cell r="K771">
            <v>44649</v>
          </cell>
          <cell r="L771" t="str">
            <v>26220312286800000108550010005404021392171546</v>
          </cell>
          <cell r="M771" t="str">
            <v>26 -  Pernambuco</v>
          </cell>
          <cell r="N771">
            <v>480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12286800000108</v>
          </cell>
          <cell r="G772" t="str">
            <v>MARIZ CATACAD PROD ALIMENT GERAL LTDA</v>
          </cell>
          <cell r="H772" t="str">
            <v>B</v>
          </cell>
          <cell r="I772" t="str">
            <v>S</v>
          </cell>
          <cell r="J772">
            <v>540621</v>
          </cell>
          <cell r="K772">
            <v>44651</v>
          </cell>
          <cell r="L772" t="str">
            <v>26220312286800000108550010005406211389261641</v>
          </cell>
          <cell r="M772" t="str">
            <v>26 -  Pernambuco</v>
          </cell>
          <cell r="N772">
            <v>4720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13003893000170</v>
          </cell>
          <cell r="G773" t="str">
            <v>GRANJA OVO EXTRA</v>
          </cell>
          <cell r="H773" t="str">
            <v>B</v>
          </cell>
          <cell r="I773" t="str">
            <v>S</v>
          </cell>
          <cell r="J773" t="str">
            <v>000.003.335</v>
          </cell>
          <cell r="K773">
            <v>44621</v>
          </cell>
          <cell r="L773" t="str">
            <v>26220313003893000170550010000033351000669783</v>
          </cell>
          <cell r="M773" t="str">
            <v>26 -  Pernambuco</v>
          </cell>
          <cell r="N773">
            <v>240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24150377000195</v>
          </cell>
          <cell r="G774" t="str">
            <v>KARNEKEIJO LOGISTICA INTEGRADA LT</v>
          </cell>
          <cell r="H774" t="str">
            <v>B</v>
          </cell>
          <cell r="I774" t="str">
            <v>S</v>
          </cell>
          <cell r="J774">
            <v>4472569</v>
          </cell>
          <cell r="K774">
            <v>44621</v>
          </cell>
          <cell r="L774" t="str">
            <v>26220324150377000195550010044725691278600396</v>
          </cell>
          <cell r="M774" t="str">
            <v>26 -  Pernambuco</v>
          </cell>
          <cell r="N774">
            <v>382.36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30678108000107</v>
          </cell>
          <cell r="G775" t="str">
            <v>ELVIS LUIZ DA SILVA DISTRIBUID. DE AGUA</v>
          </cell>
          <cell r="H775" t="str">
            <v>B</v>
          </cell>
          <cell r="I775" t="str">
            <v>S</v>
          </cell>
          <cell r="J775">
            <v>950</v>
          </cell>
          <cell r="K775">
            <v>44622</v>
          </cell>
          <cell r="L775" t="str">
            <v>26220330678108000107550010000009501831631280</v>
          </cell>
          <cell r="M775" t="str">
            <v>26 -  Pernambuco</v>
          </cell>
          <cell r="N775">
            <v>6496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3721769000278</v>
          </cell>
          <cell r="G776" t="str">
            <v>MASTERBOI LTDA</v>
          </cell>
          <cell r="H776" t="str">
            <v>B</v>
          </cell>
          <cell r="I776" t="str">
            <v>S</v>
          </cell>
          <cell r="J776">
            <v>599369</v>
          </cell>
          <cell r="K776">
            <v>44622</v>
          </cell>
          <cell r="L776" t="str">
            <v>26220303721769000278550040005993691566721254</v>
          </cell>
          <cell r="M776" t="str">
            <v>26 -  Pernambuco</v>
          </cell>
          <cell r="N776">
            <v>12519.2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24883359000112</v>
          </cell>
          <cell r="G777" t="str">
            <v>CARUARU POLPAS EIRELLI ME</v>
          </cell>
          <cell r="H777" t="str">
            <v>B</v>
          </cell>
          <cell r="I777" t="str">
            <v>S</v>
          </cell>
          <cell r="J777" t="str">
            <v>000.020.862</v>
          </cell>
          <cell r="K777">
            <v>44623</v>
          </cell>
          <cell r="L777" t="str">
            <v>26220324883359000112550010000208621236900008</v>
          </cell>
          <cell r="M777" t="str">
            <v>26 -  Pernambuco</v>
          </cell>
          <cell r="N777">
            <v>1887.5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40596185000163</v>
          </cell>
          <cell r="G778" t="str">
            <v>A B R MOURA COMERCIO</v>
          </cell>
          <cell r="H778" t="str">
            <v>B</v>
          </cell>
          <cell r="I778" t="str">
            <v>S</v>
          </cell>
          <cell r="J778">
            <v>3234</v>
          </cell>
          <cell r="K778">
            <v>44624</v>
          </cell>
          <cell r="L778" t="str">
            <v>26220340596185000163550000000032341220033208</v>
          </cell>
          <cell r="M778" t="str">
            <v>26 -  Pernambuco</v>
          </cell>
          <cell r="N778">
            <v>1807.5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13003893000170</v>
          </cell>
          <cell r="G779" t="str">
            <v>GRANJA OVO EXTRA</v>
          </cell>
          <cell r="H779" t="str">
            <v>B</v>
          </cell>
          <cell r="I779" t="str">
            <v>S</v>
          </cell>
          <cell r="J779" t="str">
            <v>000.003.342</v>
          </cell>
          <cell r="K779">
            <v>44627</v>
          </cell>
          <cell r="L779" t="str">
            <v>26220313003893000170550010000033421000672070</v>
          </cell>
          <cell r="M779" t="str">
            <v>26 -  Pernambuco</v>
          </cell>
          <cell r="N779">
            <v>960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13003893000170</v>
          </cell>
          <cell r="G780" t="str">
            <v>GRANJA OVO EXTRA</v>
          </cell>
          <cell r="H780" t="str">
            <v>B</v>
          </cell>
          <cell r="I780" t="str">
            <v>S</v>
          </cell>
          <cell r="J780" t="str">
            <v>000.003.341</v>
          </cell>
          <cell r="K780">
            <v>44627</v>
          </cell>
          <cell r="L780" t="str">
            <v>26220313003893000170550010000033411000678264</v>
          </cell>
          <cell r="M780" t="str">
            <v>26 -  Pernambuco</v>
          </cell>
          <cell r="N780">
            <v>240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3721769000278</v>
          </cell>
          <cell r="G781" t="str">
            <v>MASTERBOI LTDA</v>
          </cell>
          <cell r="H781" t="str">
            <v>B</v>
          </cell>
          <cell r="I781" t="str">
            <v>S</v>
          </cell>
          <cell r="J781">
            <v>603018</v>
          </cell>
          <cell r="K781">
            <v>44626</v>
          </cell>
          <cell r="L781" t="str">
            <v>26220303721769000278550040006030181484358978</v>
          </cell>
          <cell r="M781" t="str">
            <v>26 -  Pernambuco</v>
          </cell>
          <cell r="N781">
            <v>423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8029696000352</v>
          </cell>
          <cell r="G782" t="str">
            <v>ESTIVAS NOVO PRADO LTDA</v>
          </cell>
          <cell r="H782" t="str">
            <v>B</v>
          </cell>
          <cell r="I782" t="str">
            <v>S</v>
          </cell>
          <cell r="J782">
            <v>1733107</v>
          </cell>
          <cell r="K782">
            <v>44627</v>
          </cell>
          <cell r="L782" t="str">
            <v>26220308029696000352550010017331071005762112</v>
          </cell>
          <cell r="M782" t="str">
            <v>26 -  Pernambuco</v>
          </cell>
          <cell r="N782">
            <v>8400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8029696000352</v>
          </cell>
          <cell r="G783" t="str">
            <v>ESTIVAS NOVO PRADO LTDA</v>
          </cell>
          <cell r="H783" t="str">
            <v>B</v>
          </cell>
          <cell r="I783" t="str">
            <v>S</v>
          </cell>
          <cell r="J783">
            <v>1733106</v>
          </cell>
          <cell r="K783">
            <v>44627</v>
          </cell>
          <cell r="L783" t="str">
            <v>26220308029696000352550010017331061005762085</v>
          </cell>
          <cell r="M783" t="str">
            <v>26 -  Pernambuco</v>
          </cell>
          <cell r="N783">
            <v>1097.05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7534303000133</v>
          </cell>
          <cell r="G784" t="str">
            <v>COMAL COMERCIO ATACADISTA DE ALIMENTOS</v>
          </cell>
          <cell r="H784" t="str">
            <v>B</v>
          </cell>
          <cell r="I784" t="str">
            <v>S</v>
          </cell>
          <cell r="J784">
            <v>1162973</v>
          </cell>
          <cell r="K784">
            <v>44628</v>
          </cell>
          <cell r="L784" t="str">
            <v>26220307534303000133550010011629731947513216</v>
          </cell>
          <cell r="M784" t="str">
            <v>26 -  Pernambuco</v>
          </cell>
          <cell r="N784">
            <v>13153.14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24150377000195</v>
          </cell>
          <cell r="G785" t="str">
            <v>KARNEKEIJO LOGISTICA INTEGRADA LT</v>
          </cell>
          <cell r="H785" t="str">
            <v>B</v>
          </cell>
          <cell r="I785" t="str">
            <v>S</v>
          </cell>
          <cell r="J785">
            <v>4481516</v>
          </cell>
          <cell r="K785">
            <v>44628</v>
          </cell>
          <cell r="L785" t="str">
            <v>26220324150377000195550010044815161331240501</v>
          </cell>
          <cell r="M785" t="str">
            <v>26 -  Pernambuco</v>
          </cell>
          <cell r="N785">
            <v>1286.28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24883359000112</v>
          </cell>
          <cell r="G786" t="str">
            <v>CARUARU POLPAS EIRELLI ME</v>
          </cell>
          <cell r="H786" t="str">
            <v>B</v>
          </cell>
          <cell r="I786" t="str">
            <v>S</v>
          </cell>
          <cell r="J786" t="str">
            <v>000.020.973</v>
          </cell>
          <cell r="K786">
            <v>44627</v>
          </cell>
          <cell r="L786" t="str">
            <v>26220324883359000112550010000209731932800000</v>
          </cell>
          <cell r="M786" t="str">
            <v>26 -  Pernambuco</v>
          </cell>
          <cell r="N786">
            <v>1500.7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3504437000150</v>
          </cell>
          <cell r="G787" t="str">
            <v>FRINSCAL DIST E IMPORT DE ALIMENTOS LTDA</v>
          </cell>
          <cell r="H787" t="str">
            <v>B</v>
          </cell>
          <cell r="I787" t="str">
            <v>S</v>
          </cell>
          <cell r="J787">
            <v>1321274</v>
          </cell>
          <cell r="K787">
            <v>44627</v>
          </cell>
          <cell r="L787" t="str">
            <v>26220303504437000150550010013212741249869721</v>
          </cell>
          <cell r="M787" t="str">
            <v>26 -  Pernambuco</v>
          </cell>
          <cell r="N787">
            <v>1822.4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8029696000352</v>
          </cell>
          <cell r="G788" t="str">
            <v>ESTIVAS NOVO PRADO LTDA</v>
          </cell>
          <cell r="H788" t="str">
            <v>B</v>
          </cell>
          <cell r="I788" t="str">
            <v>S</v>
          </cell>
          <cell r="J788">
            <v>1733579</v>
          </cell>
          <cell r="K788">
            <v>44628</v>
          </cell>
          <cell r="L788" t="str">
            <v>26220308029696000352550010017335791005823082</v>
          </cell>
          <cell r="M788" t="str">
            <v>26 -  Pernambuco</v>
          </cell>
          <cell r="N788">
            <v>1599.8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9257917000140</v>
          </cell>
          <cell r="G789" t="str">
            <v>EPITACIO PESCADOS IMPORTADORA LTDA</v>
          </cell>
          <cell r="H789" t="str">
            <v>B</v>
          </cell>
          <cell r="I789" t="str">
            <v>S</v>
          </cell>
          <cell r="J789" t="str">
            <v>000.304.899</v>
          </cell>
          <cell r="K789">
            <v>44629</v>
          </cell>
          <cell r="L789" t="str">
            <v>26220309257917000140550010003048991918285212</v>
          </cell>
          <cell r="M789" t="str">
            <v>26 -  Pernambuco</v>
          </cell>
          <cell r="N789">
            <v>6048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24883359000112</v>
          </cell>
          <cell r="G790" t="str">
            <v>CARUARU POLPAS EIRELLI ME</v>
          </cell>
          <cell r="H790" t="str">
            <v>B</v>
          </cell>
          <cell r="I790" t="str">
            <v>S</v>
          </cell>
          <cell r="J790" t="str">
            <v>000.021.211</v>
          </cell>
          <cell r="K790">
            <v>44631</v>
          </cell>
          <cell r="L790" t="str">
            <v>26220324883359000112550010000212111259300000</v>
          </cell>
          <cell r="M790" t="str">
            <v>26 -  Pernambuco</v>
          </cell>
          <cell r="N790">
            <v>1995.5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8029696000352</v>
          </cell>
          <cell r="G791" t="str">
            <v>ESTIVAS NOVO PRADO LTDA</v>
          </cell>
          <cell r="H791" t="str">
            <v>B</v>
          </cell>
          <cell r="I791" t="str">
            <v>S</v>
          </cell>
          <cell r="J791">
            <v>1735931</v>
          </cell>
          <cell r="K791">
            <v>44634</v>
          </cell>
          <cell r="L791" t="str">
            <v>26220308029696000352550010017359311006111997</v>
          </cell>
          <cell r="M791" t="str">
            <v>26 -  Pernambuco</v>
          </cell>
          <cell r="N791">
            <v>1818.72</v>
          </cell>
        </row>
        <row r="792">
          <cell r="C792" t="str">
            <v>HOSPITAL MESTRE VITALINO</v>
          </cell>
          <cell r="E792" t="str">
            <v>3.14 - Alimentação Preparada</v>
          </cell>
          <cell r="F792">
            <v>8029696000352</v>
          </cell>
          <cell r="G792" t="str">
            <v>ESTIVAS NOVO PRADO LTDA</v>
          </cell>
          <cell r="H792" t="str">
            <v>B</v>
          </cell>
          <cell r="I792" t="str">
            <v>S</v>
          </cell>
          <cell r="J792">
            <v>1735927</v>
          </cell>
          <cell r="K792">
            <v>44634</v>
          </cell>
          <cell r="L792" t="str">
            <v>26220308029696000352550010017359271006111900</v>
          </cell>
          <cell r="M792" t="str">
            <v>26 -  Pernambuco</v>
          </cell>
          <cell r="N792">
            <v>1184.8</v>
          </cell>
        </row>
        <row r="793">
          <cell r="C793" t="str">
            <v>HOSPITAL MESTRE VITALINO</v>
          </cell>
          <cell r="E793" t="str">
            <v>3.14 - Alimentação Preparada</v>
          </cell>
          <cell r="F793">
            <v>7534303000133</v>
          </cell>
          <cell r="G793" t="str">
            <v>COMAL COMERCIO ATACADISTA DE ALIMENTOS</v>
          </cell>
          <cell r="H793" t="str">
            <v>B</v>
          </cell>
          <cell r="I793" t="str">
            <v>S</v>
          </cell>
          <cell r="J793">
            <v>1164259</v>
          </cell>
          <cell r="K793">
            <v>44635</v>
          </cell>
          <cell r="L793" t="str">
            <v>26220307534303000133550010011642591218190241</v>
          </cell>
          <cell r="M793" t="str">
            <v>26 -  Pernambuco</v>
          </cell>
          <cell r="N793">
            <v>6703.05</v>
          </cell>
        </row>
        <row r="794">
          <cell r="C794" t="str">
            <v>HOSPITAL MESTRE VITALINO</v>
          </cell>
          <cell r="E794" t="str">
            <v>3.14 - Alimentação Preparada</v>
          </cell>
          <cell r="F794">
            <v>24150377000195</v>
          </cell>
          <cell r="G794" t="str">
            <v>KARNEKEIJO LOGISTICA INTEGRADA LT</v>
          </cell>
          <cell r="H794" t="str">
            <v>B</v>
          </cell>
          <cell r="I794" t="str">
            <v>S</v>
          </cell>
          <cell r="J794">
            <v>4486494</v>
          </cell>
          <cell r="K794">
            <v>44634</v>
          </cell>
          <cell r="L794" t="str">
            <v>26220324150377000195550010044864941327811846</v>
          </cell>
          <cell r="M794" t="str">
            <v>26 -  Pernambuco</v>
          </cell>
          <cell r="N794">
            <v>5150.38</v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13003893000170</v>
          </cell>
          <cell r="G795" t="str">
            <v>GRANJA OVO EXTRA</v>
          </cell>
          <cell r="H795" t="str">
            <v>B</v>
          </cell>
          <cell r="I795" t="str">
            <v>S</v>
          </cell>
          <cell r="J795" t="str">
            <v>000.003.351</v>
          </cell>
          <cell r="K795">
            <v>44631</v>
          </cell>
          <cell r="L795" t="str">
            <v>26220313003893000170550010000033511000674241</v>
          </cell>
          <cell r="M795" t="str">
            <v>26 -  Pernambuco</v>
          </cell>
          <cell r="N795">
            <v>240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13003893000170</v>
          </cell>
          <cell r="G796" t="str">
            <v>GRANJA OVO EXTRA</v>
          </cell>
          <cell r="H796" t="str">
            <v>B</v>
          </cell>
          <cell r="I796" t="str">
            <v>S</v>
          </cell>
          <cell r="J796" t="str">
            <v>000.003.350</v>
          </cell>
          <cell r="K796">
            <v>44631</v>
          </cell>
          <cell r="L796" t="str">
            <v>26220313003893000170550010000033501000674236</v>
          </cell>
          <cell r="M796" t="str">
            <v>26 -  Pernambuco</v>
          </cell>
          <cell r="N796">
            <v>960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24883359000112</v>
          </cell>
          <cell r="G797" t="str">
            <v>CARUARU POLPAS EIRELLI ME</v>
          </cell>
          <cell r="H797" t="str">
            <v>B</v>
          </cell>
          <cell r="I797" t="str">
            <v>S</v>
          </cell>
          <cell r="J797" t="str">
            <v>000.021.461</v>
          </cell>
          <cell r="K797">
            <v>44637</v>
          </cell>
          <cell r="L797" t="str">
            <v>26220324883359000112550010000214611661200009</v>
          </cell>
          <cell r="M797" t="str">
            <v>26 -  Pernambuco</v>
          </cell>
          <cell r="N797">
            <v>1901.5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40596185000163</v>
          </cell>
          <cell r="G798" t="str">
            <v>A B R MOURA COMERCIO</v>
          </cell>
          <cell r="H798" t="str">
            <v>B</v>
          </cell>
          <cell r="I798" t="str">
            <v>S</v>
          </cell>
          <cell r="J798">
            <v>3376</v>
          </cell>
          <cell r="K798">
            <v>44636</v>
          </cell>
          <cell r="L798" t="str">
            <v>26220340596185000163550000000033761230037236</v>
          </cell>
          <cell r="M798" t="str">
            <v>26 -  Pernambuco</v>
          </cell>
          <cell r="N798">
            <v>5040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7534303000133</v>
          </cell>
          <cell r="G799" t="str">
            <v>COMAL COMERCIO ATACADISTA DE ALIMENTOS</v>
          </cell>
          <cell r="H799" t="str">
            <v>B</v>
          </cell>
          <cell r="I799" t="str">
            <v>S</v>
          </cell>
          <cell r="J799">
            <v>1165156</v>
          </cell>
          <cell r="K799">
            <v>44638</v>
          </cell>
          <cell r="L799" t="str">
            <v>26220307534303000133550010011651561177147310</v>
          </cell>
          <cell r="M799" t="str">
            <v>26 -  Pernambuco</v>
          </cell>
          <cell r="N799">
            <v>11115.13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13003893000170</v>
          </cell>
          <cell r="G800" t="str">
            <v>GRANJA OVO EXTRA</v>
          </cell>
          <cell r="H800" t="str">
            <v>B</v>
          </cell>
          <cell r="I800" t="str">
            <v>S</v>
          </cell>
          <cell r="J800" t="str">
            <v>000.003.366</v>
          </cell>
          <cell r="K800">
            <v>44638</v>
          </cell>
          <cell r="L800" t="str">
            <v>26220313003893000170550010000336610006787235</v>
          </cell>
          <cell r="M800" t="str">
            <v>26 -  Pernambuco</v>
          </cell>
          <cell r="N800">
            <v>1080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13003893000170</v>
          </cell>
          <cell r="G801" t="str">
            <v>GRANJA OVO EXTRA</v>
          </cell>
          <cell r="H801" t="str">
            <v>B</v>
          </cell>
          <cell r="I801" t="str">
            <v>S</v>
          </cell>
          <cell r="J801" t="str">
            <v>000.003.367</v>
          </cell>
          <cell r="K801">
            <v>44638</v>
          </cell>
          <cell r="L801" t="str">
            <v>26220313003893000170550010000033671000677240</v>
          </cell>
          <cell r="M801" t="str">
            <v>26 -  Pernambuco</v>
          </cell>
          <cell r="N801">
            <v>270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3721769000278</v>
          </cell>
          <cell r="G802" t="str">
            <v>MASTERBOI LTDA</v>
          </cell>
          <cell r="H802" t="str">
            <v>B</v>
          </cell>
          <cell r="I802" t="str">
            <v>S</v>
          </cell>
          <cell r="J802">
            <v>615333</v>
          </cell>
          <cell r="K802">
            <v>44640</v>
          </cell>
          <cell r="L802" t="str">
            <v>26220303721769000278550040006153331429265748</v>
          </cell>
          <cell r="M802" t="str">
            <v>26 -  Pernambuco</v>
          </cell>
          <cell r="N802">
            <v>12490.26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11744898000390</v>
          </cell>
          <cell r="G803" t="str">
            <v>ATACADAO COMERCIO DE CARNES LTDA</v>
          </cell>
          <cell r="H803" t="str">
            <v>B</v>
          </cell>
          <cell r="I803" t="str">
            <v>S</v>
          </cell>
          <cell r="J803">
            <v>1007897</v>
          </cell>
          <cell r="K803">
            <v>44641</v>
          </cell>
          <cell r="L803" t="str">
            <v>26220311744898000390550010010078971155100105</v>
          </cell>
          <cell r="M803" t="str">
            <v>26 -  Pernambuco</v>
          </cell>
          <cell r="N803">
            <v>3908.6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8029696000352</v>
          </cell>
          <cell r="G804" t="str">
            <v>ESTIVAS NOVO PRADO LTDA</v>
          </cell>
          <cell r="H804" t="str">
            <v>B</v>
          </cell>
          <cell r="I804" t="str">
            <v>S</v>
          </cell>
          <cell r="J804">
            <v>1738539</v>
          </cell>
          <cell r="K804">
            <v>44641</v>
          </cell>
          <cell r="L804" t="str">
            <v>26220308029696000352550010017385391006533174</v>
          </cell>
          <cell r="M804" t="str">
            <v>26 -  Pernambuco</v>
          </cell>
          <cell r="N804">
            <v>3036.82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7534303000133</v>
          </cell>
          <cell r="G805" t="str">
            <v>COMAL COMERCIO ATACADISTA DE ALIMENTOS</v>
          </cell>
          <cell r="H805" t="str">
            <v>B</v>
          </cell>
          <cell r="I805" t="str">
            <v>S</v>
          </cell>
          <cell r="J805">
            <v>1165528</v>
          </cell>
          <cell r="K805">
            <v>44642</v>
          </cell>
          <cell r="L805" t="str">
            <v>26220307534303000133550010011655281612281646</v>
          </cell>
          <cell r="M805" t="str">
            <v>26 -  Pernambuco</v>
          </cell>
          <cell r="N805">
            <v>16824.77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1348814000184</v>
          </cell>
          <cell r="G806" t="str">
            <v>BDL BEZERRA DISTRIBUIDORA LTDA</v>
          </cell>
          <cell r="H806" t="str">
            <v>B</v>
          </cell>
          <cell r="I806" t="str">
            <v>S</v>
          </cell>
          <cell r="J806" t="str">
            <v>000.020.993</v>
          </cell>
          <cell r="K806">
            <v>44642</v>
          </cell>
          <cell r="L806" t="str">
            <v>26220301348814000184550010000209931046403272</v>
          </cell>
          <cell r="M806" t="str">
            <v>26 -  Pernambuco</v>
          </cell>
          <cell r="N806">
            <v>6431.39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24150377000195</v>
          </cell>
          <cell r="G807" t="str">
            <v>KARNEKEIJO LOGISTICA INTEGRADA LT</v>
          </cell>
          <cell r="H807" t="str">
            <v>B</v>
          </cell>
          <cell r="I807" t="str">
            <v>S</v>
          </cell>
          <cell r="J807">
            <v>4493770</v>
          </cell>
          <cell r="K807">
            <v>44641</v>
          </cell>
          <cell r="L807" t="str">
            <v>26220324150377000195550010044937701320111991</v>
          </cell>
          <cell r="M807" t="str">
            <v>26 -  Pernambuco</v>
          </cell>
          <cell r="N807">
            <v>5214.54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>
            <v>24883359000112</v>
          </cell>
          <cell r="G808" t="str">
            <v>CARUARU POLPAS EIRELLI ME</v>
          </cell>
          <cell r="H808" t="str">
            <v>B</v>
          </cell>
          <cell r="I808" t="str">
            <v>S</v>
          </cell>
          <cell r="J808" t="str">
            <v>000.021.590</v>
          </cell>
          <cell r="K808">
            <v>44642</v>
          </cell>
          <cell r="L808" t="str">
            <v>26220324883359000112550010000215901449300000</v>
          </cell>
          <cell r="M808" t="str">
            <v>26 -  Pernambuco</v>
          </cell>
          <cell r="N808">
            <v>737.2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3504437000150</v>
          </cell>
          <cell r="G809" t="str">
            <v>FRINSCAL DIST E IMPORT DE ALIMENTOS LTDA</v>
          </cell>
          <cell r="H809" t="str">
            <v>B</v>
          </cell>
          <cell r="I809" t="str">
            <v>S</v>
          </cell>
          <cell r="J809">
            <v>1325804</v>
          </cell>
          <cell r="K809">
            <v>44641</v>
          </cell>
          <cell r="L809" t="str">
            <v>26220303504437000150550010013258041069912013</v>
          </cell>
          <cell r="M809" t="str">
            <v>26 -  Pernambuco</v>
          </cell>
          <cell r="N809">
            <v>699.39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11414902000190</v>
          </cell>
          <cell r="G810" t="str">
            <v>MAX DISTRIBUIDORA DE ALIMENTOS LTDA</v>
          </cell>
          <cell r="H810" t="str">
            <v>B</v>
          </cell>
          <cell r="I810" t="str">
            <v>S</v>
          </cell>
          <cell r="J810">
            <v>250654</v>
          </cell>
          <cell r="K810">
            <v>44642</v>
          </cell>
          <cell r="L810" t="str">
            <v>26220311414902000190550030002506541436198715</v>
          </cell>
          <cell r="M810" t="str">
            <v>26 -  Pernambuco</v>
          </cell>
          <cell r="N810">
            <v>2029.8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>
            <v>12286800000108</v>
          </cell>
          <cell r="G811" t="str">
            <v>MARIZ CATACAD PROD ALIMENT GERAL LTDA</v>
          </cell>
          <cell r="H811" t="str">
            <v>B</v>
          </cell>
          <cell r="I811" t="str">
            <v>S</v>
          </cell>
          <cell r="J811">
            <v>539856</v>
          </cell>
          <cell r="K811">
            <v>44641</v>
          </cell>
          <cell r="L811" t="str">
            <v>26220312286800000108550010005398561997419660</v>
          </cell>
          <cell r="M811" t="str">
            <v>26 -  Pernambuco</v>
          </cell>
          <cell r="N811">
            <v>2378.1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70089974000179</v>
          </cell>
          <cell r="G812" t="str">
            <v>COMERCIAL VITA NORTE LTDA</v>
          </cell>
          <cell r="H812" t="str">
            <v>B</v>
          </cell>
          <cell r="I812" t="str">
            <v>S</v>
          </cell>
          <cell r="J812">
            <v>4535034</v>
          </cell>
          <cell r="K812">
            <v>44642</v>
          </cell>
          <cell r="L812" t="str">
            <v>26220370089974000179550010045350341791669387</v>
          </cell>
          <cell r="M812" t="str">
            <v>26 -  Pernambuco</v>
          </cell>
          <cell r="N812">
            <v>289.75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 t="str">
            <v>06.281.775/0001-69</v>
          </cell>
          <cell r="G813" t="str">
            <v>MF SANTOS PRODUTOS ALIM LTDA</v>
          </cell>
          <cell r="H813" t="str">
            <v>B</v>
          </cell>
          <cell r="I813" t="str">
            <v>S</v>
          </cell>
          <cell r="J813">
            <v>559682</v>
          </cell>
          <cell r="K813">
            <v>44642</v>
          </cell>
          <cell r="L813" t="str">
            <v>26220306281775000169550010005596821511616510</v>
          </cell>
          <cell r="M813" t="str">
            <v>26 -  Pernambuco</v>
          </cell>
          <cell r="N813">
            <v>5551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24150377000195</v>
          </cell>
          <cell r="G814" t="str">
            <v>KARNEKEIJO LOGISTICA INTEGRADA LT</v>
          </cell>
          <cell r="H814" t="str">
            <v>B</v>
          </cell>
          <cell r="I814" t="str">
            <v>S</v>
          </cell>
          <cell r="J814">
            <v>4495596</v>
          </cell>
          <cell r="K814">
            <v>44642</v>
          </cell>
          <cell r="L814" t="str">
            <v>26220324150377000195550010044955961079756033</v>
          </cell>
          <cell r="M814" t="str">
            <v>26 -  Pernambuco</v>
          </cell>
          <cell r="N814">
            <v>950.32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4609653000123</v>
          </cell>
          <cell r="G815" t="str">
            <v>DISTRIBUIDORA DE ALIMENTOS MARFIM LTDA</v>
          </cell>
          <cell r="H815" t="str">
            <v>B</v>
          </cell>
          <cell r="I815" t="str">
            <v>S</v>
          </cell>
          <cell r="J815">
            <v>1535558</v>
          </cell>
          <cell r="K815">
            <v>44641</v>
          </cell>
          <cell r="L815" t="str">
            <v>26220304609653000123550020015355581382031436</v>
          </cell>
          <cell r="M815" t="str">
            <v>26 -  Pernambuco</v>
          </cell>
          <cell r="N815">
            <v>724.72</v>
          </cell>
        </row>
        <row r="816">
          <cell r="C816" t="str">
            <v>HOSPITAL MESTRE VITALINO</v>
          </cell>
          <cell r="E816" t="str">
            <v>3.14 - Alimentação Preparada</v>
          </cell>
          <cell r="F816">
            <v>7534303000133</v>
          </cell>
          <cell r="G816" t="str">
            <v>COMAL COMERCIO ATACADISTA DE ALIMENTOS</v>
          </cell>
          <cell r="H816" t="str">
            <v>B</v>
          </cell>
          <cell r="I816" t="str">
            <v>S</v>
          </cell>
          <cell r="J816">
            <v>1166102</v>
          </cell>
          <cell r="K816">
            <v>44644</v>
          </cell>
          <cell r="L816" t="str">
            <v>26220307534303000133550010011661021246157203</v>
          </cell>
          <cell r="M816" t="str">
            <v>26 -  Pernambuco</v>
          </cell>
          <cell r="N816">
            <v>2184.84</v>
          </cell>
        </row>
        <row r="817">
          <cell r="C817" t="str">
            <v>HOSPITAL MESTRE VITALINO</v>
          </cell>
          <cell r="E817" t="str">
            <v>3.14 - Alimentação Preparada</v>
          </cell>
          <cell r="F817">
            <v>6281775000169</v>
          </cell>
          <cell r="G817" t="str">
            <v>MF SANTOS PRODUTOS ALIM LTDA</v>
          </cell>
          <cell r="H817" t="str">
            <v>B</v>
          </cell>
          <cell r="I817" t="str">
            <v>S</v>
          </cell>
          <cell r="J817">
            <v>559829</v>
          </cell>
          <cell r="K817">
            <v>44644</v>
          </cell>
          <cell r="L817" t="str">
            <v>26220306281775000169550010005598291206193320</v>
          </cell>
          <cell r="M817" t="str">
            <v>26 -  Pernambuco</v>
          </cell>
          <cell r="N817">
            <v>6864</v>
          </cell>
        </row>
        <row r="818">
          <cell r="C818" t="str">
            <v>HOSPITAL MESTRE VITALINO</v>
          </cell>
          <cell r="E818" t="str">
            <v>3.14 - Alimentação Preparada</v>
          </cell>
          <cell r="F818">
            <v>13003893000170</v>
          </cell>
          <cell r="G818" t="str">
            <v>GRANJA OVO EXTRA</v>
          </cell>
          <cell r="H818" t="str">
            <v>B</v>
          </cell>
          <cell r="I818" t="str">
            <v>S</v>
          </cell>
          <cell r="J818" t="str">
            <v>000.003.375</v>
          </cell>
          <cell r="K818">
            <v>44644</v>
          </cell>
          <cell r="L818" t="str">
            <v>26220313003893000170550010000033751000679784</v>
          </cell>
          <cell r="M818" t="str">
            <v>26 -  Pernambuco</v>
          </cell>
          <cell r="N818">
            <v>270</v>
          </cell>
        </row>
        <row r="819">
          <cell r="C819" t="str">
            <v>HOSPITAL MESTRE VITALINO</v>
          </cell>
          <cell r="E819" t="str">
            <v>3.14 - Alimentação Preparada</v>
          </cell>
          <cell r="F819">
            <v>93209765031420</v>
          </cell>
          <cell r="G819" t="str">
            <v>WMS SUPERMERCADOS DO BRASIL LTDA</v>
          </cell>
          <cell r="H819" t="str">
            <v>B</v>
          </cell>
          <cell r="I819" t="str">
            <v>S</v>
          </cell>
          <cell r="J819">
            <v>1573212</v>
          </cell>
          <cell r="K819">
            <v>44642</v>
          </cell>
          <cell r="L819" t="str">
            <v>26220393209765031420550110015732121054066446</v>
          </cell>
          <cell r="M819" t="str">
            <v>26 -  Pernambuco</v>
          </cell>
          <cell r="N819">
            <v>4339.7</v>
          </cell>
        </row>
        <row r="820">
          <cell r="C820" t="str">
            <v>HOSPITAL MESTRE VITALINO</v>
          </cell>
          <cell r="E820" t="str">
            <v>3.14 - Alimentação Preparada</v>
          </cell>
          <cell r="F820">
            <v>19450370000159</v>
          </cell>
          <cell r="G820" t="str">
            <v>SUCESSO DISTRIBUIDORA DE ALIMENTOS LTDA</v>
          </cell>
          <cell r="H820" t="str">
            <v>B</v>
          </cell>
          <cell r="I820" t="str">
            <v>S</v>
          </cell>
          <cell r="J820">
            <v>865</v>
          </cell>
          <cell r="K820">
            <v>44643</v>
          </cell>
          <cell r="L820" t="str">
            <v>26220319450370000159550010000008651355115960</v>
          </cell>
          <cell r="M820" t="str">
            <v>26 -  Pernambuco</v>
          </cell>
          <cell r="N820">
            <v>14696.26</v>
          </cell>
        </row>
        <row r="821">
          <cell r="C821" t="str">
            <v>HOSPITAL MESTRE VITALINO</v>
          </cell>
          <cell r="E821" t="str">
            <v>3.14 - Alimentação Preparada</v>
          </cell>
          <cell r="F821">
            <v>4609653000123</v>
          </cell>
          <cell r="G821" t="str">
            <v>DISTRIBUIDORA DE ALIMENTOS MARFIM LTDA</v>
          </cell>
          <cell r="H821" t="str">
            <v>B</v>
          </cell>
          <cell r="I821" t="str">
            <v>S</v>
          </cell>
          <cell r="J821">
            <v>1536559</v>
          </cell>
          <cell r="K821">
            <v>44643</v>
          </cell>
          <cell r="L821" t="str">
            <v>26220304609653000123550020015365591522540933</v>
          </cell>
          <cell r="M821" t="str">
            <v>26 -  Pernambuco</v>
          </cell>
          <cell r="N821">
            <v>11149.92</v>
          </cell>
        </row>
        <row r="822">
          <cell r="C822" t="str">
            <v>HOSPITAL MESTRE VITALINO</v>
          </cell>
          <cell r="E822" t="str">
            <v>3.14 - Alimentação Preparada</v>
          </cell>
          <cell r="F822">
            <v>9257917000140</v>
          </cell>
          <cell r="G822" t="str">
            <v>EPITACIO PESCADOS IMPORTADORA LTDA</v>
          </cell>
          <cell r="H822" t="str">
            <v>B</v>
          </cell>
          <cell r="I822" t="str">
            <v>S</v>
          </cell>
          <cell r="J822" t="str">
            <v>000.306.508</v>
          </cell>
          <cell r="K822">
            <v>44643</v>
          </cell>
          <cell r="L822" t="str">
            <v>26220309257917000140550010003065081893454260</v>
          </cell>
          <cell r="M822" t="str">
            <v>26 -  Pernambuco</v>
          </cell>
          <cell r="N822">
            <v>4015.2</v>
          </cell>
        </row>
        <row r="823">
          <cell r="C823" t="str">
            <v>HOSPITAL MESTRE VITALINO</v>
          </cell>
          <cell r="E823" t="str">
            <v>3.14 - Alimentação Preparada</v>
          </cell>
          <cell r="F823">
            <v>8029696000352</v>
          </cell>
          <cell r="G823" t="str">
            <v>ESTIVAS NOVO PRADO LTDA</v>
          </cell>
          <cell r="H823" t="str">
            <v>B</v>
          </cell>
          <cell r="I823" t="str">
            <v>S</v>
          </cell>
          <cell r="J823">
            <v>1740463</v>
          </cell>
          <cell r="K823">
            <v>44645</v>
          </cell>
          <cell r="L823" t="str">
            <v>26220308029696000352550010017404631006751853</v>
          </cell>
          <cell r="M823" t="str">
            <v>26 -  Pernambuco</v>
          </cell>
          <cell r="N823">
            <v>1678.8</v>
          </cell>
        </row>
        <row r="824">
          <cell r="C824" t="str">
            <v>HOSPITAL MESTRE VITALINO</v>
          </cell>
          <cell r="E824" t="str">
            <v>3.14 - Alimentação Preparada</v>
          </cell>
          <cell r="F824">
            <v>11744898000390</v>
          </cell>
          <cell r="G824" t="str">
            <v>ATACADAO COMERCIO DE CARNES LTDA</v>
          </cell>
          <cell r="H824" t="str">
            <v>B</v>
          </cell>
          <cell r="I824" t="str">
            <v>S</v>
          </cell>
          <cell r="J824">
            <v>1010877</v>
          </cell>
          <cell r="K824">
            <v>44648</v>
          </cell>
          <cell r="L824" t="str">
            <v>26220311744898000390550010010108771180101810</v>
          </cell>
          <cell r="M824" t="str">
            <v>26 -  Pernambuco</v>
          </cell>
          <cell r="N824">
            <v>6556</v>
          </cell>
        </row>
        <row r="825">
          <cell r="C825" t="str">
            <v>HOSPITAL MESTRE VITALINO</v>
          </cell>
          <cell r="E825" t="str">
            <v>3.14 - Alimentação Preparada</v>
          </cell>
          <cell r="F825">
            <v>8029696000352</v>
          </cell>
          <cell r="G825" t="str">
            <v>ESTIVAS NOVO PRADO LTDA</v>
          </cell>
          <cell r="H825" t="str">
            <v>B</v>
          </cell>
          <cell r="I825" t="str">
            <v>S</v>
          </cell>
          <cell r="J825">
            <v>1741328</v>
          </cell>
          <cell r="K825">
            <v>44648</v>
          </cell>
          <cell r="L825" t="str">
            <v>26220308029696000352550010017413281006831245</v>
          </cell>
          <cell r="M825" t="str">
            <v>26 -  Pernambuco</v>
          </cell>
          <cell r="N825">
            <v>760.19</v>
          </cell>
        </row>
        <row r="826">
          <cell r="C826" t="str">
            <v>HOSPITAL MESTRE VITALINO</v>
          </cell>
          <cell r="E826" t="str">
            <v>3.14 - Alimentação Preparada</v>
          </cell>
          <cell r="F826">
            <v>7534303000133</v>
          </cell>
          <cell r="G826" t="str">
            <v>COMAL COMERCIO ATACADISTA DE ALIMENTOS</v>
          </cell>
          <cell r="H826" t="str">
            <v>B</v>
          </cell>
          <cell r="I826" t="str">
            <v>S</v>
          </cell>
          <cell r="J826">
            <v>1166757</v>
          </cell>
          <cell r="K826">
            <v>44649</v>
          </cell>
          <cell r="L826" t="str">
            <v>26220307534303000133550010011667571211871490</v>
          </cell>
          <cell r="M826" t="str">
            <v>26 -  Pernambuco</v>
          </cell>
          <cell r="N826">
            <v>20166.759999999998</v>
          </cell>
        </row>
        <row r="827">
          <cell r="C827" t="str">
            <v>HOSPITAL MESTRE VITALINO</v>
          </cell>
          <cell r="E827" t="str">
            <v>3.14 - Alimentação Preparada</v>
          </cell>
          <cell r="F827">
            <v>13003893000170</v>
          </cell>
          <cell r="G827" t="str">
            <v>GRANJA OVO EXTRA</v>
          </cell>
          <cell r="H827" t="str">
            <v>B</v>
          </cell>
          <cell r="I827" t="str">
            <v>S</v>
          </cell>
          <cell r="J827" t="str">
            <v>000.003.385</v>
          </cell>
          <cell r="K827">
            <v>44649</v>
          </cell>
          <cell r="L827" t="str">
            <v>25220313003893000170550010000033851000681920</v>
          </cell>
          <cell r="M827" t="str">
            <v>25 -  Paraíba</v>
          </cell>
          <cell r="N827">
            <v>1080</v>
          </cell>
        </row>
        <row r="828">
          <cell r="C828" t="str">
            <v>HOSPITAL MESTRE VITALINO</v>
          </cell>
          <cell r="E828" t="str">
            <v>3.14 - Alimentação Preparada</v>
          </cell>
          <cell r="F828">
            <v>13003893000170</v>
          </cell>
          <cell r="G828" t="str">
            <v>GRANJA OVO EXTRA</v>
          </cell>
          <cell r="H828" t="str">
            <v>B</v>
          </cell>
          <cell r="I828" t="str">
            <v>S</v>
          </cell>
          <cell r="J828" t="str">
            <v>000.003.384</v>
          </cell>
          <cell r="K828">
            <v>44649</v>
          </cell>
          <cell r="L828" t="str">
            <v>26220313003893000170550010000033841000681915</v>
          </cell>
          <cell r="M828" t="str">
            <v>26 -  Pernambuco</v>
          </cell>
          <cell r="N828">
            <v>270</v>
          </cell>
        </row>
        <row r="829">
          <cell r="C829" t="str">
            <v>HOSPITAL MESTRE VITALINO</v>
          </cell>
          <cell r="E829" t="str">
            <v>3.14 - Alimentação Preparada</v>
          </cell>
          <cell r="F829">
            <v>24883359000112</v>
          </cell>
          <cell r="G829" t="str">
            <v>CARUARU POLPAS EIRELLI ME</v>
          </cell>
          <cell r="H829" t="str">
            <v>B</v>
          </cell>
          <cell r="I829" t="str">
            <v>S</v>
          </cell>
          <cell r="J829" t="str">
            <v>000.021.849</v>
          </cell>
          <cell r="K829">
            <v>44649</v>
          </cell>
          <cell r="L829" t="str">
            <v>26220324883359000112550010000218491779700002</v>
          </cell>
          <cell r="M829" t="str">
            <v>26 -  Pernambuco</v>
          </cell>
          <cell r="N829">
            <v>1340.7</v>
          </cell>
        </row>
        <row r="830">
          <cell r="C830" t="str">
            <v>HOSPITAL MESTRE VITALINO</v>
          </cell>
          <cell r="E830" t="str">
            <v>3.14 - Alimentação Preparada</v>
          </cell>
          <cell r="F830">
            <v>3504437000150</v>
          </cell>
          <cell r="G830" t="str">
            <v>FRINSCAL DIST E IMPORT DE ALIMENTOS LTDA</v>
          </cell>
          <cell r="H830" t="str">
            <v>B</v>
          </cell>
          <cell r="I830" t="str">
            <v>S</v>
          </cell>
          <cell r="J830">
            <v>1328303</v>
          </cell>
          <cell r="K830">
            <v>44648</v>
          </cell>
          <cell r="L830" t="str">
            <v>26220303504437000150550010013283031158151599</v>
          </cell>
          <cell r="M830" t="str">
            <v>26 -  Pernambuco</v>
          </cell>
          <cell r="N830">
            <v>2013.38</v>
          </cell>
        </row>
        <row r="831">
          <cell r="C831" t="str">
            <v>HOSPITAL MESTRE VITALINO</v>
          </cell>
          <cell r="E831" t="str">
            <v>3.14 - Alimentação Preparada</v>
          </cell>
          <cell r="F831">
            <v>8029696000352</v>
          </cell>
          <cell r="G831" t="str">
            <v>ESTIVAS NOVO PRADO LTDA</v>
          </cell>
          <cell r="H831" t="str">
            <v>B</v>
          </cell>
          <cell r="I831" t="str">
            <v>S</v>
          </cell>
          <cell r="J831">
            <v>1742256</v>
          </cell>
          <cell r="K831">
            <v>44650</v>
          </cell>
          <cell r="L831" t="str">
            <v>26220308029696000352550010017422561006941974</v>
          </cell>
          <cell r="M831" t="str">
            <v>26 -  Pernambuco</v>
          </cell>
          <cell r="N831">
            <v>3837.12</v>
          </cell>
        </row>
        <row r="832">
          <cell r="C832" t="str">
            <v>HOSPITAL MESTRE VITALINO</v>
          </cell>
          <cell r="E832" t="str">
            <v>3.14 - Alimentação Preparada</v>
          </cell>
          <cell r="F832">
            <v>9248632000143</v>
          </cell>
          <cell r="G832" t="str">
            <v>D NASCIMENTO SILVA</v>
          </cell>
          <cell r="H832" t="str">
            <v>B</v>
          </cell>
          <cell r="I832" t="str">
            <v>S</v>
          </cell>
          <cell r="J832" t="str">
            <v>000.002.307</v>
          </cell>
          <cell r="K832">
            <v>44651</v>
          </cell>
          <cell r="L832" t="str">
            <v>26220309248632000143550010000023071048313198</v>
          </cell>
          <cell r="M832" t="str">
            <v>26 -  Pernambuco</v>
          </cell>
          <cell r="N832">
            <v>32454.5</v>
          </cell>
        </row>
        <row r="833">
          <cell r="C833" t="str">
            <v>HOSPITAL MESTRE VITALINO</v>
          </cell>
          <cell r="E833" t="str">
            <v>3.14 - Alimentação Preparada</v>
          </cell>
          <cell r="F833">
            <v>24883359000112</v>
          </cell>
          <cell r="G833" t="str">
            <v>CARUARU POLPAS EIRELLI ME</v>
          </cell>
          <cell r="H833" t="str">
            <v>B</v>
          </cell>
          <cell r="I833" t="str">
            <v>S</v>
          </cell>
          <cell r="J833" t="str">
            <v>000.022.050</v>
          </cell>
          <cell r="K833">
            <v>44651</v>
          </cell>
          <cell r="L833" t="str">
            <v>26220324883359000112550010000220501331400003</v>
          </cell>
          <cell r="M833" t="str">
            <v>26 -  Pernambuco</v>
          </cell>
          <cell r="N833">
            <v>1995.5</v>
          </cell>
        </row>
        <row r="834">
          <cell r="C834" t="str">
            <v>HOSPITAL MESTRE VITALINO</v>
          </cell>
          <cell r="E834" t="str">
            <v>3.14 - Alimentação Preparada</v>
          </cell>
          <cell r="F834">
            <v>659083000125</v>
          </cell>
          <cell r="G834" t="str">
            <v>ULYSSES CAVALCANTI JUNIOR  ME</v>
          </cell>
          <cell r="H834" t="str">
            <v>B</v>
          </cell>
          <cell r="I834" t="str">
            <v>S</v>
          </cell>
          <cell r="J834" t="str">
            <v>000.000.115</v>
          </cell>
          <cell r="K834">
            <v>44651</v>
          </cell>
          <cell r="L834" t="str">
            <v>26220300659083000125550010000001151000013574</v>
          </cell>
          <cell r="M834" t="str">
            <v>26 -  Pernambuco</v>
          </cell>
          <cell r="N834">
            <v>17830.5</v>
          </cell>
        </row>
        <row r="835">
          <cell r="C835" t="str">
            <v>HOSPITAL MESTRE VITALINO</v>
          </cell>
          <cell r="E835" t="str">
            <v>3.14 - Alimentação Preparada</v>
          </cell>
          <cell r="F835">
            <v>8189587000130</v>
          </cell>
          <cell r="G835" t="str">
            <v>SISTEMAS DE SERV R.B. QUAL COM EMB LTDA</v>
          </cell>
          <cell r="H835" t="str">
            <v>B</v>
          </cell>
          <cell r="I835" t="str">
            <v>S</v>
          </cell>
          <cell r="J835">
            <v>1475892</v>
          </cell>
          <cell r="K835">
            <v>44616</v>
          </cell>
          <cell r="L835" t="str">
            <v>35220208189587000130550010014758921000103700</v>
          </cell>
          <cell r="M835" t="str">
            <v>35 -  São Paulo</v>
          </cell>
          <cell r="N835">
            <v>8241</v>
          </cell>
        </row>
        <row r="836">
          <cell r="C836" t="str">
            <v>HOSPITAL MESTRE VITALINO</v>
          </cell>
          <cell r="E836" t="str">
            <v>3.14 - Alimentação Preparada</v>
          </cell>
          <cell r="F836">
            <v>23705638000123</v>
          </cell>
          <cell r="G836" t="str">
            <v>C.I. LIMA DE OLIVEIRA IMPORTADOS ME</v>
          </cell>
          <cell r="H836" t="str">
            <v>B</v>
          </cell>
          <cell r="I836" t="str">
            <v>S</v>
          </cell>
          <cell r="J836">
            <v>159</v>
          </cell>
          <cell r="K836">
            <v>44631</v>
          </cell>
          <cell r="L836" t="str">
            <v>26220323705638000123550010000001591593399654</v>
          </cell>
          <cell r="M836" t="str">
            <v>26 -  Pernambuco</v>
          </cell>
          <cell r="N836">
            <v>361.84</v>
          </cell>
        </row>
        <row r="837">
          <cell r="C837" t="str">
            <v>HOSPITAL MESTRE VITALINO</v>
          </cell>
          <cell r="E837" t="str">
            <v>3.14 - Alimentação Preparada</v>
          </cell>
          <cell r="F837">
            <v>9997164000100</v>
          </cell>
          <cell r="G837" t="str">
            <v>PEDRO ADELINO DA SILVA</v>
          </cell>
          <cell r="H837" t="str">
            <v>B</v>
          </cell>
          <cell r="I837" t="str">
            <v>S</v>
          </cell>
          <cell r="J837" t="str">
            <v>000.009.405</v>
          </cell>
          <cell r="K837">
            <v>44631</v>
          </cell>
          <cell r="L837" t="str">
            <v>26220309997164000100650010000094051644276201</v>
          </cell>
          <cell r="M837" t="str">
            <v>26 -  Pernambuco</v>
          </cell>
          <cell r="N837">
            <v>164.8</v>
          </cell>
        </row>
        <row r="838">
          <cell r="C838" t="str">
            <v>HOSPITAL MESTRE VITALINO</v>
          </cell>
          <cell r="E838" t="str">
            <v>3.14 - Alimentação Preparada</v>
          </cell>
          <cell r="F838">
            <v>10230480003075</v>
          </cell>
          <cell r="G838" t="str">
            <v>FERREIRA COSTA CIA LTDA</v>
          </cell>
          <cell r="H838" t="str">
            <v>B</v>
          </cell>
          <cell r="I838" t="str">
            <v>S</v>
          </cell>
          <cell r="J838" t="str">
            <v>000.017.239</v>
          </cell>
          <cell r="K838">
            <v>44631</v>
          </cell>
          <cell r="L838" t="str">
            <v>26220310230480003075550100000172391076434181</v>
          </cell>
          <cell r="M838" t="str">
            <v>26 -  Pernambuco</v>
          </cell>
          <cell r="N838">
            <v>209.7</v>
          </cell>
        </row>
        <row r="839">
          <cell r="C839" t="str">
            <v>HOSPITAL MESTRE VITALINO</v>
          </cell>
          <cell r="E839" t="str">
            <v>3.14 - Alimentação Preparada</v>
          </cell>
          <cell r="F839">
            <v>3104630000102</v>
          </cell>
          <cell r="G839" t="str">
            <v>AGS REFRIGERECAO COMERCIAL LTDA.</v>
          </cell>
          <cell r="H839" t="str">
            <v>B</v>
          </cell>
          <cell r="I839" t="str">
            <v>S</v>
          </cell>
          <cell r="J839" t="str">
            <v>000.031.512</v>
          </cell>
          <cell r="K839">
            <v>44636</v>
          </cell>
          <cell r="L839" t="str">
            <v>26220303104630000102550010000315121016121379</v>
          </cell>
          <cell r="M839" t="str">
            <v>26 -  Pernambuco</v>
          </cell>
          <cell r="N839">
            <v>445</v>
          </cell>
        </row>
        <row r="840">
          <cell r="C840" t="str">
            <v>HOSPITAL MESTRE VITALINO</v>
          </cell>
          <cell r="E840" t="str">
            <v>3.14 - Alimentação Preparada</v>
          </cell>
          <cell r="F840">
            <v>10064798000199</v>
          </cell>
          <cell r="G840" t="str">
            <v>ENGEFRIO INDUSTRIAL LTDA</v>
          </cell>
          <cell r="H840" t="str">
            <v>B</v>
          </cell>
          <cell r="I840" t="str">
            <v>S</v>
          </cell>
          <cell r="J840" t="str">
            <v>000.076.913</v>
          </cell>
          <cell r="K840">
            <v>44641</v>
          </cell>
          <cell r="L840" t="str">
            <v>26220310064798000199550080000769131565130776</v>
          </cell>
          <cell r="M840" t="str">
            <v>26 -  Pernambuco</v>
          </cell>
          <cell r="N840">
            <v>570.6</v>
          </cell>
        </row>
        <row r="841">
          <cell r="C841" t="str">
            <v>HOSPITAL MESTRE VITALINO</v>
          </cell>
          <cell r="E841" t="str">
            <v>3.14 - Alimentação Preparada</v>
          </cell>
          <cell r="F841">
            <v>10230480003075</v>
          </cell>
          <cell r="G841" t="str">
            <v>FERREIRA COSTA CIA LTDA</v>
          </cell>
          <cell r="H841" t="str">
            <v>B</v>
          </cell>
          <cell r="I841" t="str">
            <v>S</v>
          </cell>
          <cell r="J841" t="str">
            <v>000.018.935</v>
          </cell>
          <cell r="K841">
            <v>44648</v>
          </cell>
          <cell r="L841" t="str">
            <v>26220310230480003075550100000189351076597653</v>
          </cell>
          <cell r="M841" t="str">
            <v>26 -  Pernambuco</v>
          </cell>
          <cell r="N841">
            <v>35.9</v>
          </cell>
        </row>
        <row r="842">
          <cell r="C842" t="str">
            <v>HOSPITAL MESTRE VITALINO</v>
          </cell>
          <cell r="E842" t="str">
            <v>3.14 - Alimentação Preparada</v>
          </cell>
          <cell r="F842">
            <v>10230480003075</v>
          </cell>
          <cell r="G842" t="str">
            <v>FERREIRA COSTA CIA LTDA</v>
          </cell>
          <cell r="H842" t="str">
            <v>B</v>
          </cell>
          <cell r="I842" t="str">
            <v>S</v>
          </cell>
          <cell r="J842" t="str">
            <v>000.018.937</v>
          </cell>
          <cell r="K842">
            <v>44648</v>
          </cell>
          <cell r="L842" t="str">
            <v>26220310230480003075550100000189371076597755</v>
          </cell>
          <cell r="M842" t="str">
            <v>26 -  Pernambuco</v>
          </cell>
          <cell r="N842">
            <v>251.3</v>
          </cell>
        </row>
        <row r="843">
          <cell r="C843" t="str">
            <v>HOSPITAL MESTRE VITALINO</v>
          </cell>
          <cell r="E843" t="str">
            <v>3.14 - Alimentação Preparada</v>
          </cell>
          <cell r="F843">
            <v>11840014000130</v>
          </cell>
          <cell r="G843" t="str">
            <v>MACROPAC PROTECAO E EMBALAGEM LTDA</v>
          </cell>
          <cell r="H843" t="str">
            <v>B</v>
          </cell>
          <cell r="I843" t="str">
            <v>S</v>
          </cell>
          <cell r="J843">
            <v>375163</v>
          </cell>
          <cell r="K843">
            <v>44648</v>
          </cell>
          <cell r="L843" t="str">
            <v>26220311840014000130550010003751631425369883</v>
          </cell>
          <cell r="M843" t="str">
            <v>26 -  Pernambuco</v>
          </cell>
          <cell r="N843">
            <v>450</v>
          </cell>
        </row>
        <row r="844">
          <cell r="C844" t="str">
            <v>HOSPITAL MESTRE VITALINO</v>
          </cell>
          <cell r="E844" t="str">
            <v>3.14 - Alimentação Preparada</v>
          </cell>
          <cell r="F844">
            <v>22006201000139</v>
          </cell>
          <cell r="G844" t="str">
            <v>FORTPEL COMERCIO DE DESCARTAVEIS LTDA</v>
          </cell>
          <cell r="H844" t="str">
            <v>B</v>
          </cell>
          <cell r="I844" t="str">
            <v>S</v>
          </cell>
          <cell r="J844">
            <v>126801</v>
          </cell>
          <cell r="K844">
            <v>44644</v>
          </cell>
          <cell r="L844" t="str">
            <v>26220322006201000139550000001268011101268017</v>
          </cell>
          <cell r="M844" t="str">
            <v>26 -  Pernambuco</v>
          </cell>
          <cell r="N844">
            <v>380</v>
          </cell>
        </row>
        <row r="845">
          <cell r="C845" t="str">
            <v>HOSPITAL MESTRE VITALINO</v>
          </cell>
          <cell r="E845" t="str">
            <v>3.14 - Alimentação Preparada</v>
          </cell>
          <cell r="F845">
            <v>8189587000130</v>
          </cell>
          <cell r="G845" t="str">
            <v>SISTEMAS DE SERV R.B. QUAL COM EMB LTDA</v>
          </cell>
          <cell r="H845" t="str">
            <v>B</v>
          </cell>
          <cell r="I845" t="str">
            <v>S</v>
          </cell>
          <cell r="J845">
            <v>1481662</v>
          </cell>
          <cell r="K845">
            <v>44634</v>
          </cell>
          <cell r="L845" t="str">
            <v>35220308189587000130550010014816621000172884</v>
          </cell>
          <cell r="M845" t="str">
            <v>35 -  São Paulo</v>
          </cell>
          <cell r="N845">
            <v>4825</v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C849" t="str">
            <v>HOSPITAL MESTRE VITALINO</v>
          </cell>
          <cell r="E849" t="str">
            <v>3.6 - Material de Expediente</v>
          </cell>
          <cell r="F849">
            <v>38184070000209</v>
          </cell>
          <cell r="G849" t="str">
            <v>ULTRA C ATAC ARTIG DE PAPEL ESC INF LTDA</v>
          </cell>
          <cell r="H849" t="str">
            <v>B</v>
          </cell>
          <cell r="I849" t="str">
            <v>S</v>
          </cell>
          <cell r="J849">
            <v>331</v>
          </cell>
          <cell r="K849">
            <v>44618</v>
          </cell>
          <cell r="L849" t="str">
            <v>26220238184070000209550010000003311488616562</v>
          </cell>
          <cell r="M849" t="str">
            <v>26 -  Pernambuco</v>
          </cell>
          <cell r="N849">
            <v>104.2</v>
          </cell>
        </row>
        <row r="850">
          <cell r="C850" t="str">
            <v>HOSPITAL MESTRE VITALINO</v>
          </cell>
          <cell r="E850" t="str">
            <v>3.6 - Material de Expediente</v>
          </cell>
          <cell r="F850">
            <v>24073694000155</v>
          </cell>
          <cell r="G850" t="str">
            <v>NAGEM CIL COMERCIO DE INFORMATICA LTDA</v>
          </cell>
          <cell r="H850" t="str">
            <v>B</v>
          </cell>
          <cell r="I850" t="str">
            <v>S</v>
          </cell>
          <cell r="J850" t="str">
            <v>000.771.232</v>
          </cell>
          <cell r="K850">
            <v>44617</v>
          </cell>
          <cell r="L850" t="str">
            <v>26220224073694000155550010007712321001933202</v>
          </cell>
          <cell r="M850" t="str">
            <v>26 -  Pernambuco</v>
          </cell>
          <cell r="N850">
            <v>529.15</v>
          </cell>
        </row>
        <row r="851">
          <cell r="C851" t="str">
            <v>HOSPITAL MESTRE VITALINO</v>
          </cell>
          <cell r="E851" t="str">
            <v>3.6 - Material de Expediente</v>
          </cell>
          <cell r="F851">
            <v>24073694000155</v>
          </cell>
          <cell r="G851" t="str">
            <v>NAGEM CIL COMERCIO DE INFORMATICA LTDA</v>
          </cell>
          <cell r="H851" t="str">
            <v>B</v>
          </cell>
          <cell r="I851" t="str">
            <v>S</v>
          </cell>
          <cell r="J851" t="str">
            <v>000.771.232</v>
          </cell>
          <cell r="K851">
            <v>44617</v>
          </cell>
          <cell r="L851" t="str">
            <v>26220224073694000155550010007712321001933202</v>
          </cell>
          <cell r="M851" t="str">
            <v>26 -  Pernambuco</v>
          </cell>
          <cell r="N851">
            <v>1320</v>
          </cell>
        </row>
        <row r="852">
          <cell r="C852" t="str">
            <v>HOSPITAL MESTRE VITALINO</v>
          </cell>
          <cell r="E852" t="str">
            <v>3.6 - Material de Expediente</v>
          </cell>
          <cell r="F852">
            <v>31675552000123</v>
          </cell>
          <cell r="G852" t="str">
            <v>JOAO BOSCO LIVRARIA E PAPELARIA</v>
          </cell>
          <cell r="H852" t="str">
            <v>B</v>
          </cell>
          <cell r="I852" t="str">
            <v>S</v>
          </cell>
          <cell r="J852" t="str">
            <v>000.007.482</v>
          </cell>
          <cell r="K852">
            <v>44627</v>
          </cell>
          <cell r="L852" t="str">
            <v>26220331675552000123550040000074821568669134</v>
          </cell>
          <cell r="M852" t="str">
            <v>26 -  Pernambuco</v>
          </cell>
          <cell r="N852">
            <v>90</v>
          </cell>
        </row>
        <row r="853">
          <cell r="C853" t="str">
            <v>HOSPITAL MESTRE VITALINO</v>
          </cell>
          <cell r="E853" t="str">
            <v>3.6 - Material de Expediente</v>
          </cell>
          <cell r="F853">
            <v>24348443000136</v>
          </cell>
          <cell r="G853" t="str">
            <v>FRANCRIS LIVRARIA E PAPELARIA LTDA</v>
          </cell>
          <cell r="H853" t="str">
            <v>B</v>
          </cell>
          <cell r="I853" t="str">
            <v>S</v>
          </cell>
          <cell r="J853" t="str">
            <v>000.015.114</v>
          </cell>
          <cell r="K853">
            <v>44623</v>
          </cell>
          <cell r="L853" t="str">
            <v>26220324348443000136550010000151141034713074</v>
          </cell>
          <cell r="M853" t="str">
            <v>26 -  Pernambuco</v>
          </cell>
          <cell r="N853">
            <v>291.5</v>
          </cell>
        </row>
        <row r="854">
          <cell r="C854" t="str">
            <v>HOSPITAL MESTRE VITALINO</v>
          </cell>
          <cell r="E854" t="str">
            <v>3.6 - Material de Expediente</v>
          </cell>
          <cell r="F854">
            <v>22006201000139</v>
          </cell>
          <cell r="G854" t="str">
            <v>FORTPEL COMERCIO DE DESCARTAVEIS LTDA</v>
          </cell>
          <cell r="H854" t="str">
            <v>B</v>
          </cell>
          <cell r="I854" t="str">
            <v>S</v>
          </cell>
          <cell r="J854">
            <v>124636</v>
          </cell>
          <cell r="K854">
            <v>44627</v>
          </cell>
          <cell r="L854" t="str">
            <v>26220322006201000139550000001246361101246361</v>
          </cell>
          <cell r="M854" t="str">
            <v>26 -  Pernambuco</v>
          </cell>
          <cell r="N854">
            <v>168</v>
          </cell>
        </row>
        <row r="855">
          <cell r="C855" t="str">
            <v>HOSPITAL MESTRE VITALINO</v>
          </cell>
          <cell r="E855" t="str">
            <v>3.6 - Material de Expediente</v>
          </cell>
          <cell r="F855">
            <v>70082664000718</v>
          </cell>
          <cell r="G855" t="str">
            <v>JCL LAJES E MATERIAIS P CONS LTDA</v>
          </cell>
          <cell r="H855" t="str">
            <v>B</v>
          </cell>
          <cell r="I855" t="str">
            <v>S</v>
          </cell>
          <cell r="J855">
            <v>24593</v>
          </cell>
          <cell r="K855">
            <v>44629</v>
          </cell>
          <cell r="L855" t="str">
            <v>26220370082664000718550010000245931079741182</v>
          </cell>
          <cell r="M855" t="str">
            <v>26 -  Pernambuco</v>
          </cell>
          <cell r="N855">
            <v>195.6</v>
          </cell>
        </row>
        <row r="856">
          <cell r="C856" t="str">
            <v>HOSPITAL MESTRE VITALINO</v>
          </cell>
          <cell r="E856" t="str">
            <v>3.6 - Material de Expediente</v>
          </cell>
          <cell r="F856">
            <v>70082664000718</v>
          </cell>
          <cell r="G856" t="str">
            <v>JCL LAJES E MATERIAIS P CONS LTDA</v>
          </cell>
          <cell r="H856" t="str">
            <v>B</v>
          </cell>
          <cell r="I856" t="str">
            <v>S</v>
          </cell>
          <cell r="J856">
            <v>24652</v>
          </cell>
          <cell r="K856">
            <v>44603</v>
          </cell>
          <cell r="L856" t="str">
            <v>26220370082664000718550010000246521079777392</v>
          </cell>
          <cell r="M856" t="str">
            <v>26 -  Pernambuco</v>
          </cell>
          <cell r="N856">
            <v>342.13</v>
          </cell>
        </row>
        <row r="857">
          <cell r="C857" t="str">
            <v>HOSPITAL MESTRE VITALINO</v>
          </cell>
          <cell r="E857" t="str">
            <v>3.6 - Material de Expediente</v>
          </cell>
          <cell r="F857">
            <v>24073694000155</v>
          </cell>
          <cell r="G857" t="str">
            <v>NAGEM CIL COMERCIO DE INFORMATICA LTDA</v>
          </cell>
          <cell r="H857" t="str">
            <v>B</v>
          </cell>
          <cell r="I857" t="str">
            <v>S</v>
          </cell>
          <cell r="J857" t="str">
            <v>000.778.238</v>
          </cell>
          <cell r="K857">
            <v>44636</v>
          </cell>
          <cell r="L857" t="str">
            <v>26220324073694000155550010007782381001950700</v>
          </cell>
          <cell r="M857" t="str">
            <v>26 -  Pernambuco</v>
          </cell>
          <cell r="N857">
            <v>1650</v>
          </cell>
        </row>
        <row r="858">
          <cell r="C858" t="str">
            <v>HOSPITAL MESTRE VITALINO</v>
          </cell>
          <cell r="E858" t="str">
            <v>3.6 - Material de Expediente</v>
          </cell>
          <cell r="F858">
            <v>13108510000129</v>
          </cell>
          <cell r="G858" t="str">
            <v>ART COMERCIO E SERVICO LTDA</v>
          </cell>
          <cell r="H858" t="str">
            <v>B</v>
          </cell>
          <cell r="I858" t="str">
            <v>S</v>
          </cell>
          <cell r="J858">
            <v>5829</v>
          </cell>
          <cell r="K858">
            <v>44641</v>
          </cell>
          <cell r="L858" t="str">
            <v>26220313108510000129550010000058291603544188</v>
          </cell>
          <cell r="M858" t="str">
            <v>26 -  Pernambuco</v>
          </cell>
          <cell r="N858">
            <v>1114</v>
          </cell>
        </row>
        <row r="859">
          <cell r="C859" t="str">
            <v>HOSPITAL MESTRE VITALINO</v>
          </cell>
          <cell r="E859" t="str">
            <v>3.6 - Material de Expediente</v>
          </cell>
          <cell r="F859">
            <v>33277851000135</v>
          </cell>
          <cell r="G859" t="str">
            <v>NATANAEL CAMPOS DA SILVA</v>
          </cell>
          <cell r="H859" t="str">
            <v>B</v>
          </cell>
          <cell r="I859" t="str">
            <v>S</v>
          </cell>
          <cell r="J859" t="str">
            <v>000.000.065</v>
          </cell>
          <cell r="K859">
            <v>44641</v>
          </cell>
          <cell r="L859" t="str">
            <v>26220333277851000135550010000000651043277006</v>
          </cell>
          <cell r="M859" t="str">
            <v>26 -  Pernambuco</v>
          </cell>
          <cell r="N859">
            <v>750</v>
          </cell>
        </row>
        <row r="860">
          <cell r="C860" t="str">
            <v>HOSPITAL MESTRE VITALINO</v>
          </cell>
          <cell r="E860" t="str">
            <v>3.6 - Material de Expediente</v>
          </cell>
          <cell r="F860">
            <v>70082664000718</v>
          </cell>
          <cell r="G860" t="str">
            <v>JCL LAJES E MATERIAIS P CONS LTDA</v>
          </cell>
          <cell r="H860" t="str">
            <v>B</v>
          </cell>
          <cell r="I860" t="str">
            <v>S</v>
          </cell>
          <cell r="J860">
            <v>24981</v>
          </cell>
          <cell r="K860">
            <v>44645</v>
          </cell>
          <cell r="L860" t="str">
            <v>26220370082664000718550010000249811080045390</v>
          </cell>
          <cell r="M860" t="str">
            <v>26 -  Pernambuco</v>
          </cell>
          <cell r="N860">
            <v>489</v>
          </cell>
        </row>
        <row r="861">
          <cell r="C861" t="str">
            <v>HOSPITAL MESTRE VITALINO</v>
          </cell>
          <cell r="E861" t="str">
            <v>3.6 - Material de Expediente</v>
          </cell>
          <cell r="F861">
            <v>13108510000129</v>
          </cell>
          <cell r="G861" t="str">
            <v>ART COMERCIO E SERVICO LTDA</v>
          </cell>
          <cell r="H861" t="str">
            <v>B</v>
          </cell>
          <cell r="I861" t="str">
            <v>S</v>
          </cell>
          <cell r="J861">
            <v>5855</v>
          </cell>
          <cell r="K861">
            <v>44642</v>
          </cell>
          <cell r="L861" t="str">
            <v>26220313108510000129550010000058551770123484</v>
          </cell>
          <cell r="M861" t="str">
            <v>26 -  Pernambuco</v>
          </cell>
          <cell r="N861">
            <v>1114</v>
          </cell>
        </row>
        <row r="862">
          <cell r="C862" t="str">
            <v>HOSPITAL MESTRE VITALINO</v>
          </cell>
          <cell r="E862" t="str">
            <v>3.6 - Material de Expediente</v>
          </cell>
          <cell r="F862">
            <v>24073694000155</v>
          </cell>
          <cell r="G862" t="str">
            <v>NAGEM CIL COMERCIO DE INFORMATICA LTDA</v>
          </cell>
          <cell r="H862" t="str">
            <v>B</v>
          </cell>
          <cell r="I862" t="str">
            <v>S</v>
          </cell>
          <cell r="J862" t="str">
            <v>000.781.414</v>
          </cell>
          <cell r="K862">
            <v>44644</v>
          </cell>
          <cell r="L862" t="str">
            <v>26220324073694000155550010007814141001958663</v>
          </cell>
          <cell r="M862" t="str">
            <v>26 -  Pernambuco</v>
          </cell>
          <cell r="N862">
            <v>497.42</v>
          </cell>
        </row>
        <row r="863">
          <cell r="C863" t="str">
            <v>HOSPITAL MESTRE VITALINO</v>
          </cell>
          <cell r="E863" t="str">
            <v>3.6 - Material de Expediente</v>
          </cell>
          <cell r="F863">
            <v>18617596000139</v>
          </cell>
          <cell r="G863" t="str">
            <v>ETIQUETAG COMERCIO DE ETIQUETAS LTDA</v>
          </cell>
          <cell r="H863" t="str">
            <v>B</v>
          </cell>
          <cell r="I863" t="str">
            <v>S</v>
          </cell>
          <cell r="J863" t="str">
            <v>000.007.606</v>
          </cell>
          <cell r="K863">
            <v>44648</v>
          </cell>
          <cell r="L863" t="str">
            <v>26220318617596000139550010000076061305700002</v>
          </cell>
          <cell r="M863" t="str">
            <v>26 -  Pernambuco</v>
          </cell>
          <cell r="N863">
            <v>1428</v>
          </cell>
        </row>
        <row r="864">
          <cell r="C864" t="str">
            <v>HOSPITAL MESTRE VITALINO</v>
          </cell>
          <cell r="E864" t="str">
            <v>3.6 - Material de Expediente</v>
          </cell>
          <cell r="F864">
            <v>2822867000158</v>
          </cell>
          <cell r="G864" t="str">
            <v>ESCALAMARES LTDA</v>
          </cell>
          <cell r="H864" t="str">
            <v>B</v>
          </cell>
          <cell r="I864" t="str">
            <v>S</v>
          </cell>
          <cell r="J864">
            <v>1084</v>
          </cell>
          <cell r="K864">
            <v>44645</v>
          </cell>
          <cell r="L864" t="str">
            <v>26220302822867000158550010000010841499889991</v>
          </cell>
          <cell r="M864" t="str">
            <v>26 -  Pernambuco</v>
          </cell>
          <cell r="N864">
            <v>97</v>
          </cell>
        </row>
        <row r="865">
          <cell r="C865" t="str">
            <v>HOSPITAL MESTRE VITALINO</v>
          </cell>
          <cell r="E865" t="str">
            <v>3.6 - Material de Expediente</v>
          </cell>
          <cell r="F865">
            <v>31675552000123</v>
          </cell>
          <cell r="G865" t="str">
            <v>JOAO BOSCO LIVRARIA E PAPELARIA</v>
          </cell>
          <cell r="H865" t="str">
            <v>B</v>
          </cell>
          <cell r="I865" t="str">
            <v>S</v>
          </cell>
          <cell r="J865" t="str">
            <v>000.007.590</v>
          </cell>
          <cell r="K865">
            <v>44645</v>
          </cell>
          <cell r="L865" t="str">
            <v>26220331675552000123550040000075901076027039</v>
          </cell>
          <cell r="M865" t="str">
            <v>26 -  Pernambuco</v>
          </cell>
          <cell r="N865">
            <v>34</v>
          </cell>
        </row>
        <row r="866">
          <cell r="C866" t="str">
            <v>HOSPITAL MESTRE VITALINO</v>
          </cell>
          <cell r="E866" t="str">
            <v>3.6 - Material de Expediente</v>
          </cell>
          <cell r="F866">
            <v>24348443000136</v>
          </cell>
          <cell r="G866" t="str">
            <v>FRANCRIS LIVRARIA E PAPELARIA LTDA</v>
          </cell>
          <cell r="H866" t="str">
            <v>B</v>
          </cell>
          <cell r="I866" t="str">
            <v>S</v>
          </cell>
          <cell r="J866" t="str">
            <v>000.015.275</v>
          </cell>
          <cell r="K866">
            <v>44648</v>
          </cell>
          <cell r="L866" t="str">
            <v>26220324348443000136550010000152751006007439</v>
          </cell>
          <cell r="M866" t="str">
            <v>26 -  Pernambuco</v>
          </cell>
          <cell r="N866">
            <v>2200</v>
          </cell>
        </row>
        <row r="867">
          <cell r="C867" t="str">
            <v>HOSPITAL MESTRE VITALINO</v>
          </cell>
          <cell r="E867" t="str">
            <v>3.6 - Material de Expediente</v>
          </cell>
          <cell r="F867">
            <v>22006201000139</v>
          </cell>
          <cell r="G867" t="str">
            <v>FORTPEL COMERCIO DE DESCARTAVEIS LTDA</v>
          </cell>
          <cell r="H867" t="str">
            <v>B</v>
          </cell>
          <cell r="I867" t="str">
            <v>S</v>
          </cell>
          <cell r="J867">
            <v>126801</v>
          </cell>
          <cell r="K867">
            <v>44644</v>
          </cell>
          <cell r="L867" t="str">
            <v>26220322006201000139550000001268011101268017</v>
          </cell>
          <cell r="M867" t="str">
            <v>26 -  Pernambuco</v>
          </cell>
          <cell r="N867">
            <v>1724.7</v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C871" t="str">
            <v>HOSPITAL MESTRE VITALINO</v>
          </cell>
          <cell r="E871" t="str">
            <v>3.2 - Gás e Outros Materiais Engarrafados</v>
          </cell>
          <cell r="F871">
            <v>3237583004588</v>
          </cell>
          <cell r="G871" t="str">
            <v>COPAGAZ DISTRIBUIDORA DE GAS S.A.</v>
          </cell>
          <cell r="H871" t="str">
            <v>B</v>
          </cell>
          <cell r="I871" t="str">
            <v>S</v>
          </cell>
          <cell r="J871" t="str">
            <v>000.007.604</v>
          </cell>
          <cell r="K871">
            <v>44622</v>
          </cell>
          <cell r="L871" t="str">
            <v>26220303237583004588550100000076045000557090</v>
          </cell>
          <cell r="M871" t="str">
            <v>26 -  Pernambuco</v>
          </cell>
          <cell r="N871">
            <v>4571.13</v>
          </cell>
        </row>
        <row r="872">
          <cell r="C872" t="str">
            <v>HOSPITAL MESTRE VITALINO</v>
          </cell>
          <cell r="E872" t="str">
            <v>3.2 - Gás e Outros Materiais Engarrafados</v>
          </cell>
          <cell r="F872">
            <v>3237583004588</v>
          </cell>
          <cell r="G872" t="str">
            <v>COPAGAZ DISTRIBUIDORA DE GAS S.A.</v>
          </cell>
          <cell r="H872" t="str">
            <v>B</v>
          </cell>
          <cell r="I872" t="str">
            <v>S</v>
          </cell>
          <cell r="J872" t="str">
            <v>000.007.688</v>
          </cell>
          <cell r="K872">
            <v>44635</v>
          </cell>
          <cell r="L872" t="str">
            <v>26220303237583004588550100000076885000121330</v>
          </cell>
          <cell r="M872" t="str">
            <v>26 -  Pernambuco</v>
          </cell>
          <cell r="N872">
            <v>3577.99</v>
          </cell>
        </row>
        <row r="873">
          <cell r="C873" t="str">
            <v>HOSPITAL MESTRE VITALINO</v>
          </cell>
          <cell r="E873" t="str">
            <v>3.2 - Gás e Outros Materiais Engarrafados</v>
          </cell>
          <cell r="F873">
            <v>3237583004588</v>
          </cell>
          <cell r="G873" t="str">
            <v>COPAGAZ DISTRIBUIDORA DE GAS S.A.</v>
          </cell>
          <cell r="H873" t="str">
            <v>B</v>
          </cell>
          <cell r="I873" t="str">
            <v>S</v>
          </cell>
          <cell r="J873" t="str">
            <v>000.007.646</v>
          </cell>
          <cell r="K873">
            <v>44628</v>
          </cell>
          <cell r="L873" t="str">
            <v>26220303237583004588550100000076465000419835</v>
          </cell>
          <cell r="M873" t="str">
            <v>26 -  Pernambuco</v>
          </cell>
          <cell r="N873">
            <v>2894.78</v>
          </cell>
        </row>
        <row r="874">
          <cell r="C874" t="str">
            <v>HOSPITAL MESTRE VITALINO</v>
          </cell>
          <cell r="E874" t="str">
            <v>3.2 - Gás e Outros Materiais Engarrafados</v>
          </cell>
          <cell r="F874">
            <v>3237583004588</v>
          </cell>
          <cell r="G874" t="str">
            <v>COPAGAZ DISTRIBUIDORA DE GAS S.A.</v>
          </cell>
          <cell r="H874" t="str">
            <v>B</v>
          </cell>
          <cell r="I874" t="str">
            <v>S</v>
          </cell>
          <cell r="J874" t="str">
            <v>000.006.851</v>
          </cell>
          <cell r="K874">
            <v>44645</v>
          </cell>
          <cell r="L874" t="str">
            <v>26220303237583004588550070000068515000232625</v>
          </cell>
          <cell r="M874" t="str">
            <v>26 -  Pernambuco</v>
          </cell>
          <cell r="N874">
            <v>6771.56</v>
          </cell>
        </row>
        <row r="875">
          <cell r="C875" t="str">
            <v>HOSPITAL MESTRE VITALINO</v>
          </cell>
          <cell r="E875" t="str">
            <v>3.2 - Gás e Outros Materiais Engarrafados</v>
          </cell>
          <cell r="F875">
            <v>3237583004588</v>
          </cell>
          <cell r="G875" t="str">
            <v>COPAGAZ DISTRIBUIDORA DE GAS S.A.</v>
          </cell>
          <cell r="H875" t="str">
            <v>B</v>
          </cell>
          <cell r="I875" t="str">
            <v>S</v>
          </cell>
          <cell r="J875" t="str">
            <v>000.009.436</v>
          </cell>
          <cell r="K875">
            <v>44650</v>
          </cell>
          <cell r="L875" t="str">
            <v>26220303237583004588550120000094365000181035</v>
          </cell>
          <cell r="M875" t="str">
            <v>26 -  Pernambuco</v>
          </cell>
          <cell r="N875">
            <v>3290.2</v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9494196000192</v>
          </cell>
          <cell r="G878" t="str">
            <v>COMERCIAL JR CLAUDIO  MARIO LTDA</v>
          </cell>
          <cell r="H878" t="str">
            <v>B</v>
          </cell>
          <cell r="I878" t="str">
            <v>S</v>
          </cell>
          <cell r="J878">
            <v>238166</v>
          </cell>
          <cell r="K878">
            <v>44622</v>
          </cell>
          <cell r="L878" t="str">
            <v>11220309494196000192550010002381661033270714</v>
          </cell>
          <cell r="M878" t="str">
            <v>11 - Rondônia</v>
          </cell>
          <cell r="N878">
            <v>502.7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9494196000192</v>
          </cell>
          <cell r="G879" t="str">
            <v>COMERCIAL JR CLAUDIO  MARIO LTDA</v>
          </cell>
          <cell r="H879" t="str">
            <v>B</v>
          </cell>
          <cell r="I879" t="str">
            <v>S</v>
          </cell>
          <cell r="J879">
            <v>238050</v>
          </cell>
          <cell r="K879">
            <v>44622</v>
          </cell>
          <cell r="L879" t="str">
            <v>26220309494196000192550010002380501033263420</v>
          </cell>
          <cell r="M879" t="str">
            <v>26 -  Pernambuco</v>
          </cell>
          <cell r="N879">
            <v>167.53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9494196000192</v>
          </cell>
          <cell r="G880" t="str">
            <v>COMERCIAL JR CLAUDIO  MARIO LTDA</v>
          </cell>
          <cell r="H880" t="str">
            <v>B</v>
          </cell>
          <cell r="I880" t="str">
            <v>S</v>
          </cell>
          <cell r="J880">
            <v>238052</v>
          </cell>
          <cell r="K880">
            <v>44622</v>
          </cell>
          <cell r="L880" t="str">
            <v>26220309494196000192550010002380521033263556</v>
          </cell>
          <cell r="M880" t="str">
            <v>26 -  Pernambuco</v>
          </cell>
          <cell r="N880">
            <v>73.8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11999737000186</v>
          </cell>
          <cell r="G881" t="str">
            <v>VASCOFEL VASCONCELOS FERRAGENS</v>
          </cell>
          <cell r="H881" t="str">
            <v>B</v>
          </cell>
          <cell r="I881" t="str">
            <v>S</v>
          </cell>
          <cell r="J881">
            <v>35759</v>
          </cell>
          <cell r="K881">
            <v>44622</v>
          </cell>
          <cell r="L881" t="str">
            <v>26220311999737000186550010000357591973211724</v>
          </cell>
          <cell r="M881" t="str">
            <v>26 -  Pernambuco</v>
          </cell>
          <cell r="N881">
            <v>7649.8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11999737000186</v>
          </cell>
          <cell r="G882" t="str">
            <v>VASCOFEL VASCONCELOS FERRAGENS</v>
          </cell>
          <cell r="H882" t="str">
            <v>B</v>
          </cell>
          <cell r="I882" t="str">
            <v>S</v>
          </cell>
          <cell r="J882">
            <v>35760</v>
          </cell>
          <cell r="K882">
            <v>44622</v>
          </cell>
          <cell r="L882" t="str">
            <v>26220311999737000186550010000357601244201129</v>
          </cell>
          <cell r="M882" t="str">
            <v>26 -  Pernambuco</v>
          </cell>
          <cell r="N882">
            <v>1666.94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11400397000125</v>
          </cell>
          <cell r="G883" t="str">
            <v>JOSE ERALDO DA SILVA  EPP</v>
          </cell>
          <cell r="H883" t="str">
            <v>B</v>
          </cell>
          <cell r="I883" t="str">
            <v>S</v>
          </cell>
          <cell r="J883">
            <v>2671</v>
          </cell>
          <cell r="K883">
            <v>44623</v>
          </cell>
          <cell r="L883" t="str">
            <v>26220311400397000125550020000026711221131490</v>
          </cell>
          <cell r="M883" t="str">
            <v>26 -  Pernambuco</v>
          </cell>
          <cell r="N883">
            <v>200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24187013000180</v>
          </cell>
          <cell r="G884" t="str">
            <v>A G GERMANO COMERCIO ELETRONICO</v>
          </cell>
          <cell r="H884" t="str">
            <v>B</v>
          </cell>
          <cell r="I884" t="str">
            <v>S</v>
          </cell>
          <cell r="J884" t="str">
            <v>000.044.354</v>
          </cell>
          <cell r="K884">
            <v>44623</v>
          </cell>
          <cell r="L884" t="str">
            <v>35220324187013000180550010000443541308257644</v>
          </cell>
          <cell r="M884" t="str">
            <v>35 -  São Paulo</v>
          </cell>
          <cell r="N884">
            <v>1436.4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24187013000180</v>
          </cell>
          <cell r="G885" t="str">
            <v>A G GERMANO COMERCIO ELETRONICO</v>
          </cell>
          <cell r="H885" t="str">
            <v>B</v>
          </cell>
          <cell r="I885" t="str">
            <v>S</v>
          </cell>
          <cell r="J885" t="str">
            <v>000.044.351</v>
          </cell>
          <cell r="K885">
            <v>44623</v>
          </cell>
          <cell r="L885" t="str">
            <v>35220324187013000180550010000443511308256654</v>
          </cell>
          <cell r="M885" t="str">
            <v>35 -  São Paulo</v>
          </cell>
          <cell r="N885">
            <v>718.2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9494196000192</v>
          </cell>
          <cell r="G886" t="str">
            <v>COMERCIAL JR CLAUDIO  MARIO LTDA</v>
          </cell>
          <cell r="H886" t="str">
            <v>B</v>
          </cell>
          <cell r="I886" t="str">
            <v>S</v>
          </cell>
          <cell r="J886">
            <v>238327</v>
          </cell>
          <cell r="K886">
            <v>44623</v>
          </cell>
          <cell r="L886" t="str">
            <v>26220309494196000192550010002383271033290611</v>
          </cell>
          <cell r="M886" t="str">
            <v>26 -  Pernambuco</v>
          </cell>
          <cell r="N886">
            <v>293.19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70066071000172</v>
          </cell>
          <cell r="G887" t="str">
            <v>DIVINOPOLIS TINTAS LTDA ME</v>
          </cell>
          <cell r="H887" t="str">
            <v>B</v>
          </cell>
          <cell r="I887" t="str">
            <v>S</v>
          </cell>
          <cell r="J887">
            <v>49030</v>
          </cell>
          <cell r="K887">
            <v>44624</v>
          </cell>
          <cell r="L887" t="str">
            <v>26220370066071000172650010000490301099901915</v>
          </cell>
          <cell r="M887" t="str">
            <v>26 -  Pernambuco</v>
          </cell>
          <cell r="N887">
            <v>52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7544385000105</v>
          </cell>
          <cell r="G888" t="str">
            <v>JPRIM PEREIRA FILHO FERAMENTAS LTDA</v>
          </cell>
          <cell r="H888" t="str">
            <v>B</v>
          </cell>
          <cell r="I888" t="str">
            <v>S</v>
          </cell>
          <cell r="J888" t="str">
            <v>000.006.850</v>
          </cell>
          <cell r="K888">
            <v>44615</v>
          </cell>
          <cell r="L888" t="str">
            <v>26220207544385000105550010000068501698587002</v>
          </cell>
          <cell r="M888" t="str">
            <v>26 -  Pernambuco</v>
          </cell>
          <cell r="N888">
            <v>2264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9494196000192</v>
          </cell>
          <cell r="G889" t="str">
            <v>COMERCIAL JR CLAUDIO  MARIO LTDA</v>
          </cell>
          <cell r="H889" t="str">
            <v>B</v>
          </cell>
          <cell r="I889" t="str">
            <v>S</v>
          </cell>
          <cell r="J889">
            <v>238490</v>
          </cell>
          <cell r="K889">
            <v>44625</v>
          </cell>
          <cell r="L889" t="str">
            <v>26220309494196000192550010002384901033317349</v>
          </cell>
          <cell r="M889" t="str">
            <v>26 -  Pernambuco</v>
          </cell>
          <cell r="N889">
            <v>92.97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70082664000718</v>
          </cell>
          <cell r="G890" t="str">
            <v>JCL LAJES E MATERIAIS P CONS LTDA</v>
          </cell>
          <cell r="H890" t="str">
            <v>B</v>
          </cell>
          <cell r="I890" t="str">
            <v>S</v>
          </cell>
          <cell r="J890">
            <v>24472</v>
          </cell>
          <cell r="K890">
            <v>44716</v>
          </cell>
          <cell r="L890" t="str">
            <v>26220370082664000718550010000244721079661493</v>
          </cell>
          <cell r="M890" t="str">
            <v>26 -  Pernambuco</v>
          </cell>
          <cell r="N890">
            <v>118.8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9494196000192</v>
          </cell>
          <cell r="G891" t="str">
            <v>COMERCIAL JR CLAUDIO  MARIO LTDA</v>
          </cell>
          <cell r="H891" t="str">
            <v>B</v>
          </cell>
          <cell r="I891" t="str">
            <v>S</v>
          </cell>
          <cell r="J891">
            <v>238646</v>
          </cell>
          <cell r="K891">
            <v>44627</v>
          </cell>
          <cell r="L891" t="str">
            <v>26220309494196000192550010002386461033340424</v>
          </cell>
          <cell r="M891" t="str">
            <v>26 -  Pernambuco</v>
          </cell>
          <cell r="N891">
            <v>444.06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9494196000192</v>
          </cell>
          <cell r="G892" t="str">
            <v>COMERCIAL JR CLAUDIO  MARIO LTDA</v>
          </cell>
          <cell r="H892" t="str">
            <v>B</v>
          </cell>
          <cell r="I892" t="str">
            <v>S</v>
          </cell>
          <cell r="J892">
            <v>238906</v>
          </cell>
          <cell r="K892">
            <v>44629</v>
          </cell>
          <cell r="L892" t="str">
            <v>26220309494196000192550010002389061033371185</v>
          </cell>
          <cell r="M892" t="str">
            <v>26 -  Pernambuco</v>
          </cell>
          <cell r="N892">
            <v>255.61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9494196000192</v>
          </cell>
          <cell r="G893" t="str">
            <v>COMERCIAL JR CLAUDIO  MARIO LTDA</v>
          </cell>
          <cell r="H893" t="str">
            <v>B</v>
          </cell>
          <cell r="I893" t="str">
            <v>S</v>
          </cell>
          <cell r="J893">
            <v>238738</v>
          </cell>
          <cell r="K893">
            <v>44628</v>
          </cell>
          <cell r="L893" t="str">
            <v>26220309494196000192550010002387381033350571</v>
          </cell>
          <cell r="M893" t="str">
            <v>26 -  Pernambuco</v>
          </cell>
          <cell r="N893">
            <v>511.19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9494196000192</v>
          </cell>
          <cell r="G894" t="str">
            <v>COMERCIAL JR CLAUDIO  MARIO LTDA</v>
          </cell>
          <cell r="H894" t="str">
            <v>B</v>
          </cell>
          <cell r="I894" t="str">
            <v>S</v>
          </cell>
          <cell r="J894">
            <v>238832</v>
          </cell>
          <cell r="K894">
            <v>44628</v>
          </cell>
          <cell r="L894" t="str">
            <v>26220309494196000192550010002388321033361397</v>
          </cell>
          <cell r="M894" t="str">
            <v>26 -  Pernambuco</v>
          </cell>
          <cell r="N894">
            <v>213.04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9494196000192</v>
          </cell>
          <cell r="G895" t="str">
            <v>COMERCIAL JR CLAUDIO  MARIO LTDA</v>
          </cell>
          <cell r="H895" t="str">
            <v>B</v>
          </cell>
          <cell r="I895" t="str">
            <v>S</v>
          </cell>
          <cell r="J895">
            <v>238737</v>
          </cell>
          <cell r="K895">
            <v>44628</v>
          </cell>
          <cell r="L895" t="str">
            <v>26220309494196000192550010002387371033350531</v>
          </cell>
          <cell r="M895" t="str">
            <v>26 -  Pernambuco</v>
          </cell>
          <cell r="N895">
            <v>368.84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11999737000186</v>
          </cell>
          <cell r="G896" t="str">
            <v>VASCOFEL VASCONCELOS FERRAGENS</v>
          </cell>
          <cell r="H896" t="str">
            <v>B</v>
          </cell>
          <cell r="I896" t="str">
            <v>S</v>
          </cell>
          <cell r="J896">
            <v>35896</v>
          </cell>
          <cell r="K896">
            <v>44629</v>
          </cell>
          <cell r="L896" t="str">
            <v>26220311999737000186550010000358961100132250</v>
          </cell>
          <cell r="M896" t="str">
            <v>26 -  Pernambuco</v>
          </cell>
          <cell r="N896">
            <v>513.97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9494196000192</v>
          </cell>
          <cell r="G897" t="str">
            <v>COMERCIAL JR CLAUDIO  MARIO LTDA</v>
          </cell>
          <cell r="H897" t="str">
            <v>B</v>
          </cell>
          <cell r="I897" t="str">
            <v>S</v>
          </cell>
          <cell r="J897">
            <v>239036</v>
          </cell>
          <cell r="K897">
            <v>44630</v>
          </cell>
          <cell r="L897" t="str">
            <v>26220309494196000192550010002390361033387140</v>
          </cell>
          <cell r="M897" t="str">
            <v>26 -  Pernambuco</v>
          </cell>
          <cell r="N897">
            <v>595.37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9494196000192</v>
          </cell>
          <cell r="G898" t="str">
            <v>COMERCIAL JR CLAUDIO  MARIO LTDA</v>
          </cell>
          <cell r="H898" t="str">
            <v>B</v>
          </cell>
          <cell r="I898" t="str">
            <v>S</v>
          </cell>
          <cell r="J898">
            <v>239108</v>
          </cell>
          <cell r="K898">
            <v>44630</v>
          </cell>
          <cell r="L898" t="str">
            <v>26220309494196000192550010002391081033392978</v>
          </cell>
          <cell r="M898" t="str">
            <v>26 -  Pernambuco</v>
          </cell>
          <cell r="N898">
            <v>11.89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9494196000192</v>
          </cell>
          <cell r="G899" t="str">
            <v>COMERCIAL JR CLAUDIO  MARIO LTDA</v>
          </cell>
          <cell r="H899" t="str">
            <v>B</v>
          </cell>
          <cell r="I899" t="str">
            <v>S</v>
          </cell>
          <cell r="J899">
            <v>239303</v>
          </cell>
          <cell r="K899">
            <v>44631</v>
          </cell>
          <cell r="L899" t="str">
            <v>26220309494196000192550010002393031033416413</v>
          </cell>
          <cell r="M899" t="str">
            <v>26 -  Pernambuco</v>
          </cell>
          <cell r="N899">
            <v>113.86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9494196000192</v>
          </cell>
          <cell r="G900" t="str">
            <v>COMERCIAL JR CLAUDIO  MARIO LTDA</v>
          </cell>
          <cell r="H900" t="str">
            <v>B</v>
          </cell>
          <cell r="I900" t="str">
            <v>S</v>
          </cell>
          <cell r="J900">
            <v>239267</v>
          </cell>
          <cell r="K900">
            <v>44631</v>
          </cell>
          <cell r="L900" t="str">
            <v>26220309494196000192550010002392671033411855</v>
          </cell>
          <cell r="M900" t="str">
            <v>26 -  Pernambuco</v>
          </cell>
          <cell r="N900">
            <v>57.89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11403953000117</v>
          </cell>
          <cell r="G901" t="str">
            <v>SOCIEDADE DE FERRAGENS FREIRE LTDA  EPP</v>
          </cell>
          <cell r="H901" t="str">
            <v>B</v>
          </cell>
          <cell r="I901" t="str">
            <v>S</v>
          </cell>
          <cell r="J901" t="str">
            <v>000.037.947</v>
          </cell>
          <cell r="K901">
            <v>44631</v>
          </cell>
          <cell r="L901" t="str">
            <v>26220311403953000117550010000379471399500007</v>
          </cell>
          <cell r="M901" t="str">
            <v>26 -  Pernambuco</v>
          </cell>
          <cell r="N901">
            <v>359.98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25361160000197</v>
          </cell>
          <cell r="G902" t="str">
            <v>DISTRIBUIDORA ESPACO DRYWALL LTDA</v>
          </cell>
          <cell r="H902" t="str">
            <v>B</v>
          </cell>
          <cell r="I902" t="str">
            <v>S</v>
          </cell>
          <cell r="J902" t="str">
            <v>000.000.828</v>
          </cell>
          <cell r="K902">
            <v>44631</v>
          </cell>
          <cell r="L902" t="str">
            <v>26220325361160000197550010000008281692022039</v>
          </cell>
          <cell r="M902" t="str">
            <v>26 -  Pernambuco</v>
          </cell>
          <cell r="N902">
            <v>129.80000000000001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27976472000130</v>
          </cell>
          <cell r="G903" t="str">
            <v>TAMIRES MARINHO RIBEIRO SILVA</v>
          </cell>
          <cell r="H903" t="str">
            <v>B</v>
          </cell>
          <cell r="I903" t="str">
            <v>S</v>
          </cell>
          <cell r="J903">
            <v>761</v>
          </cell>
          <cell r="K903">
            <v>44631</v>
          </cell>
          <cell r="L903" t="str">
            <v>26220327976472000130650020000007611177933832</v>
          </cell>
          <cell r="M903" t="str">
            <v>26 -  Pernambuco</v>
          </cell>
          <cell r="N903">
            <v>4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70082664000718</v>
          </cell>
          <cell r="G904" t="str">
            <v>JCL LAJES E MATERIAIS P CONS LTDA</v>
          </cell>
          <cell r="H904" t="str">
            <v>B</v>
          </cell>
          <cell r="I904" t="str">
            <v>S</v>
          </cell>
          <cell r="J904">
            <v>24652</v>
          </cell>
          <cell r="K904">
            <v>44631</v>
          </cell>
          <cell r="L904" t="str">
            <v>26220370082664000718550010000246521079777392</v>
          </cell>
          <cell r="M904" t="str">
            <v>26 -  Pernambuco</v>
          </cell>
          <cell r="N904">
            <v>257.87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9494196000192</v>
          </cell>
          <cell r="G905" t="str">
            <v>COMERCIAL JR CLAUDIO  MARIO LTDA</v>
          </cell>
          <cell r="H905" t="str">
            <v>B</v>
          </cell>
          <cell r="I905" t="str">
            <v>S</v>
          </cell>
          <cell r="J905">
            <v>239474</v>
          </cell>
          <cell r="K905">
            <v>44634</v>
          </cell>
          <cell r="L905" t="str">
            <v>26220309494196000192550010002394741033444635</v>
          </cell>
          <cell r="M905" t="str">
            <v>26 -  Pernambuco</v>
          </cell>
          <cell r="N905">
            <v>138.5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9494196000192</v>
          </cell>
          <cell r="G906" t="str">
            <v>COMERCIAL JR CLAUDIO  MARIO LTDA</v>
          </cell>
          <cell r="H906" t="str">
            <v>B</v>
          </cell>
          <cell r="I906" t="str">
            <v>S</v>
          </cell>
          <cell r="J906">
            <v>239468</v>
          </cell>
          <cell r="K906">
            <v>44634</v>
          </cell>
          <cell r="L906" t="str">
            <v>26220309494196000192550010002394681033444077</v>
          </cell>
          <cell r="M906" t="str">
            <v>26 -  Pernambuco</v>
          </cell>
          <cell r="N906">
            <v>108.4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11400397000125</v>
          </cell>
          <cell r="G907" t="str">
            <v>JOSE ERALDO DA SILVA  EPP</v>
          </cell>
          <cell r="H907" t="str">
            <v>B</v>
          </cell>
          <cell r="I907" t="str">
            <v>S</v>
          </cell>
          <cell r="J907">
            <v>2739</v>
          </cell>
          <cell r="K907">
            <v>44634</v>
          </cell>
          <cell r="L907" t="str">
            <v>26220311400397000125550020000027391220192249</v>
          </cell>
          <cell r="M907" t="str">
            <v>26 -  Pernambuco</v>
          </cell>
          <cell r="N907">
            <v>160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41057399000558</v>
          </cell>
          <cell r="G908" t="str">
            <v>MADECENTER LTDA</v>
          </cell>
          <cell r="H908" t="str">
            <v>B</v>
          </cell>
          <cell r="I908" t="str">
            <v>S</v>
          </cell>
          <cell r="J908" t="str">
            <v>000.019.143</v>
          </cell>
          <cell r="K908">
            <v>44631</v>
          </cell>
          <cell r="L908" t="str">
            <v>26220341057399000558550010000191431553905689</v>
          </cell>
          <cell r="M908" t="str">
            <v>26 -  Pernambuco</v>
          </cell>
          <cell r="N908">
            <v>11340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41057399000558</v>
          </cell>
          <cell r="G909" t="str">
            <v>MADECENTER LTDA</v>
          </cell>
          <cell r="H909" t="str">
            <v>B</v>
          </cell>
          <cell r="I909" t="str">
            <v>S</v>
          </cell>
          <cell r="J909" t="str">
            <v>000.019.145</v>
          </cell>
          <cell r="K909">
            <v>44631</v>
          </cell>
          <cell r="L909" t="str">
            <v>26220341057399000558550010000191451931530668</v>
          </cell>
          <cell r="M909" t="str">
            <v>26 -  Pernambuco</v>
          </cell>
          <cell r="N909">
            <v>1790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9494196000192</v>
          </cell>
          <cell r="G910" t="str">
            <v>COMERCIAL JR CLAUDIO  MARIO LTDA</v>
          </cell>
          <cell r="H910" t="str">
            <v>B</v>
          </cell>
          <cell r="I910" t="str">
            <v>S</v>
          </cell>
          <cell r="J910">
            <v>239537</v>
          </cell>
          <cell r="K910">
            <v>44634</v>
          </cell>
          <cell r="L910" t="str">
            <v>26220309494196000192550010002395371033452923</v>
          </cell>
          <cell r="M910" t="str">
            <v>26 -  Pernambuco</v>
          </cell>
          <cell r="N910">
            <v>32.020000000000003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9494196000192</v>
          </cell>
          <cell r="G911" t="str">
            <v>COMERCIAL JR CLAUDIO  MARIO LTDA</v>
          </cell>
          <cell r="H911" t="str">
            <v>B</v>
          </cell>
          <cell r="I911" t="str">
            <v>S</v>
          </cell>
          <cell r="J911">
            <v>239696</v>
          </cell>
          <cell r="K911">
            <v>44635</v>
          </cell>
          <cell r="L911" t="str">
            <v>26220309494196000192550010002396961033473226</v>
          </cell>
          <cell r="M911" t="str">
            <v>26 -  Pernambuco</v>
          </cell>
          <cell r="N911">
            <v>69.040000000000006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9494196000192</v>
          </cell>
          <cell r="G912" t="str">
            <v>COMERCIAL JR CLAUDIO  MARIO LTDA</v>
          </cell>
          <cell r="H912" t="str">
            <v>B</v>
          </cell>
          <cell r="I912" t="str">
            <v>S</v>
          </cell>
          <cell r="J912">
            <v>239615</v>
          </cell>
          <cell r="K912">
            <v>44635</v>
          </cell>
          <cell r="L912" t="str">
            <v>26220309494196000192550010002396151033463125</v>
          </cell>
          <cell r="M912" t="str">
            <v>26 -  Pernambuco</v>
          </cell>
          <cell r="N912">
            <v>275.07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11400397000125</v>
          </cell>
          <cell r="G913" t="str">
            <v>JOSE ERALDO DA SILVA  EPP</v>
          </cell>
          <cell r="H913" t="str">
            <v>B</v>
          </cell>
          <cell r="I913" t="str">
            <v>S</v>
          </cell>
          <cell r="J913">
            <v>2732</v>
          </cell>
          <cell r="K913">
            <v>44631</v>
          </cell>
          <cell r="L913" t="str">
            <v>26220311400397000125550020000027321151250515</v>
          </cell>
          <cell r="M913" t="str">
            <v>26 -  Pernambuco</v>
          </cell>
          <cell r="N913">
            <v>96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>
            <v>2761764000125</v>
          </cell>
          <cell r="G914" t="str">
            <v>WS  COBRANCAS E REPRESENTACOES LTDA</v>
          </cell>
          <cell r="H914" t="str">
            <v>B</v>
          </cell>
          <cell r="I914" t="str">
            <v>S</v>
          </cell>
          <cell r="J914" t="str">
            <v>000.000.078</v>
          </cell>
          <cell r="K914">
            <v>44636</v>
          </cell>
          <cell r="L914" t="str">
            <v>26220302761764000125550010000000781958744297</v>
          </cell>
          <cell r="M914" t="str">
            <v>26 -  Pernambuco</v>
          </cell>
          <cell r="N914">
            <v>720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>
            <v>9494196000192</v>
          </cell>
          <cell r="G915" t="str">
            <v>COMERCIAL JR CLAUDIO  MARIO LTDA</v>
          </cell>
          <cell r="H915" t="str">
            <v>B</v>
          </cell>
          <cell r="I915" t="str">
            <v>S</v>
          </cell>
          <cell r="J915">
            <v>239837</v>
          </cell>
          <cell r="K915">
            <v>44636</v>
          </cell>
          <cell r="L915" t="str">
            <v>26220309494196000192550010002398371033491666</v>
          </cell>
          <cell r="M915" t="str">
            <v>26 -  Pernambuco</v>
          </cell>
          <cell r="N915">
            <v>76.09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>
            <v>9494196000192</v>
          </cell>
          <cell r="G916" t="str">
            <v>COMERCIAL JR CLAUDIO  MARIO LTDA</v>
          </cell>
          <cell r="H916" t="str">
            <v>B</v>
          </cell>
          <cell r="I916" t="str">
            <v>S</v>
          </cell>
          <cell r="J916">
            <v>239958</v>
          </cell>
          <cell r="K916">
            <v>44637</v>
          </cell>
          <cell r="L916" t="str">
            <v>26220309494196000192550010002399581033506499</v>
          </cell>
          <cell r="M916" t="str">
            <v>26 -  Pernambuco</v>
          </cell>
          <cell r="N916">
            <v>568.66999999999996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9494196000192</v>
          </cell>
          <cell r="G917" t="str">
            <v>COMERCIAL JR CLAUDIO  MARIO LTDA</v>
          </cell>
          <cell r="H917" t="str">
            <v>B</v>
          </cell>
          <cell r="I917" t="str">
            <v>S</v>
          </cell>
          <cell r="J917">
            <v>239956</v>
          </cell>
          <cell r="K917">
            <v>44637</v>
          </cell>
          <cell r="L917" t="str">
            <v>26220309494196000192550010002399561033506419</v>
          </cell>
          <cell r="M917" t="str">
            <v>26 -  Pernambuco</v>
          </cell>
          <cell r="N917">
            <v>514.89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9494196000192</v>
          </cell>
          <cell r="G918" t="str">
            <v>COMERCIAL JR CLAUDIO  MARIO LTDA</v>
          </cell>
          <cell r="H918" t="str">
            <v>B</v>
          </cell>
          <cell r="I918" t="str">
            <v>S</v>
          </cell>
          <cell r="J918">
            <v>240001</v>
          </cell>
          <cell r="K918">
            <v>44637</v>
          </cell>
          <cell r="L918" t="str">
            <v>26220309494196000192550010002400011033511710</v>
          </cell>
          <cell r="M918" t="str">
            <v>26 -  Pernambuco</v>
          </cell>
          <cell r="N918">
            <v>166.62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9494196000192</v>
          </cell>
          <cell r="G919" t="str">
            <v>COMERCIAL JR CLAUDIO  MARIO LTDA</v>
          </cell>
          <cell r="H919" t="str">
            <v>B</v>
          </cell>
          <cell r="I919" t="str">
            <v>S</v>
          </cell>
          <cell r="J919">
            <v>240083</v>
          </cell>
          <cell r="K919">
            <v>44638</v>
          </cell>
          <cell r="L919" t="str">
            <v>26220309494196000192550010002400831033522784</v>
          </cell>
          <cell r="M919" t="str">
            <v>26 -  Pernambuco</v>
          </cell>
          <cell r="N919">
            <v>348.29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9494196000192</v>
          </cell>
          <cell r="G920" t="str">
            <v>COMERCIAL JR CLAUDIO  MARIO LTDA</v>
          </cell>
          <cell r="H920" t="str">
            <v>B</v>
          </cell>
          <cell r="I920" t="str">
            <v>S</v>
          </cell>
          <cell r="J920">
            <v>240122</v>
          </cell>
          <cell r="K920">
            <v>44638</v>
          </cell>
          <cell r="L920" t="str">
            <v>26220309494196000192550010002401221033528707</v>
          </cell>
          <cell r="M920" t="str">
            <v>26 -  Pernambuco</v>
          </cell>
          <cell r="N920">
            <v>194.34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9494196000192</v>
          </cell>
          <cell r="G921" t="str">
            <v>COMERCIAL JR CLAUDIO  MARIO LTDA</v>
          </cell>
          <cell r="H921" t="str">
            <v>B</v>
          </cell>
          <cell r="I921" t="str">
            <v>S</v>
          </cell>
          <cell r="J921">
            <v>240121</v>
          </cell>
          <cell r="K921">
            <v>44638</v>
          </cell>
          <cell r="L921" t="str">
            <v>26220309494196000192550010002401211033528580</v>
          </cell>
          <cell r="M921" t="str">
            <v>26 -  Pernambuco</v>
          </cell>
          <cell r="N921">
            <v>2723.63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>
            <v>9494196000192</v>
          </cell>
          <cell r="G922" t="str">
            <v>COMERCIAL JR CLAUDIO  MARIO LTDA</v>
          </cell>
          <cell r="H922" t="str">
            <v>B</v>
          </cell>
          <cell r="I922" t="str">
            <v>S</v>
          </cell>
          <cell r="J922">
            <v>240086</v>
          </cell>
          <cell r="K922">
            <v>44638</v>
          </cell>
          <cell r="L922" t="str">
            <v>26220309494196000192550010002400861033523359</v>
          </cell>
          <cell r="M922" t="str">
            <v>26 -  Pernambuco</v>
          </cell>
          <cell r="N922">
            <v>124.67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70082664000718</v>
          </cell>
          <cell r="G923" t="str">
            <v>JCL LAJES E MATERIAIS P CONS LTDA</v>
          </cell>
          <cell r="H923" t="str">
            <v>B</v>
          </cell>
          <cell r="I923" t="str">
            <v>S</v>
          </cell>
          <cell r="J923">
            <v>24828</v>
          </cell>
          <cell r="K923">
            <v>44638</v>
          </cell>
          <cell r="L923" t="str">
            <v>26220370082664000718550010000248281079917319</v>
          </cell>
          <cell r="M923" t="str">
            <v>26 -  Pernambuco</v>
          </cell>
          <cell r="N923">
            <v>347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9494196000192</v>
          </cell>
          <cell r="G924" t="str">
            <v>COMERCIAL JR CLAUDIO  MARIO LTDA</v>
          </cell>
          <cell r="H924" t="str">
            <v>B</v>
          </cell>
          <cell r="I924" t="str">
            <v>S</v>
          </cell>
          <cell r="J924">
            <v>240247</v>
          </cell>
          <cell r="K924">
            <v>44641</v>
          </cell>
          <cell r="L924" t="str">
            <v>26220309494196000192550010002402471033550600</v>
          </cell>
          <cell r="M924" t="str">
            <v>26 -  Pernambuco</v>
          </cell>
          <cell r="N924">
            <v>318.16000000000003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>
            <v>2761764000125</v>
          </cell>
          <cell r="G925" t="str">
            <v>WS  COBRANCAS E REPRESENTACOES LTDA</v>
          </cell>
          <cell r="H925" t="str">
            <v>B</v>
          </cell>
          <cell r="I925" t="str">
            <v>S</v>
          </cell>
          <cell r="J925" t="str">
            <v>000.000.079</v>
          </cell>
          <cell r="K925">
            <v>44641</v>
          </cell>
          <cell r="L925" t="str">
            <v>26220302761764000125550010000000791124248893</v>
          </cell>
          <cell r="M925" t="str">
            <v>26 -  Pernambuco</v>
          </cell>
          <cell r="N925">
            <v>360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>
            <v>8677502000163</v>
          </cell>
          <cell r="G926" t="str">
            <v>CASA DO CAMPONES LTDA</v>
          </cell>
          <cell r="H926" t="str">
            <v>B</v>
          </cell>
          <cell r="I926" t="str">
            <v>S</v>
          </cell>
          <cell r="J926">
            <v>76317</v>
          </cell>
          <cell r="K926">
            <v>44642</v>
          </cell>
          <cell r="L926" t="str">
            <v>26220308677502000163550010000763171029261030</v>
          </cell>
          <cell r="M926" t="str">
            <v>26 -  Pernambuco</v>
          </cell>
          <cell r="N926">
            <v>192</v>
          </cell>
        </row>
        <row r="927">
          <cell r="C927" t="str">
            <v>HOSPITAL MESTRE VITALINO</v>
          </cell>
          <cell r="E927" t="str">
            <v xml:space="preserve">3.9 - Material para Manutenção de Bens Imóveis </v>
          </cell>
          <cell r="F927">
            <v>9494196000192</v>
          </cell>
          <cell r="G927" t="str">
            <v>COMERCIAL JR CLAUDIO  MARIO LTDA</v>
          </cell>
          <cell r="H927" t="str">
            <v>B</v>
          </cell>
          <cell r="I927" t="str">
            <v>S</v>
          </cell>
          <cell r="J927">
            <v>240453</v>
          </cell>
          <cell r="K927">
            <v>44642</v>
          </cell>
          <cell r="L927" t="str">
            <v>26220309494196000192550010002404531033577980</v>
          </cell>
          <cell r="M927" t="str">
            <v>26 -  Pernambuco</v>
          </cell>
          <cell r="N927">
            <v>466.09</v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>
            <v>9494196000192</v>
          </cell>
          <cell r="G928" t="str">
            <v>COMERCIAL JR CLAUDIO  MARIO LTDA</v>
          </cell>
          <cell r="H928" t="str">
            <v>B</v>
          </cell>
          <cell r="I928" t="str">
            <v>S</v>
          </cell>
          <cell r="J928">
            <v>240462</v>
          </cell>
          <cell r="K928">
            <v>44642</v>
          </cell>
          <cell r="L928" t="str">
            <v>26220309494196000192550010002404621033578676</v>
          </cell>
          <cell r="M928" t="str">
            <v>26 -  Pernambuco</v>
          </cell>
          <cell r="N928">
            <v>247.97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>
            <v>2818743000522</v>
          </cell>
          <cell r="G929" t="str">
            <v>MARAVILHA MOTOS LTDA  FILIAL CARUARU</v>
          </cell>
          <cell r="H929" t="str">
            <v>B</v>
          </cell>
          <cell r="I929" t="str">
            <v>S</v>
          </cell>
          <cell r="J929">
            <v>102368</v>
          </cell>
          <cell r="K929">
            <v>44642</v>
          </cell>
          <cell r="L929" t="str">
            <v>26220302818743000522550030001023681415614852</v>
          </cell>
          <cell r="M929" t="str">
            <v>26 -  Pernambuco</v>
          </cell>
          <cell r="N929">
            <v>31.28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>
            <v>19914979000131</v>
          </cell>
          <cell r="G930" t="str">
            <v>NLS DIVISORIAS</v>
          </cell>
          <cell r="H930" t="str">
            <v>B</v>
          </cell>
          <cell r="I930" t="str">
            <v>S</v>
          </cell>
          <cell r="J930">
            <v>1291</v>
          </cell>
          <cell r="K930">
            <v>44642</v>
          </cell>
          <cell r="L930" t="str">
            <v>26220319914979000131550001000012911272274735</v>
          </cell>
          <cell r="M930" t="str">
            <v>26 -  Pernambuco</v>
          </cell>
          <cell r="N930">
            <v>1640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>
            <v>9494196000192</v>
          </cell>
          <cell r="G931" t="str">
            <v>COMERCIAL JR CLAUDIO  MARIO LTDA</v>
          </cell>
          <cell r="H931" t="str">
            <v>B</v>
          </cell>
          <cell r="I931" t="str">
            <v>S</v>
          </cell>
          <cell r="J931">
            <v>240590</v>
          </cell>
          <cell r="K931">
            <v>44643</v>
          </cell>
          <cell r="L931" t="str">
            <v>26220309494196000192550010002405901033597220</v>
          </cell>
          <cell r="M931" t="str">
            <v>26 -  Pernambuco</v>
          </cell>
          <cell r="N931">
            <v>211.49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>
            <v>11189101000179</v>
          </cell>
          <cell r="G932" t="str">
            <v>GENSETS INST. E MANUT. ELET</v>
          </cell>
          <cell r="H932" t="str">
            <v>B</v>
          </cell>
          <cell r="I932" t="str">
            <v>S</v>
          </cell>
          <cell r="J932" t="str">
            <v>000.000.622</v>
          </cell>
          <cell r="K932">
            <v>44643</v>
          </cell>
          <cell r="L932" t="str">
            <v>26220311189101000179550010000006221812022031</v>
          </cell>
          <cell r="M932" t="str">
            <v>26 -  Pernambuco</v>
          </cell>
          <cell r="N932">
            <v>3484.29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>
            <v>31970786000101</v>
          </cell>
          <cell r="G933" t="str">
            <v>C M VALONE SILVA E CIA LTDA</v>
          </cell>
          <cell r="H933" t="str">
            <v>B</v>
          </cell>
          <cell r="I933" t="str">
            <v>S</v>
          </cell>
          <cell r="J933">
            <v>84</v>
          </cell>
          <cell r="K933">
            <v>44643</v>
          </cell>
          <cell r="L933" t="str">
            <v>26220331970786000101550020000000841653736188</v>
          </cell>
          <cell r="M933" t="str">
            <v>26 -  Pernambuco</v>
          </cell>
          <cell r="N933">
            <v>570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>
            <v>7544385000105</v>
          </cell>
          <cell r="G934" t="str">
            <v>JPRIM PEREIRA FILHO FERAMENTAS LTDA</v>
          </cell>
          <cell r="H934" t="str">
            <v>B</v>
          </cell>
          <cell r="I934" t="str">
            <v>S</v>
          </cell>
          <cell r="J934" t="str">
            <v>000.006.938</v>
          </cell>
          <cell r="K934">
            <v>44644</v>
          </cell>
          <cell r="L934" t="str">
            <v>26220307544385000105550010000069381318532205</v>
          </cell>
          <cell r="M934" t="str">
            <v>26 -  Pernambuco</v>
          </cell>
          <cell r="N934">
            <v>257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9494196000192</v>
          </cell>
          <cell r="G935" t="str">
            <v>COMERCIAL JR CLAUDIO  MARIO LTDA</v>
          </cell>
          <cell r="H935" t="str">
            <v>B</v>
          </cell>
          <cell r="I935" t="str">
            <v>S</v>
          </cell>
          <cell r="J935">
            <v>240679</v>
          </cell>
          <cell r="K935">
            <v>44644</v>
          </cell>
          <cell r="L935" t="str">
            <v>26220309494196000192550010002406791033608719</v>
          </cell>
          <cell r="M935" t="str">
            <v>26 -  Pernambuco</v>
          </cell>
          <cell r="N935">
            <v>175.25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9494196000192</v>
          </cell>
          <cell r="G936" t="str">
            <v>COMERCIAL JR CLAUDIO  MARIO LTDA</v>
          </cell>
          <cell r="H936" t="str">
            <v>B</v>
          </cell>
          <cell r="I936" t="str">
            <v>S</v>
          </cell>
          <cell r="J936">
            <v>240752</v>
          </cell>
          <cell r="K936">
            <v>44644</v>
          </cell>
          <cell r="L936" t="str">
            <v>26220309494196000192550010002407521033618210</v>
          </cell>
          <cell r="M936" t="str">
            <v>26 -  Pernambuco</v>
          </cell>
          <cell r="N936">
            <v>98.73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92660406000623</v>
          </cell>
          <cell r="G937" t="str">
            <v>FRIGELAR COMERCIO E INDUSTRIA LTDA</v>
          </cell>
          <cell r="H937" t="str">
            <v>B</v>
          </cell>
          <cell r="I937" t="str">
            <v>S</v>
          </cell>
          <cell r="J937">
            <v>662436</v>
          </cell>
          <cell r="K937">
            <v>44644</v>
          </cell>
          <cell r="L937" t="str">
            <v>26220392660406000623550050006624361000286574</v>
          </cell>
          <cell r="M937" t="str">
            <v>26 -  Pernambuco</v>
          </cell>
          <cell r="N937">
            <v>8102.37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1326290000201</v>
          </cell>
          <cell r="G938" t="str">
            <v>IVAN FERREIRA DOS SANTOS ME</v>
          </cell>
          <cell r="H938" t="str">
            <v>B</v>
          </cell>
          <cell r="I938" t="str">
            <v>S</v>
          </cell>
          <cell r="J938" t="str">
            <v>000.041.877</v>
          </cell>
          <cell r="K938">
            <v>44645</v>
          </cell>
          <cell r="L938" t="str">
            <v>26220301326290000201550010000418771954013080</v>
          </cell>
          <cell r="M938" t="str">
            <v>26 -  Pernambuco</v>
          </cell>
          <cell r="N938">
            <v>92.75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9494196000192</v>
          </cell>
          <cell r="G939" t="str">
            <v>COMERCIAL JR CLAUDIO  MARIO LTDA</v>
          </cell>
          <cell r="H939" t="str">
            <v>B</v>
          </cell>
          <cell r="I939" t="str">
            <v>S</v>
          </cell>
          <cell r="J939">
            <v>240677</v>
          </cell>
          <cell r="K939">
            <v>44644</v>
          </cell>
          <cell r="L939" t="str">
            <v>26220309494196000192550010002406771033608560</v>
          </cell>
          <cell r="M939" t="str">
            <v>26 -  Pernambuco</v>
          </cell>
          <cell r="N939">
            <v>533.04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>
            <v>9494196000192</v>
          </cell>
          <cell r="G940" t="str">
            <v>COMERCIAL JR CLAUDIO  MARIO LTDA</v>
          </cell>
          <cell r="H940" t="str">
            <v>B</v>
          </cell>
          <cell r="I940" t="str">
            <v>S</v>
          </cell>
          <cell r="J940">
            <v>240861</v>
          </cell>
          <cell r="K940">
            <v>44645</v>
          </cell>
          <cell r="L940" t="str">
            <v>26220309494196000192550010002408611033635615</v>
          </cell>
          <cell r="M940" t="str">
            <v>26 -  Pernambuco</v>
          </cell>
          <cell r="N940">
            <v>250.92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>
            <v>9494196000192</v>
          </cell>
          <cell r="G941" t="str">
            <v>COMERCIAL JR CLAUDIO  MARIO LTDA</v>
          </cell>
          <cell r="H941" t="str">
            <v>B</v>
          </cell>
          <cell r="I941" t="str">
            <v>S</v>
          </cell>
          <cell r="J941">
            <v>240807</v>
          </cell>
          <cell r="K941">
            <v>44645</v>
          </cell>
          <cell r="L941" t="str">
            <v>26220309494196000192550010002408071033627278</v>
          </cell>
          <cell r="M941" t="str">
            <v>26 -  Pernambuco</v>
          </cell>
          <cell r="N941">
            <v>120.54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>
            <v>11403953000117</v>
          </cell>
          <cell r="G942" t="str">
            <v>SOCIEDADE DE FERRAGENS FREIRE LTDA  EPP</v>
          </cell>
          <cell r="H942" t="str">
            <v>B</v>
          </cell>
          <cell r="I942" t="str">
            <v>S</v>
          </cell>
          <cell r="J942" t="str">
            <v>000.038.053</v>
          </cell>
          <cell r="K942">
            <v>44645</v>
          </cell>
          <cell r="L942" t="str">
            <v>26220311403953000117550010000380531210300004</v>
          </cell>
          <cell r="M942" t="str">
            <v>26 -  Pernambuco</v>
          </cell>
          <cell r="N942">
            <v>140.94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>
            <v>25361160000197</v>
          </cell>
          <cell r="G943" t="str">
            <v>DISTRIBUIDORA ESPACO DRYWALL LTDA</v>
          </cell>
          <cell r="H943" t="str">
            <v>B</v>
          </cell>
          <cell r="I943" t="str">
            <v>S</v>
          </cell>
          <cell r="J943" t="str">
            <v>000.000.842</v>
          </cell>
          <cell r="K943">
            <v>44645</v>
          </cell>
          <cell r="L943" t="str">
            <v>26220325361160000197550010000008421832022035</v>
          </cell>
          <cell r="M943" t="str">
            <v>26 -  Pernambuco</v>
          </cell>
          <cell r="N943">
            <v>187.7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>
            <v>30324030000114</v>
          </cell>
          <cell r="G944" t="str">
            <v>THERMOFRIO REFRIGERACAO LTDA</v>
          </cell>
          <cell r="H944" t="str">
            <v>B</v>
          </cell>
          <cell r="I944" t="str">
            <v>S</v>
          </cell>
          <cell r="J944" t="str">
            <v>000.002.837</v>
          </cell>
          <cell r="K944">
            <v>44645</v>
          </cell>
          <cell r="L944" t="str">
            <v>26220330324030000114550010000028371000119994</v>
          </cell>
          <cell r="M944" t="str">
            <v>26 -  Pernambuco</v>
          </cell>
          <cell r="N944">
            <v>153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>
            <v>9494196000192</v>
          </cell>
          <cell r="G945" t="str">
            <v>COMERCIAL JR CLAUDIO  MARIO LTDA</v>
          </cell>
          <cell r="H945" t="str">
            <v>B</v>
          </cell>
          <cell r="I945" t="str">
            <v>S</v>
          </cell>
          <cell r="J945">
            <v>240986</v>
          </cell>
          <cell r="K945">
            <v>44648</v>
          </cell>
          <cell r="L945" t="str">
            <v>26220309494196000192550010002409861033655947</v>
          </cell>
          <cell r="M945" t="str">
            <v>26 -  Pernambuco</v>
          </cell>
          <cell r="N945">
            <v>458.87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>
            <v>9494196000192</v>
          </cell>
          <cell r="G946" t="str">
            <v>COMERCIAL JR CLAUDIO  MARIO LTDA</v>
          </cell>
          <cell r="H946" t="str">
            <v>B</v>
          </cell>
          <cell r="I946" t="str">
            <v>S</v>
          </cell>
          <cell r="J946">
            <v>241051</v>
          </cell>
          <cell r="K946">
            <v>44648</v>
          </cell>
          <cell r="L946" t="str">
            <v>26220309494196000192550010002410511033664059</v>
          </cell>
          <cell r="M946" t="str">
            <v>26 -  Pernambuco</v>
          </cell>
          <cell r="N946">
            <v>129.12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>
            <v>11370184000106</v>
          </cell>
          <cell r="G947" t="str">
            <v>VILA NOVA ELETRICA LTDA  ME</v>
          </cell>
          <cell r="H947" t="str">
            <v>B</v>
          </cell>
          <cell r="I947" t="str">
            <v>S</v>
          </cell>
          <cell r="J947">
            <v>2029</v>
          </cell>
          <cell r="K947">
            <v>44648</v>
          </cell>
          <cell r="L947" t="str">
            <v>26220311370184000106550010000020291289315023</v>
          </cell>
          <cell r="M947" t="str">
            <v>26 -  Pernambuco</v>
          </cell>
          <cell r="N947">
            <v>22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>
            <v>70082664000718</v>
          </cell>
          <cell r="G948" t="str">
            <v>JCL LAJES E MATERIAIS P CONS LTDA</v>
          </cell>
          <cell r="H948" t="str">
            <v>B</v>
          </cell>
          <cell r="I948" t="str">
            <v>S</v>
          </cell>
          <cell r="J948">
            <v>24969</v>
          </cell>
          <cell r="K948">
            <v>44645</v>
          </cell>
          <cell r="L948" t="str">
            <v>26220370082664000718550010000249691080037864</v>
          </cell>
          <cell r="M948" t="str">
            <v>26 -  Pernambuco</v>
          </cell>
          <cell r="N948">
            <v>429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>
            <v>4187384000154</v>
          </cell>
          <cell r="G949" t="str">
            <v>LEISTUNG EQUIPAMENTOS LTDA.</v>
          </cell>
          <cell r="H949" t="str">
            <v>B</v>
          </cell>
          <cell r="I949" t="str">
            <v>S</v>
          </cell>
          <cell r="J949">
            <v>27487</v>
          </cell>
          <cell r="K949">
            <v>44642</v>
          </cell>
          <cell r="L949" t="str">
            <v>42220304187384000154550020000274871428292078</v>
          </cell>
          <cell r="M949" t="str">
            <v>42 -  Santa Catarina</v>
          </cell>
          <cell r="N949">
            <v>1185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>
            <v>9494196000192</v>
          </cell>
          <cell r="G950" t="str">
            <v>COMERCIAL JR CLAUDIO  MARIO LTDA</v>
          </cell>
          <cell r="H950" t="str">
            <v>B</v>
          </cell>
          <cell r="I950" t="str">
            <v>S</v>
          </cell>
          <cell r="J950">
            <v>241123</v>
          </cell>
          <cell r="K950">
            <v>44649</v>
          </cell>
          <cell r="L950" t="str">
            <v>26220309494196000192550010002411231033674527</v>
          </cell>
          <cell r="M950" t="str">
            <v>26 -  Pernambuco</v>
          </cell>
          <cell r="N950">
            <v>26.08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9494196000192</v>
          </cell>
          <cell r="G951" t="str">
            <v>COMERCIAL JR CLAUDIO  MARIO LTDA</v>
          </cell>
          <cell r="H951" t="str">
            <v>B</v>
          </cell>
          <cell r="I951" t="str">
            <v>S</v>
          </cell>
          <cell r="J951">
            <v>241188</v>
          </cell>
          <cell r="K951">
            <v>44649</v>
          </cell>
          <cell r="L951" t="str">
            <v>26220309494196000192550010002411881033682877</v>
          </cell>
          <cell r="M951" t="str">
            <v>26 -  Pernambuco</v>
          </cell>
          <cell r="N951">
            <v>155.88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25361160000197</v>
          </cell>
          <cell r="G952" t="str">
            <v>DISTRIBUIDORA ESPACO DRYWALL LTDA</v>
          </cell>
          <cell r="H952" t="str">
            <v>B</v>
          </cell>
          <cell r="I952" t="str">
            <v>S</v>
          </cell>
          <cell r="J952" t="str">
            <v>000.000.845</v>
          </cell>
          <cell r="K952">
            <v>44649</v>
          </cell>
          <cell r="L952" t="str">
            <v>26220325361160000197550010000008451872022038</v>
          </cell>
          <cell r="M952" t="str">
            <v>26 -  Pernambuco</v>
          </cell>
          <cell r="N952">
            <v>665.4</v>
          </cell>
        </row>
        <row r="953">
          <cell r="C953" t="str">
            <v>HOSPITAL MESTRE VITALINO</v>
          </cell>
          <cell r="E953" t="str">
            <v xml:space="preserve">3.9 - Material para Manutenção de Bens Imóveis </v>
          </cell>
          <cell r="F953">
            <v>7358761026800</v>
          </cell>
          <cell r="G953" t="str">
            <v>GERDAU ACOS LONGOS S A</v>
          </cell>
          <cell r="H953" t="str">
            <v>B</v>
          </cell>
          <cell r="I953" t="str">
            <v>S</v>
          </cell>
          <cell r="J953">
            <v>63988</v>
          </cell>
          <cell r="K953">
            <v>44649</v>
          </cell>
          <cell r="L953" t="str">
            <v>26220307358761026800550010000639881535097480</v>
          </cell>
          <cell r="M953" t="str">
            <v>26 -  Pernambuco</v>
          </cell>
          <cell r="N953">
            <v>2299.34</v>
          </cell>
        </row>
        <row r="954">
          <cell r="C954" t="str">
            <v>HOSPITAL MESTRE VITALINO</v>
          </cell>
          <cell r="E954" t="str">
            <v xml:space="preserve">3.9 - Material para Manutenção de Bens Imóveis </v>
          </cell>
          <cell r="F954">
            <v>1493996000187</v>
          </cell>
          <cell r="G954" t="str">
            <v>JOSE FERNANDES DE MELO SILVA EPP</v>
          </cell>
          <cell r="H954" t="str">
            <v>B</v>
          </cell>
          <cell r="I954" t="str">
            <v>S</v>
          </cell>
          <cell r="J954" t="str">
            <v>000.000.891</v>
          </cell>
          <cell r="K954">
            <v>44649</v>
          </cell>
          <cell r="L954" t="str">
            <v>26220301493996000187550020000008911541161226</v>
          </cell>
          <cell r="M954" t="str">
            <v>26 -  Pernambuco</v>
          </cell>
          <cell r="N954">
            <v>2514</v>
          </cell>
        </row>
        <row r="955">
          <cell r="C955" t="str">
            <v>HOSPITAL MESTRE VITALINO</v>
          </cell>
          <cell r="E955" t="str">
            <v xml:space="preserve">3.9 - Material para Manutenção de Bens Imóveis </v>
          </cell>
          <cell r="F955">
            <v>7544385000105</v>
          </cell>
          <cell r="G955" t="str">
            <v>JPRIM PEREIRA FILHO FERAMENTAS LTDA</v>
          </cell>
          <cell r="H955" t="str">
            <v>B</v>
          </cell>
          <cell r="I955" t="str">
            <v>S</v>
          </cell>
          <cell r="J955" t="str">
            <v>000.006.966</v>
          </cell>
          <cell r="K955">
            <v>44650</v>
          </cell>
          <cell r="L955" t="str">
            <v>26220307544385000105550010000069661861990787</v>
          </cell>
          <cell r="M955" t="str">
            <v>26 -  Pernambuco</v>
          </cell>
          <cell r="N955">
            <v>1402</v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>
            <v>10483586000146</v>
          </cell>
          <cell r="G956" t="str">
            <v>PERFIL COMERCIO DE FORROS E DIVISORIAS L</v>
          </cell>
          <cell r="H956" t="str">
            <v>B</v>
          </cell>
          <cell r="I956" t="str">
            <v>S</v>
          </cell>
          <cell r="J956">
            <v>394</v>
          </cell>
          <cell r="K956">
            <v>44650</v>
          </cell>
          <cell r="L956" t="str">
            <v>26220310483586000146550040000003941230942573</v>
          </cell>
          <cell r="M956" t="str">
            <v>26 -  Pernambuco</v>
          </cell>
          <cell r="N956">
            <v>674.12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>
            <v>9494196000192</v>
          </cell>
          <cell r="G957" t="str">
            <v>COMERCIAL JR CLAUDIO  MARIO LTDA</v>
          </cell>
          <cell r="H957" t="str">
            <v>B</v>
          </cell>
          <cell r="I957" t="str">
            <v>S</v>
          </cell>
          <cell r="J957">
            <v>241252</v>
          </cell>
          <cell r="K957">
            <v>44650</v>
          </cell>
          <cell r="L957" t="str">
            <v>26220309494196000192550010002412521033691747</v>
          </cell>
          <cell r="M957" t="str">
            <v>26 -  Pernambuco</v>
          </cell>
          <cell r="N957">
            <v>541.54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>
            <v>9494196000192</v>
          </cell>
          <cell r="G958" t="str">
            <v>COMERCIAL JR CLAUDIO  MARIO LTDA</v>
          </cell>
          <cell r="H958" t="str">
            <v>B</v>
          </cell>
          <cell r="I958" t="str">
            <v>S</v>
          </cell>
          <cell r="J958">
            <v>241329</v>
          </cell>
          <cell r="K958">
            <v>44650</v>
          </cell>
          <cell r="L958" t="str">
            <v>26220309494196000192550010002413291033702320</v>
          </cell>
          <cell r="M958" t="str">
            <v>26 -  Pernambuco</v>
          </cell>
          <cell r="N958">
            <v>130.71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>
            <v>10416670000147</v>
          </cell>
          <cell r="G959" t="str">
            <v>LOJAO DO VIDRACEIRO LTDA ME</v>
          </cell>
          <cell r="H959" t="str">
            <v>B</v>
          </cell>
          <cell r="I959" t="str">
            <v>S</v>
          </cell>
          <cell r="J959">
            <v>3085</v>
          </cell>
          <cell r="K959">
            <v>44650</v>
          </cell>
          <cell r="L959" t="str">
            <v>26220310416670000147550010000030851958741259</v>
          </cell>
          <cell r="M959" t="str">
            <v>26 -  Pernambuco</v>
          </cell>
          <cell r="N959">
            <v>150.4</v>
          </cell>
        </row>
        <row r="960">
          <cell r="C960" t="str">
            <v>HOSPITAL MESTRE VITALINO</v>
          </cell>
          <cell r="E960" t="str">
            <v xml:space="preserve">3.9 - Material para Manutenção de Bens Imóveis </v>
          </cell>
          <cell r="F960">
            <v>41057399000558</v>
          </cell>
          <cell r="G960" t="str">
            <v>MADECENTER LTDA</v>
          </cell>
          <cell r="H960" t="str">
            <v>B</v>
          </cell>
          <cell r="I960" t="str">
            <v>S</v>
          </cell>
          <cell r="J960" t="str">
            <v>000.019.383</v>
          </cell>
          <cell r="K960">
            <v>44650</v>
          </cell>
          <cell r="L960" t="str">
            <v>26220341057399000558550010000193831122521039</v>
          </cell>
          <cell r="M960" t="str">
            <v>26 -  Pernambuco</v>
          </cell>
          <cell r="N960">
            <v>146</v>
          </cell>
        </row>
        <row r="961">
          <cell r="C961" t="str">
            <v>HOSPITAL MESTRE VITALINO</v>
          </cell>
          <cell r="E961" t="str">
            <v xml:space="preserve">3.9 - Material para Manutenção de Bens Imóveis </v>
          </cell>
          <cell r="F961">
            <v>30324030000114</v>
          </cell>
          <cell r="G961" t="str">
            <v>THERMOFRIO REFRIGERACAO LTDA</v>
          </cell>
          <cell r="H961" t="str">
            <v>B</v>
          </cell>
          <cell r="I961" t="str">
            <v>S</v>
          </cell>
          <cell r="J961" t="str">
            <v>000.002.858</v>
          </cell>
          <cell r="K961">
            <v>44650</v>
          </cell>
          <cell r="L961" t="str">
            <v>26220330324030000114550010000028581000120747</v>
          </cell>
          <cell r="M961" t="str">
            <v>26 -  Pernambuco</v>
          </cell>
          <cell r="N961">
            <v>130</v>
          </cell>
        </row>
        <row r="962">
          <cell r="C962" t="str">
            <v>HOSPITAL MESTRE VITALINO</v>
          </cell>
          <cell r="E962" t="str">
            <v xml:space="preserve">3.9 - Material para Manutenção de Bens Imóveis </v>
          </cell>
          <cell r="F962">
            <v>75315333024393</v>
          </cell>
          <cell r="G962" t="str">
            <v>ATACADAO S.A</v>
          </cell>
          <cell r="H962" t="str">
            <v>B</v>
          </cell>
          <cell r="I962" t="str">
            <v>S</v>
          </cell>
          <cell r="J962" t="str">
            <v>000.034.683</v>
          </cell>
          <cell r="K962">
            <v>44650</v>
          </cell>
          <cell r="L962" t="str">
            <v>26220375325333024393550010000346831175716454</v>
          </cell>
          <cell r="M962" t="str">
            <v>26 -  Pernambuco</v>
          </cell>
          <cell r="N962">
            <v>62.5</v>
          </cell>
        </row>
        <row r="963">
          <cell r="C963" t="str">
            <v>HOSPITAL MESTRE VITALINO</v>
          </cell>
          <cell r="E963" t="str">
            <v xml:space="preserve">3.9 - Material para Manutenção de Bens Imóveis </v>
          </cell>
          <cell r="F963">
            <v>27083842000100</v>
          </cell>
          <cell r="G963" t="str">
            <v>NEUZA RITA DE LIMA ME</v>
          </cell>
          <cell r="H963" t="str">
            <v>B</v>
          </cell>
          <cell r="I963" t="str">
            <v>S</v>
          </cell>
          <cell r="J963">
            <v>1984</v>
          </cell>
          <cell r="K963">
            <v>44650</v>
          </cell>
          <cell r="L963" t="str">
            <v>26220327083842000100550010000019841351264431</v>
          </cell>
          <cell r="M963" t="str">
            <v>26 -  Pernambuco</v>
          </cell>
          <cell r="N963">
            <v>150</v>
          </cell>
        </row>
        <row r="964">
          <cell r="C964" t="str">
            <v>HOSPITAL MESTRE VITALINO</v>
          </cell>
          <cell r="E964" t="str">
            <v xml:space="preserve">3.9 - Material para Manutenção de Bens Imóveis </v>
          </cell>
          <cell r="F964">
            <v>10779833000156</v>
          </cell>
          <cell r="G964" t="str">
            <v>MEDICAL MERCANTIL DE APARELHAGEM MEDICA</v>
          </cell>
          <cell r="H964" t="str">
            <v>B</v>
          </cell>
          <cell r="I964" t="str">
            <v>S</v>
          </cell>
          <cell r="J964">
            <v>548090</v>
          </cell>
          <cell r="K964">
            <v>44651</v>
          </cell>
          <cell r="L964" t="str">
            <v>26220310779833000156550010005480901005501123</v>
          </cell>
          <cell r="M964" t="str">
            <v>26 -  Pernambuco</v>
          </cell>
          <cell r="N964">
            <v>1137</v>
          </cell>
        </row>
        <row r="965">
          <cell r="C965" t="str">
            <v>HOSPITAL MESTRE VITALINO</v>
          </cell>
          <cell r="E965" t="str">
            <v xml:space="preserve">3.9 - Material para Manutenção de Bens Imóveis </v>
          </cell>
          <cell r="F965">
            <v>9494196000192</v>
          </cell>
          <cell r="G965" t="str">
            <v>COMERCIAL JR CLAUDIO  MARIO LTDA</v>
          </cell>
          <cell r="H965" t="str">
            <v>B</v>
          </cell>
          <cell r="I965" t="str">
            <v>S</v>
          </cell>
          <cell r="J965">
            <v>241389</v>
          </cell>
          <cell r="K965">
            <v>44651</v>
          </cell>
          <cell r="L965" t="str">
            <v>26220309494196000192550010002413891033711980</v>
          </cell>
          <cell r="M965" t="str">
            <v>26 -  Pernambuco</v>
          </cell>
          <cell r="N965">
            <v>115.29</v>
          </cell>
        </row>
        <row r="966">
          <cell r="C966" t="str">
            <v>HOSPITAL MESTRE VITALINO</v>
          </cell>
          <cell r="E966" t="str">
            <v xml:space="preserve">3.9 - Material para Manutenção de Bens Imóveis </v>
          </cell>
          <cell r="F966">
            <v>9494196000192</v>
          </cell>
          <cell r="G966" t="str">
            <v>COMERCIAL JR CLAUDIO  MARIO LTDA</v>
          </cell>
          <cell r="H966" t="str">
            <v>B</v>
          </cell>
          <cell r="I966" t="str">
            <v>S</v>
          </cell>
          <cell r="J966">
            <v>241390</v>
          </cell>
          <cell r="K966">
            <v>44651</v>
          </cell>
          <cell r="L966" t="str">
            <v>26220309494196000192550010002413901033712023</v>
          </cell>
          <cell r="M966" t="str">
            <v>26 -  Pernambuco</v>
          </cell>
          <cell r="N966">
            <v>203.77</v>
          </cell>
        </row>
        <row r="967">
          <cell r="C967" t="str">
            <v>HOSPITAL MESTRE VITALINO</v>
          </cell>
          <cell r="E967" t="str">
            <v xml:space="preserve">3.9 - Material para Manutenção de Bens Imóveis </v>
          </cell>
          <cell r="F967">
            <v>9494196000192</v>
          </cell>
          <cell r="G967" t="str">
            <v>COMERCIAL JR CLAUDIO  MARIO LTDA</v>
          </cell>
          <cell r="H967" t="str">
            <v>B</v>
          </cell>
          <cell r="I967" t="str">
            <v>S</v>
          </cell>
          <cell r="J967">
            <v>241443</v>
          </cell>
          <cell r="K967">
            <v>44651</v>
          </cell>
          <cell r="L967" t="str">
            <v>26220309494196000192550010002414431033719732</v>
          </cell>
          <cell r="M967" t="str">
            <v>26 -  Pernambuco</v>
          </cell>
          <cell r="N967">
            <v>580.89</v>
          </cell>
        </row>
        <row r="968">
          <cell r="C968" t="str">
            <v>HOSPITAL MESTRE VITALINO</v>
          </cell>
          <cell r="E968" t="str">
            <v xml:space="preserve">3.9 - Material para Manutenção de Bens Imóveis </v>
          </cell>
          <cell r="F968">
            <v>16432670000117</v>
          </cell>
          <cell r="G968" t="str">
            <v>M E M COMERCIO E DISTRIBUIDORA LTDA ME</v>
          </cell>
          <cell r="H968" t="str">
            <v>B</v>
          </cell>
          <cell r="I968" t="str">
            <v>S</v>
          </cell>
          <cell r="J968" t="str">
            <v>000.020.859</v>
          </cell>
          <cell r="K968">
            <v>44620</v>
          </cell>
          <cell r="L968" t="str">
            <v>26220216432670000117550010000208591583931968</v>
          </cell>
          <cell r="M968" t="str">
            <v>26 -  Pernambuco</v>
          </cell>
          <cell r="N968">
            <v>40</v>
          </cell>
        </row>
        <row r="969">
          <cell r="C969" t="str">
            <v>HOSPITAL MESTRE VITALINO</v>
          </cell>
          <cell r="E969" t="str">
            <v xml:space="preserve">3.9 - Material para Manutenção de Bens Imóveis </v>
          </cell>
          <cell r="F969">
            <v>9494196000192</v>
          </cell>
          <cell r="G969" t="str">
            <v>COMERCIAL JR CLAUDIO  MARIO LTDA</v>
          </cell>
          <cell r="H969" t="str">
            <v>B</v>
          </cell>
          <cell r="I969" t="str">
            <v>S</v>
          </cell>
          <cell r="J969">
            <v>238052</v>
          </cell>
          <cell r="K969">
            <v>44622</v>
          </cell>
          <cell r="L969" t="str">
            <v>26220309494196000192550010002380521033263556</v>
          </cell>
          <cell r="M969" t="str">
            <v>26 -  Pernambuco</v>
          </cell>
          <cell r="N969">
            <v>398.52</v>
          </cell>
        </row>
        <row r="970">
          <cell r="C970" t="str">
            <v>HOSPITAL MESTRE VITALINO</v>
          </cell>
          <cell r="E970" t="str">
            <v xml:space="preserve">3.9 - Material para Manutenção de Bens Imóveis </v>
          </cell>
          <cell r="F970">
            <v>9304576000117</v>
          </cell>
          <cell r="G970" t="str">
            <v>R K COMERCIAL ATAC E VAR FERREM LTDA</v>
          </cell>
          <cell r="H970" t="str">
            <v>B</v>
          </cell>
          <cell r="I970" t="str">
            <v>S</v>
          </cell>
          <cell r="J970" t="str">
            <v>000.008.562</v>
          </cell>
          <cell r="K970">
            <v>44624</v>
          </cell>
          <cell r="L970" t="str">
            <v>26220309304576000117550010000085621046403271</v>
          </cell>
          <cell r="M970" t="str">
            <v>26 -  Pernambuco</v>
          </cell>
          <cell r="N970">
            <v>480</v>
          </cell>
        </row>
        <row r="971">
          <cell r="C971" t="str">
            <v>HOSPITAL MESTRE VITALINO</v>
          </cell>
          <cell r="E971" t="str">
            <v xml:space="preserve">3.9 - Material para Manutenção de Bens Imóveis </v>
          </cell>
          <cell r="F971">
            <v>37438050000165</v>
          </cell>
          <cell r="G971" t="str">
            <v>HOME COMERCIO DE EQUIPA DE COMU LTDA</v>
          </cell>
          <cell r="H971" t="str">
            <v>B</v>
          </cell>
          <cell r="I971" t="str">
            <v>S</v>
          </cell>
          <cell r="J971" t="str">
            <v>000.001.652</v>
          </cell>
          <cell r="K971">
            <v>44617</v>
          </cell>
          <cell r="L971" t="str">
            <v>26220237438050000165550010000016361876583544</v>
          </cell>
          <cell r="M971" t="str">
            <v>26 -  Pernambuco</v>
          </cell>
          <cell r="N971">
            <v>1100</v>
          </cell>
        </row>
        <row r="972">
          <cell r="C972" t="str">
            <v>HOSPITAL MESTRE VITALINO</v>
          </cell>
          <cell r="E972" t="str">
            <v xml:space="preserve">3.9 - Material para Manutenção de Bens Imóveis </v>
          </cell>
          <cell r="F972">
            <v>9494196000192</v>
          </cell>
          <cell r="G972" t="str">
            <v>COMERCIAL JR CLAUDIO  MARIO LTDA</v>
          </cell>
          <cell r="H972" t="str">
            <v>B</v>
          </cell>
          <cell r="I972" t="str">
            <v>S</v>
          </cell>
          <cell r="J972">
            <v>238391</v>
          </cell>
          <cell r="K972">
            <v>44624</v>
          </cell>
          <cell r="L972" t="str">
            <v>26220309494196000192550010002383911033301401</v>
          </cell>
          <cell r="M972" t="str">
            <v>26 -  Pernambuco</v>
          </cell>
          <cell r="N972">
            <v>132.18</v>
          </cell>
        </row>
        <row r="973">
          <cell r="C973" t="str">
            <v>HOSPITAL MESTRE VITALINO</v>
          </cell>
          <cell r="E973" t="str">
            <v xml:space="preserve">3.9 - Material para Manutenção de Bens Imóveis </v>
          </cell>
          <cell r="F973">
            <v>24348443000136</v>
          </cell>
          <cell r="G973" t="str">
            <v>FRANCRIS LIVRARIA E PAPELARIA LTDA</v>
          </cell>
          <cell r="H973" t="str">
            <v>B</v>
          </cell>
          <cell r="I973" t="str">
            <v>S</v>
          </cell>
          <cell r="J973" t="str">
            <v>000.015.114</v>
          </cell>
          <cell r="K973">
            <v>44623</v>
          </cell>
          <cell r="L973" t="str">
            <v>26220324348443000136550010000151141034713074</v>
          </cell>
          <cell r="M973" t="str">
            <v>26 -  Pernambuco</v>
          </cell>
          <cell r="N973">
            <v>90</v>
          </cell>
        </row>
        <row r="974">
          <cell r="C974" t="str">
            <v>HOSPITAL MESTRE VITALINO</v>
          </cell>
          <cell r="E974" t="str">
            <v xml:space="preserve">3.9 - Material para Manutenção de Bens Imóveis </v>
          </cell>
          <cell r="F974">
            <v>9494196000192</v>
          </cell>
          <cell r="G974" t="str">
            <v>COMERCIAL JR CLAUDIO  MARIO LTDA</v>
          </cell>
          <cell r="H974" t="str">
            <v>B</v>
          </cell>
          <cell r="I974" t="str">
            <v>S</v>
          </cell>
          <cell r="J974">
            <v>239267</v>
          </cell>
          <cell r="K974">
            <v>44631</v>
          </cell>
          <cell r="L974" t="str">
            <v>26220309494196000192550010002392671033411855</v>
          </cell>
          <cell r="M974" t="str">
            <v>26 -  Pernambuco</v>
          </cell>
          <cell r="N974">
            <v>61.91</v>
          </cell>
        </row>
        <row r="975">
          <cell r="C975" t="str">
            <v>HOSPITAL MESTRE VITALINO</v>
          </cell>
          <cell r="E975" t="str">
            <v xml:space="preserve">3.9 - Material para Manutenção de Bens Imóveis </v>
          </cell>
          <cell r="F975">
            <v>1348814000184</v>
          </cell>
          <cell r="G975" t="str">
            <v>BDL BEZERRA DISTRIBUIDORA LTDA</v>
          </cell>
          <cell r="H975" t="str">
            <v>B</v>
          </cell>
          <cell r="I975" t="str">
            <v>S</v>
          </cell>
          <cell r="J975" t="str">
            <v>000.020.957</v>
          </cell>
          <cell r="K975">
            <v>44631</v>
          </cell>
          <cell r="L975" t="str">
            <v>26220301348814000184550010000209571046403276</v>
          </cell>
          <cell r="M975" t="str">
            <v>26 -  Pernambuco</v>
          </cell>
          <cell r="N975">
            <v>136</v>
          </cell>
        </row>
        <row r="976">
          <cell r="C976" t="str">
            <v>HOSPITAL MESTRE VITALINO</v>
          </cell>
          <cell r="E976" t="str">
            <v xml:space="preserve">3.9 - Material para Manutenção de Bens Imóveis </v>
          </cell>
          <cell r="F976">
            <v>9494196000192</v>
          </cell>
          <cell r="G976" t="str">
            <v>COMERCIAL JR CLAUDIO  MARIO LTDA</v>
          </cell>
          <cell r="H976" t="str">
            <v>B</v>
          </cell>
          <cell r="I976" t="str">
            <v>S</v>
          </cell>
          <cell r="J976">
            <v>239537</v>
          </cell>
          <cell r="K976">
            <v>44634</v>
          </cell>
          <cell r="L976" t="str">
            <v>26220309494196000192550010002395371033452923</v>
          </cell>
          <cell r="M976" t="str">
            <v>26 -  Pernambuco</v>
          </cell>
          <cell r="N976">
            <v>207.53</v>
          </cell>
        </row>
        <row r="977">
          <cell r="C977" t="str">
            <v>HOSPITAL MESTRE VITALINO</v>
          </cell>
          <cell r="E977" t="str">
            <v xml:space="preserve">3.9 - Material para Manutenção de Bens Imóveis </v>
          </cell>
          <cell r="F977">
            <v>9494196000192</v>
          </cell>
          <cell r="G977" t="str">
            <v>COMERCIAL JR CLAUDIO  MARIO LTDA</v>
          </cell>
          <cell r="H977" t="str">
            <v>B</v>
          </cell>
          <cell r="I977" t="str">
            <v>S</v>
          </cell>
          <cell r="J977">
            <v>239615</v>
          </cell>
          <cell r="K977">
            <v>44635</v>
          </cell>
          <cell r="L977" t="str">
            <v>26220309494196000192550010002396151033463125</v>
          </cell>
          <cell r="M977" t="str">
            <v>26 -  Pernambuco</v>
          </cell>
          <cell r="N977">
            <v>44.28</v>
          </cell>
        </row>
        <row r="978">
          <cell r="C978" t="str">
            <v>HOSPITAL MESTRE VITALINO</v>
          </cell>
          <cell r="E978" t="str">
            <v xml:space="preserve">3.9 - Material para Manutenção de Bens Imóveis </v>
          </cell>
          <cell r="F978">
            <v>9494196000192</v>
          </cell>
          <cell r="G978" t="str">
            <v>COMERCIAL JR CLAUDIO  MARIO LTDA</v>
          </cell>
          <cell r="H978" t="str">
            <v>B</v>
          </cell>
          <cell r="I978" t="str">
            <v>S</v>
          </cell>
          <cell r="J978">
            <v>239956</v>
          </cell>
          <cell r="K978">
            <v>44637</v>
          </cell>
          <cell r="L978" t="str">
            <v>26220309494196000192550010002399561033506419</v>
          </cell>
          <cell r="M978" t="str">
            <v>26 -  Pernambuco</v>
          </cell>
          <cell r="N978">
            <v>56.17</v>
          </cell>
        </row>
        <row r="979">
          <cell r="C979" t="str">
            <v>HOSPITAL MESTRE VITALINO</v>
          </cell>
          <cell r="E979" t="str">
            <v xml:space="preserve">3.9 - Material para Manutenção de Bens Imóveis </v>
          </cell>
          <cell r="F979">
            <v>9494196000192</v>
          </cell>
          <cell r="G979" t="str">
            <v>COMERCIAL JR CLAUDIO  MARIO LTDA</v>
          </cell>
          <cell r="H979" t="str">
            <v>B</v>
          </cell>
          <cell r="I979" t="str">
            <v>S</v>
          </cell>
          <cell r="J979">
            <v>240122</v>
          </cell>
          <cell r="K979">
            <v>44638</v>
          </cell>
          <cell r="L979" t="str">
            <v>26220309494196000192550010002401221033528707</v>
          </cell>
          <cell r="M979" t="str">
            <v>26 -  Pernambuco</v>
          </cell>
          <cell r="N979">
            <v>398.52</v>
          </cell>
        </row>
        <row r="980">
          <cell r="C980" t="str">
            <v>HOSPITAL MESTRE VITALINO</v>
          </cell>
          <cell r="E980" t="str">
            <v xml:space="preserve">3.9 - Material para Manutenção de Bens Imóveis </v>
          </cell>
          <cell r="F980">
            <v>10731605000106</v>
          </cell>
          <cell r="G980" t="str">
            <v>ELETRONICA CENTRAL CARUARU LTDA</v>
          </cell>
          <cell r="H980" t="str">
            <v>B</v>
          </cell>
          <cell r="I980" t="str">
            <v>S</v>
          </cell>
          <cell r="J980" t="str">
            <v>000.011.354</v>
          </cell>
          <cell r="K980">
            <v>44641</v>
          </cell>
          <cell r="L980" t="str">
            <v>26220310731605000106550010000113541135893548</v>
          </cell>
          <cell r="M980" t="str">
            <v>26 -  Pernambuco</v>
          </cell>
          <cell r="N980">
            <v>30</v>
          </cell>
        </row>
        <row r="981">
          <cell r="C981" t="str">
            <v>HOSPITAL MESTRE VITALINO</v>
          </cell>
          <cell r="E981" t="str">
            <v xml:space="preserve">3.9 - Material para Manutenção de Bens Imóveis </v>
          </cell>
          <cell r="F981">
            <v>9494196000192</v>
          </cell>
          <cell r="G981" t="str">
            <v>COMERCIAL JR CLAUDIO  MARIO LTDA</v>
          </cell>
          <cell r="H981" t="str">
            <v>B</v>
          </cell>
          <cell r="I981" t="str">
            <v>S</v>
          </cell>
          <cell r="J981">
            <v>240453</v>
          </cell>
          <cell r="K981">
            <v>44642</v>
          </cell>
          <cell r="L981" t="str">
            <v>26220309494196000192550010002404531033577980</v>
          </cell>
          <cell r="M981" t="str">
            <v>26 -  Pernambuco</v>
          </cell>
          <cell r="N981">
            <v>47.72</v>
          </cell>
        </row>
        <row r="982">
          <cell r="C982" t="str">
            <v>HOSPITAL MESTRE VITALINO</v>
          </cell>
          <cell r="E982" t="str">
            <v xml:space="preserve">3.9 - Material para Manutenção de Bens Imóveis </v>
          </cell>
          <cell r="F982">
            <v>37438050000165</v>
          </cell>
          <cell r="G982" t="str">
            <v>HOME COMERCIO DE EQUIPA DE COMU LTDA</v>
          </cell>
          <cell r="H982" t="str">
            <v>B</v>
          </cell>
          <cell r="I982" t="str">
            <v>S</v>
          </cell>
          <cell r="J982" t="str">
            <v>000.001.743</v>
          </cell>
          <cell r="K982">
            <v>44643</v>
          </cell>
          <cell r="L982" t="str">
            <v>26220337438050000165550010000017431874083998</v>
          </cell>
          <cell r="M982" t="str">
            <v>26 -  Pernambuco</v>
          </cell>
          <cell r="N982">
            <v>1100</v>
          </cell>
        </row>
        <row r="983">
          <cell r="C983" t="str">
            <v>HOSPITAL MESTRE VITALINO</v>
          </cell>
          <cell r="E983" t="str">
            <v xml:space="preserve">3.9 - Material para Manutenção de Bens Imóveis </v>
          </cell>
          <cell r="F983">
            <v>11476230000148</v>
          </cell>
          <cell r="G983" t="str">
            <v>J.G BEZERRA ELETRONICOS</v>
          </cell>
          <cell r="H983" t="str">
            <v>B</v>
          </cell>
          <cell r="I983" t="str">
            <v>S</v>
          </cell>
          <cell r="J983">
            <v>165863</v>
          </cell>
          <cell r="K983">
            <v>44643</v>
          </cell>
          <cell r="L983" t="str">
            <v>26220311476230000148650010001658631001891307</v>
          </cell>
          <cell r="M983" t="str">
            <v>26 -  Pernambuco</v>
          </cell>
          <cell r="N983">
            <v>26</v>
          </cell>
        </row>
        <row r="984">
          <cell r="C984" t="str">
            <v>HOSPITAL MESTRE VITALINO</v>
          </cell>
          <cell r="E984" t="str">
            <v xml:space="preserve">3.9 - Material para Manutenção de Bens Imóveis </v>
          </cell>
          <cell r="F984">
            <v>2725362000175</v>
          </cell>
          <cell r="G984" t="str">
            <v>SANDIL SANTOS DISTRIBUIDORA LTDA</v>
          </cell>
          <cell r="H984" t="str">
            <v>B</v>
          </cell>
          <cell r="I984" t="str">
            <v>S</v>
          </cell>
          <cell r="J984" t="str">
            <v>000.008.503</v>
          </cell>
          <cell r="K984">
            <v>44645</v>
          </cell>
          <cell r="L984" t="str">
            <v>26220302725362000175550010000085031000643435</v>
          </cell>
          <cell r="M984" t="str">
            <v>26 -  Pernambuco</v>
          </cell>
          <cell r="N984">
            <v>138</v>
          </cell>
        </row>
        <row r="985">
          <cell r="C985" t="str">
            <v>HOSPITAL MESTRE VITALINO</v>
          </cell>
          <cell r="E985" t="str">
            <v xml:space="preserve">3.9 - Material para Manutenção de Bens Imóveis </v>
          </cell>
          <cell r="F985">
            <v>9304576000117</v>
          </cell>
          <cell r="G985" t="str">
            <v>R K COMERCIAL ATAC E VAR FERREM LTDA</v>
          </cell>
          <cell r="H985" t="str">
            <v>B</v>
          </cell>
          <cell r="I985" t="str">
            <v>S</v>
          </cell>
          <cell r="J985" t="str">
            <v>000.008.617</v>
          </cell>
          <cell r="K985">
            <v>44645</v>
          </cell>
          <cell r="L985" t="str">
            <v>26220309304576000117550010000086171046403271</v>
          </cell>
          <cell r="M985" t="str">
            <v>26 -  Pernambuco</v>
          </cell>
          <cell r="N985">
            <v>360</v>
          </cell>
        </row>
        <row r="986">
          <cell r="C986" t="str">
            <v>HOSPITAL MESTRE VITALINO</v>
          </cell>
          <cell r="E986" t="str">
            <v xml:space="preserve">3.9 - Material para Manutenção de Bens Imóveis </v>
          </cell>
          <cell r="F986">
            <v>1348814000184</v>
          </cell>
          <cell r="G986" t="str">
            <v>BDL BEZERRA DISTRIBUIDORA LTDA</v>
          </cell>
          <cell r="H986" t="str">
            <v>B</v>
          </cell>
          <cell r="I986" t="str">
            <v>S</v>
          </cell>
          <cell r="J986" t="str">
            <v>000.021.005</v>
          </cell>
          <cell r="K986">
            <v>44644</v>
          </cell>
          <cell r="L986" t="str">
            <v>26220301348814000184550010000210051046403275</v>
          </cell>
          <cell r="M986" t="str">
            <v>26 -  Pernambuco</v>
          </cell>
          <cell r="N986">
            <v>31</v>
          </cell>
        </row>
        <row r="987">
          <cell r="C987" t="str">
            <v>HOSPITAL MESTRE VITALINO</v>
          </cell>
          <cell r="E987" t="str">
            <v xml:space="preserve">3.9 - Material para Manutenção de Bens Imóveis </v>
          </cell>
          <cell r="F987">
            <v>30324030000114</v>
          </cell>
          <cell r="G987" t="str">
            <v>THERMOFRIO REFRIGERACAO LTDA</v>
          </cell>
          <cell r="H987" t="str">
            <v>B</v>
          </cell>
          <cell r="I987" t="str">
            <v>S</v>
          </cell>
          <cell r="J987" t="str">
            <v>000.002.837</v>
          </cell>
          <cell r="K987">
            <v>44645</v>
          </cell>
          <cell r="L987" t="str">
            <v>26220330324030000114550010000028371000119994</v>
          </cell>
          <cell r="M987" t="str">
            <v>26 -  Pernambuco</v>
          </cell>
          <cell r="N987">
            <v>88</v>
          </cell>
        </row>
        <row r="988">
          <cell r="C988" t="str">
            <v>HOSPITAL MESTRE VITALINO</v>
          </cell>
          <cell r="E988" t="str">
            <v xml:space="preserve">3.9 - Material para Manutenção de Bens Imóveis </v>
          </cell>
          <cell r="F988">
            <v>24073694000155</v>
          </cell>
          <cell r="G988" t="str">
            <v>NAGEM CIL COMERCIO DE INFORMATICA LTDA</v>
          </cell>
          <cell r="H988" t="str">
            <v>B</v>
          </cell>
          <cell r="I988" t="str">
            <v>S</v>
          </cell>
          <cell r="J988" t="str">
            <v>000.781.414</v>
          </cell>
          <cell r="K988">
            <v>44644</v>
          </cell>
          <cell r="L988" t="str">
            <v>26220324073694000155550010007814141001958663</v>
          </cell>
          <cell r="M988" t="str">
            <v>26 -  Pernambuco</v>
          </cell>
          <cell r="N988">
            <v>162</v>
          </cell>
        </row>
        <row r="989">
          <cell r="C989" t="str">
            <v>HOSPITAL MESTRE VITALINO</v>
          </cell>
          <cell r="E989" t="str">
            <v xml:space="preserve">3.9 - Material para Manutenção de Bens Imóveis </v>
          </cell>
          <cell r="F989">
            <v>9494196000192</v>
          </cell>
          <cell r="G989" t="str">
            <v>COMERCIAL JR CLAUDIO  MARIO LTDA</v>
          </cell>
          <cell r="H989" t="str">
            <v>B</v>
          </cell>
          <cell r="I989" t="str">
            <v>S</v>
          </cell>
          <cell r="J989">
            <v>241051</v>
          </cell>
          <cell r="K989">
            <v>44648</v>
          </cell>
          <cell r="L989" t="str">
            <v>26220309494196000192550010002410511033664059</v>
          </cell>
          <cell r="M989" t="str">
            <v>26 -  Pernambuco</v>
          </cell>
          <cell r="N989">
            <v>44.28</v>
          </cell>
        </row>
        <row r="990">
          <cell r="C990" t="str">
            <v>HOSPITAL MESTRE VITALINO</v>
          </cell>
          <cell r="E990" t="str">
            <v xml:space="preserve">3.9 - Material para Manutenção de Bens Imóveis </v>
          </cell>
          <cell r="F990">
            <v>24348443000136</v>
          </cell>
          <cell r="G990" t="str">
            <v>FRANCRIS LIVRARIA E PAPELARIA LTDA</v>
          </cell>
          <cell r="H990" t="str">
            <v>B</v>
          </cell>
          <cell r="I990" t="str">
            <v>S</v>
          </cell>
          <cell r="J990" t="str">
            <v>000.015.275</v>
          </cell>
          <cell r="K990">
            <v>44648</v>
          </cell>
          <cell r="L990" t="str">
            <v>26220324348443000136550010000152751006007439</v>
          </cell>
          <cell r="M990" t="str">
            <v>26 -  Pernambuco</v>
          </cell>
          <cell r="N990">
            <v>98</v>
          </cell>
        </row>
        <row r="991">
          <cell r="C991" t="str">
            <v>HOSPITAL MESTRE VITALINO</v>
          </cell>
          <cell r="E991" t="str">
            <v xml:space="preserve">3.9 - Material para Manutenção de Bens Imóveis </v>
          </cell>
          <cell r="F991">
            <v>24456295000173</v>
          </cell>
          <cell r="G991" t="str">
            <v>IRMAOS FREITAS REF COM DE PECAS LTDA</v>
          </cell>
          <cell r="H991" t="str">
            <v>B</v>
          </cell>
          <cell r="I991" t="str">
            <v>S</v>
          </cell>
          <cell r="J991" t="str">
            <v>000.006.077</v>
          </cell>
          <cell r="K991">
            <v>44649</v>
          </cell>
          <cell r="L991" t="str">
            <v>26220324456295000173550010000060771807601297</v>
          </cell>
          <cell r="M991" t="str">
            <v>26 -  Pernambuco</v>
          </cell>
          <cell r="N991">
            <v>270</v>
          </cell>
        </row>
        <row r="992">
          <cell r="C992" t="str">
            <v>HOSPITAL MESTRE VITALINO</v>
          </cell>
          <cell r="E992" t="str">
            <v xml:space="preserve">3.9 - Material para Manutenção de Bens Imóveis </v>
          </cell>
          <cell r="F992">
            <v>9494196000192</v>
          </cell>
          <cell r="G992" t="str">
            <v>COMERCIAL JR CLAUDIO  MARIO LTDA</v>
          </cell>
          <cell r="H992" t="str">
            <v>B</v>
          </cell>
          <cell r="I992" t="str">
            <v>S</v>
          </cell>
          <cell r="J992">
            <v>241123</v>
          </cell>
          <cell r="K992">
            <v>44649</v>
          </cell>
          <cell r="L992" t="str">
            <v>26220309494196000192550010002411231033674527</v>
          </cell>
          <cell r="M992" t="str">
            <v>26 -  Pernambuco</v>
          </cell>
          <cell r="N992">
            <v>56.17</v>
          </cell>
        </row>
        <row r="993">
          <cell r="C993" t="str">
            <v>HOSPITAL MESTRE VITALINO</v>
          </cell>
          <cell r="E993" t="str">
            <v xml:space="preserve">3.9 - Material para Manutenção de Bens Imóveis </v>
          </cell>
          <cell r="F993">
            <v>7544385000105</v>
          </cell>
          <cell r="G993" t="str">
            <v>JPRIM PEREIRA FILHO FERAMENTAS LTDA</v>
          </cell>
          <cell r="H993" t="str">
            <v>B</v>
          </cell>
          <cell r="I993" t="str">
            <v>S</v>
          </cell>
          <cell r="J993" t="str">
            <v>000.006.966</v>
          </cell>
          <cell r="K993">
            <v>44650</v>
          </cell>
          <cell r="L993" t="str">
            <v>26220307544385000105550010000069661861990787</v>
          </cell>
          <cell r="M993" t="str">
            <v>26 -  Pernambuco</v>
          </cell>
          <cell r="N993">
            <v>80</v>
          </cell>
        </row>
        <row r="994">
          <cell r="C994" t="str">
            <v>HOSPITAL MESTRE VITALINO</v>
          </cell>
          <cell r="E994" t="str">
            <v xml:space="preserve">3.9 - Material para Manutenção de Bens Imóveis </v>
          </cell>
          <cell r="F994">
            <v>9494196000192</v>
          </cell>
          <cell r="G994" t="str">
            <v>COMERCIAL JR CLAUDIO  MARIO LTDA</v>
          </cell>
          <cell r="H994" t="str">
            <v>B</v>
          </cell>
          <cell r="I994" t="str">
            <v>S</v>
          </cell>
          <cell r="J994">
            <v>241318</v>
          </cell>
          <cell r="K994">
            <v>44650</v>
          </cell>
          <cell r="L994" t="str">
            <v>26220309494196000192550010002413181033700820</v>
          </cell>
          <cell r="M994" t="str">
            <v>26 -  Pernambuco</v>
          </cell>
          <cell r="N994">
            <v>56.17</v>
          </cell>
        </row>
        <row r="995">
          <cell r="C995" t="str">
            <v>HOSPITAL MESTRE VITALINO</v>
          </cell>
          <cell r="E995" t="str">
            <v xml:space="preserve">3.9 - Material para Manutenção de Bens Imóveis </v>
          </cell>
          <cell r="F995">
            <v>9494196000192</v>
          </cell>
          <cell r="G995" t="str">
            <v>COMERCIAL JR CLAUDIO  MARIO LTDA</v>
          </cell>
          <cell r="H995" t="str">
            <v>B</v>
          </cell>
          <cell r="I995" t="str">
            <v>S</v>
          </cell>
          <cell r="J995" t="str">
            <v>000.241.318</v>
          </cell>
          <cell r="K995">
            <v>44650</v>
          </cell>
          <cell r="L995" t="str">
            <v>26220309494196000192550010002413181033700820</v>
          </cell>
          <cell r="M995" t="str">
            <v>26 -  Pernambuco</v>
          </cell>
          <cell r="N995">
            <v>56.17</v>
          </cell>
        </row>
        <row r="996">
          <cell r="C996" t="str">
            <v>HOSPITAL MESTRE VITALINO</v>
          </cell>
          <cell r="E996" t="str">
            <v xml:space="preserve">3.9 - Material para Manutenção de Bens Imóveis </v>
          </cell>
          <cell r="F996">
            <v>9494196000192</v>
          </cell>
          <cell r="G996" t="str">
            <v>COMERCIAL JR CLAUDIO  MARIO LTDA</v>
          </cell>
          <cell r="H996" t="str">
            <v>B</v>
          </cell>
          <cell r="I996" t="str">
            <v>S</v>
          </cell>
          <cell r="J996">
            <v>241389</v>
          </cell>
          <cell r="K996">
            <v>44651</v>
          </cell>
          <cell r="L996" t="str">
            <v>26220309494196000192550010002413891033711980</v>
          </cell>
          <cell r="M996" t="str">
            <v>26 -  Pernambuco</v>
          </cell>
          <cell r="N996">
            <v>398.52</v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C1000" t="str">
            <v>HOSPITAL MESTRE VITALINO</v>
          </cell>
          <cell r="E1000" t="str">
            <v xml:space="preserve">3.10 - Material para Manutenção de Bens Móveis </v>
          </cell>
          <cell r="F1000">
            <v>42227195000157</v>
          </cell>
          <cell r="G1000" t="str">
            <v>RSR SEG COM E SERV DE ELETRO LTDA</v>
          </cell>
          <cell r="H1000" t="str">
            <v>B</v>
          </cell>
          <cell r="I1000" t="str">
            <v>S</v>
          </cell>
          <cell r="J1000" t="str">
            <v>000.001.264</v>
          </cell>
          <cell r="K1000">
            <v>44627</v>
          </cell>
          <cell r="L1000" t="str">
            <v>35220342227195000157550010000012641495562020</v>
          </cell>
          <cell r="M1000" t="str">
            <v>35 -  São Paulo</v>
          </cell>
          <cell r="N1000">
            <v>1585</v>
          </cell>
        </row>
        <row r="1001">
          <cell r="C1001" t="str">
            <v>HOSPITAL MESTRE VITALINO</v>
          </cell>
          <cell r="E1001" t="str">
            <v xml:space="preserve">3.10 - Material para Manutenção de Bens Móveis </v>
          </cell>
          <cell r="F1001">
            <v>30111712000149</v>
          </cell>
          <cell r="G1001" t="str">
            <v>MAURICIO ELIAS DE SOUZA 13584006449</v>
          </cell>
          <cell r="H1001" t="str">
            <v>B</v>
          </cell>
          <cell r="I1001" t="str">
            <v>S</v>
          </cell>
          <cell r="J1001" t="str">
            <v>000.000.211</v>
          </cell>
          <cell r="K1001">
            <v>44635</v>
          </cell>
          <cell r="L1001" t="str">
            <v>26220330111712000149550010000002111870411341</v>
          </cell>
          <cell r="M1001" t="str">
            <v>26 -  Pernambuco</v>
          </cell>
          <cell r="N1001">
            <v>900</v>
          </cell>
        </row>
        <row r="1002">
          <cell r="C1002" t="str">
            <v>HOSPITAL MESTRE VITALINO</v>
          </cell>
          <cell r="E1002" t="str">
            <v xml:space="preserve">3.10 - Material para Manutenção de Bens Móveis </v>
          </cell>
          <cell r="F1002">
            <v>8222247000164</v>
          </cell>
          <cell r="G1002" t="str">
            <v>F R PONTO COM SERV DE PROD ELETRONICOS</v>
          </cell>
          <cell r="H1002" t="str">
            <v>B</v>
          </cell>
          <cell r="I1002" t="str">
            <v>S</v>
          </cell>
          <cell r="J1002" t="str">
            <v>000.003.598</v>
          </cell>
          <cell r="K1002">
            <v>44644</v>
          </cell>
          <cell r="L1002" t="str">
            <v>26220308222247000164550010000035981681049279</v>
          </cell>
          <cell r="M1002" t="str">
            <v>26 -  Pernambuco</v>
          </cell>
          <cell r="N1002">
            <v>60</v>
          </cell>
        </row>
        <row r="1003">
          <cell r="C1003" t="str">
            <v>HOSPITAL MESTRE VITALINO</v>
          </cell>
          <cell r="E1003" t="str">
            <v xml:space="preserve">3.10 - Material para Manutenção de Bens Móveis </v>
          </cell>
          <cell r="F1003">
            <v>776574001551</v>
          </cell>
          <cell r="G1003" t="str">
            <v>B2W COMPANHIA DIGITAL</v>
          </cell>
          <cell r="H1003" t="str">
            <v>B</v>
          </cell>
          <cell r="I1003" t="str">
            <v>S</v>
          </cell>
          <cell r="J1003">
            <v>7461353</v>
          </cell>
          <cell r="K1003">
            <v>44643</v>
          </cell>
          <cell r="L1003" t="str">
            <v>26220300776574001551550040074613531201587950</v>
          </cell>
          <cell r="M1003" t="str">
            <v>26 -  Pernambuco</v>
          </cell>
          <cell r="N1003">
            <v>864.04</v>
          </cell>
        </row>
        <row r="1004">
          <cell r="C1004" t="str">
            <v>HOSPITAL MESTRE VITALINO</v>
          </cell>
          <cell r="E1004" t="str">
            <v xml:space="preserve">3.10 - Material para Manutenção de Bens Móveis </v>
          </cell>
          <cell r="F1004">
            <v>18617596000139</v>
          </cell>
          <cell r="G1004" t="str">
            <v>ETIQUETAG COMERCIO DE ETIQUETAS LTDA</v>
          </cell>
          <cell r="H1004" t="str">
            <v>B</v>
          </cell>
          <cell r="I1004" t="str">
            <v>S</v>
          </cell>
          <cell r="J1004" t="str">
            <v>000.007.606</v>
          </cell>
          <cell r="K1004">
            <v>44648</v>
          </cell>
          <cell r="L1004" t="str">
            <v>26220318617596000139550010000076061305700002</v>
          </cell>
          <cell r="M1004" t="str">
            <v>26 -  Pernambuco</v>
          </cell>
          <cell r="N1004">
            <v>1905.25</v>
          </cell>
        </row>
        <row r="1005">
          <cell r="C1005" t="str">
            <v>HOSPITAL MESTRE VITALINO</v>
          </cell>
          <cell r="E1005" t="str">
            <v xml:space="preserve">3.10 - Material para Manutenção de Bens Móveis </v>
          </cell>
          <cell r="F1005">
            <v>24348443000136</v>
          </cell>
          <cell r="G1005" t="str">
            <v>FRANCRIS LIVRARIA E PAPELARIA LTDA</v>
          </cell>
          <cell r="H1005" t="str">
            <v>B</v>
          </cell>
          <cell r="I1005" t="str">
            <v>S</v>
          </cell>
          <cell r="J1005" t="str">
            <v>000.015.275</v>
          </cell>
          <cell r="K1005">
            <v>44648</v>
          </cell>
          <cell r="L1005" t="str">
            <v>26220324348443000136550010000152751006007439</v>
          </cell>
          <cell r="M1005" t="str">
            <v>26 -  Pernambuco</v>
          </cell>
          <cell r="N1005">
            <v>450</v>
          </cell>
        </row>
        <row r="1006">
          <cell r="E1006" t="str">
            <v/>
          </cell>
        </row>
        <row r="1007">
          <cell r="C1007" t="str">
            <v>HOSPITAL MESTRE VITALINO</v>
          </cell>
          <cell r="E1007" t="str">
            <v>3.1 - Combustíveis e Lubrificantes Automotivos</v>
          </cell>
          <cell r="F1007">
            <v>2818743000522</v>
          </cell>
          <cell r="G1007" t="str">
            <v>MARAVILHA MOTOS LTDA  FILIAL CARUARU</v>
          </cell>
          <cell r="H1007" t="str">
            <v>B</v>
          </cell>
          <cell r="I1007" t="str">
            <v>S</v>
          </cell>
          <cell r="J1007">
            <v>102368</v>
          </cell>
          <cell r="K1007">
            <v>44642</v>
          </cell>
          <cell r="L1007" t="str">
            <v>26220302818743000522550030001023681415614852</v>
          </cell>
          <cell r="M1007" t="str">
            <v>26 -  Pernambuco</v>
          </cell>
          <cell r="N1007">
            <v>39.9</v>
          </cell>
        </row>
        <row r="1008">
          <cell r="E1008" t="str">
            <v/>
          </cell>
        </row>
        <row r="1009">
          <cell r="C1009" t="str">
            <v>HOSPITAL MESTRE VITALINO</v>
          </cell>
          <cell r="E1009" t="str">
            <v xml:space="preserve">3.10 - Material para Manutenção de Bens Móveis </v>
          </cell>
          <cell r="F1009">
            <v>9494196000192</v>
          </cell>
          <cell r="G1009" t="str">
            <v>COMERCIAL JR CLAUDIO  MARIO LTDA</v>
          </cell>
          <cell r="H1009" t="str">
            <v>B</v>
          </cell>
          <cell r="I1009" t="str">
            <v>S</v>
          </cell>
          <cell r="J1009">
            <v>238052</v>
          </cell>
          <cell r="K1009">
            <v>44622</v>
          </cell>
          <cell r="L1009" t="str">
            <v>26220309494196000192550010002380521033263556</v>
          </cell>
          <cell r="M1009" t="str">
            <v>26 -  Pernambuco</v>
          </cell>
          <cell r="N1009">
            <v>33.46</v>
          </cell>
        </row>
        <row r="1010">
          <cell r="C1010" t="str">
            <v>HOSPITAL MESTRE VITALINO</v>
          </cell>
          <cell r="E1010" t="str">
            <v xml:space="preserve">3.10 - Material para Manutenção de Bens Móveis </v>
          </cell>
          <cell r="F1010">
            <v>8677502000163</v>
          </cell>
          <cell r="G1010" t="str">
            <v>CASA DO CAMPONES LTDA</v>
          </cell>
          <cell r="H1010" t="str">
            <v>B</v>
          </cell>
          <cell r="I1010" t="str">
            <v>S</v>
          </cell>
          <cell r="J1010">
            <v>76317</v>
          </cell>
          <cell r="K1010">
            <v>44642</v>
          </cell>
          <cell r="L1010" t="str">
            <v>26220308677502000163550010000763171029261030</v>
          </cell>
          <cell r="M1010" t="str">
            <v>26 -  Pernambuco</v>
          </cell>
          <cell r="N1010">
            <v>120</v>
          </cell>
        </row>
        <row r="1011">
          <cell r="C1011" t="str">
            <v>HOSPITAL MESTRE VITALINO</v>
          </cell>
          <cell r="E1011" t="str">
            <v xml:space="preserve">3.10 - Material para Manutenção de Bens Móveis </v>
          </cell>
          <cell r="F1011">
            <v>2818743000522</v>
          </cell>
          <cell r="G1011" t="str">
            <v>MARAVILHA MOTOS LTDA  FILIAL CARUARU</v>
          </cell>
          <cell r="H1011" t="str">
            <v>B</v>
          </cell>
          <cell r="I1011" t="str">
            <v>S</v>
          </cell>
          <cell r="J1011">
            <v>102368</v>
          </cell>
          <cell r="K1011">
            <v>44642</v>
          </cell>
          <cell r="L1011" t="str">
            <v>26220302818743000522550030001023681415614852</v>
          </cell>
          <cell r="M1011" t="str">
            <v>26 -  Pernambuco</v>
          </cell>
          <cell r="N1011">
            <v>63.34</v>
          </cell>
        </row>
        <row r="1012">
          <cell r="C1012" t="str">
            <v>HOSPITAL MESTRE VITALINO</v>
          </cell>
          <cell r="E1012" t="str">
            <v xml:space="preserve">3.10 - Material para Manutenção de Bens Móveis </v>
          </cell>
          <cell r="F1012">
            <v>11189101000179</v>
          </cell>
          <cell r="G1012" t="str">
            <v>GENSETS INST. E MANUT. ELET</v>
          </cell>
          <cell r="H1012" t="str">
            <v>B</v>
          </cell>
          <cell r="I1012" t="str">
            <v>S</v>
          </cell>
          <cell r="J1012" t="str">
            <v>000.000.622</v>
          </cell>
          <cell r="K1012">
            <v>44643</v>
          </cell>
          <cell r="L1012" t="str">
            <v>26220311189101000179550010000006221812022031</v>
          </cell>
          <cell r="M1012" t="str">
            <v>26 -  Pernambuco</v>
          </cell>
          <cell r="N1012">
            <v>2692.8</v>
          </cell>
        </row>
        <row r="1013">
          <cell r="C1013" t="str">
            <v>HOSPITAL MESTRE VITALINO</v>
          </cell>
          <cell r="E1013" t="str">
            <v xml:space="preserve">3.10 - Material para Manutenção de Bens Móveis </v>
          </cell>
          <cell r="F1013">
            <v>7544385000105</v>
          </cell>
          <cell r="G1013" t="str">
            <v>JPRIM PEREIRA FILHO FERAMENTAS LTDA</v>
          </cell>
          <cell r="H1013" t="str">
            <v>B</v>
          </cell>
          <cell r="I1013" t="str">
            <v>S</v>
          </cell>
          <cell r="J1013" t="str">
            <v>000.006.938</v>
          </cell>
          <cell r="K1013">
            <v>44644</v>
          </cell>
          <cell r="L1013" t="str">
            <v>26220307544385000105550010000069381318532205</v>
          </cell>
          <cell r="M1013" t="str">
            <v>26 -  Pernambuco</v>
          </cell>
          <cell r="N1013">
            <v>15</v>
          </cell>
        </row>
        <row r="1014">
          <cell r="C1014" t="str">
            <v>HOSPITAL MESTRE VITALINO</v>
          </cell>
          <cell r="E1014" t="str">
            <v xml:space="preserve">3.10 - Material para Manutenção de Bens Móveis </v>
          </cell>
          <cell r="F1014">
            <v>9494196000192</v>
          </cell>
          <cell r="G1014" t="str">
            <v>COMERCIAL JR CLAUDIO  MARIO LTDA</v>
          </cell>
          <cell r="H1014" t="str">
            <v>B</v>
          </cell>
          <cell r="I1014" t="str">
            <v>S</v>
          </cell>
          <cell r="J1014">
            <v>241051</v>
          </cell>
          <cell r="K1014">
            <v>44648</v>
          </cell>
          <cell r="L1014" t="str">
            <v>26220309494196000192550010002410511033664059</v>
          </cell>
          <cell r="M1014" t="str">
            <v>26 -  Pernambuco</v>
          </cell>
          <cell r="N1014">
            <v>33.46</v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C1017" t="str">
            <v>HOSPITAL MESTRE VITALINO</v>
          </cell>
          <cell r="E1017" t="str">
            <v xml:space="preserve">3.8 - Uniformes, Tecidos e Aviamentos </v>
          </cell>
          <cell r="F1017">
            <v>14197649000159</v>
          </cell>
          <cell r="G1017" t="str">
            <v>ROBERTO JOSE DE ALMEIDA GALVAO</v>
          </cell>
          <cell r="H1017" t="str">
            <v>B</v>
          </cell>
          <cell r="I1017" t="str">
            <v>S</v>
          </cell>
          <cell r="J1017" t="str">
            <v>000.000.302</v>
          </cell>
          <cell r="K1017">
            <v>44626</v>
          </cell>
          <cell r="L1017" t="str">
            <v>26220314197649000159550010000003021000000085</v>
          </cell>
          <cell r="M1017" t="str">
            <v>26 -  Pernambuco</v>
          </cell>
          <cell r="N1017">
            <v>5774.5</v>
          </cell>
        </row>
        <row r="1018">
          <cell r="C1018" t="str">
            <v>HOSPITAL MESTRE VITALINO</v>
          </cell>
          <cell r="E1018" t="str">
            <v xml:space="preserve">3.8 - Uniformes, Tecidos e Aviamentos </v>
          </cell>
          <cell r="F1018">
            <v>188968000517</v>
          </cell>
          <cell r="G1018" t="str">
            <v>NOVO AVIAMENTO LTDA</v>
          </cell>
          <cell r="H1018" t="str">
            <v>B</v>
          </cell>
          <cell r="I1018" t="str">
            <v>S</v>
          </cell>
          <cell r="J1018" t="str">
            <v>000.029.458</v>
          </cell>
          <cell r="K1018">
            <v>44635</v>
          </cell>
          <cell r="L1018" t="str">
            <v>26220300188968000517550010000294581231274524</v>
          </cell>
          <cell r="M1018" t="str">
            <v>26 -  Pernambuco</v>
          </cell>
          <cell r="N1018">
            <v>1040</v>
          </cell>
        </row>
        <row r="1019">
          <cell r="C1019" t="str">
            <v>HOSPITAL MESTRE VITALINO</v>
          </cell>
          <cell r="E1019" t="str">
            <v xml:space="preserve">3.8 - Uniformes, Tecidos e Aviamentos </v>
          </cell>
          <cell r="F1019">
            <v>14197649000159</v>
          </cell>
          <cell r="G1019" t="str">
            <v>ROBERTO JOSE DE ALMEIDA GALVAO</v>
          </cell>
          <cell r="H1019" t="str">
            <v>B</v>
          </cell>
          <cell r="I1019" t="str">
            <v>S</v>
          </cell>
          <cell r="J1019" t="str">
            <v>000.000.305</v>
          </cell>
          <cell r="K1019">
            <v>44641</v>
          </cell>
          <cell r="L1019" t="str">
            <v>26220314197649000159550010000003051769018018</v>
          </cell>
          <cell r="M1019" t="str">
            <v>26 -  Pernambuco</v>
          </cell>
          <cell r="N1019">
            <v>3990</v>
          </cell>
        </row>
        <row r="1020">
          <cell r="C1020" t="str">
            <v>HOSPITAL MESTRE VITALINO</v>
          </cell>
          <cell r="E1020" t="str">
            <v xml:space="preserve">3.8 - Uniformes, Tecidos e Aviamentos </v>
          </cell>
          <cell r="F1020">
            <v>188968000517</v>
          </cell>
          <cell r="G1020" t="str">
            <v>NOVO AVIAMENTO LTDA</v>
          </cell>
          <cell r="H1020" t="str">
            <v>B</v>
          </cell>
          <cell r="I1020" t="str">
            <v>S</v>
          </cell>
          <cell r="J1020" t="str">
            <v>000.029.679</v>
          </cell>
          <cell r="K1020">
            <v>44643</v>
          </cell>
          <cell r="L1020" t="str">
            <v>26220300188968000517550010000296791142379186</v>
          </cell>
          <cell r="M1020" t="str">
            <v>26 -  Pernambuco</v>
          </cell>
          <cell r="N1020">
            <v>1048.8</v>
          </cell>
        </row>
        <row r="1021">
          <cell r="C1021" t="str">
            <v>HOSPITAL MESTRE VITALINO</v>
          </cell>
          <cell r="E1021" t="str">
            <v xml:space="preserve">3.8 - Uniformes, Tecidos e Aviamentos </v>
          </cell>
          <cell r="F1021">
            <v>4402515000179</v>
          </cell>
          <cell r="G1021" t="str">
            <v>E. M. DE MOURA COMERCIAL  ME</v>
          </cell>
          <cell r="H1021" t="str">
            <v>B</v>
          </cell>
          <cell r="I1021" t="str">
            <v>S</v>
          </cell>
          <cell r="J1021">
            <v>4868</v>
          </cell>
          <cell r="K1021">
            <v>44617</v>
          </cell>
          <cell r="L1021" t="str">
            <v>26220204402515000179550010000048681900552460</v>
          </cell>
          <cell r="M1021" t="str">
            <v>26 -  Pernambuco</v>
          </cell>
          <cell r="N1021">
            <v>1927</v>
          </cell>
        </row>
        <row r="1022">
          <cell r="C1022" t="str">
            <v>HOSPITAL MESTRE VITALINO</v>
          </cell>
          <cell r="E1022" t="str">
            <v xml:space="preserve">3.8 - Uniformes, Tecidos e Aviamentos </v>
          </cell>
          <cell r="F1022">
            <v>4402515000179</v>
          </cell>
          <cell r="G1022" t="str">
            <v>E. M. DE MOURA COMERCIAL  ME</v>
          </cell>
          <cell r="H1022" t="str">
            <v>B</v>
          </cell>
          <cell r="I1022" t="str">
            <v>S</v>
          </cell>
          <cell r="J1022">
            <v>4866</v>
          </cell>
          <cell r="K1022">
            <v>44615</v>
          </cell>
          <cell r="L1022" t="str">
            <v>26220204402515000179550010000048661900163958</v>
          </cell>
          <cell r="M1022" t="str">
            <v>26 -  Pernambuco</v>
          </cell>
          <cell r="N1022">
            <v>680</v>
          </cell>
        </row>
        <row r="1023">
          <cell r="C1023" t="str">
            <v>HOSPITAL MESTRE VITALINO</v>
          </cell>
          <cell r="E1023" t="str">
            <v xml:space="preserve">3.8 - Uniformes, Tecidos e Aviamentos </v>
          </cell>
          <cell r="F1023">
            <v>4402515000179</v>
          </cell>
          <cell r="G1023" t="str">
            <v>E. M. DE MOURA COMERCIAL  ME</v>
          </cell>
          <cell r="H1023" t="str">
            <v>B</v>
          </cell>
          <cell r="I1023" t="str">
            <v>S</v>
          </cell>
          <cell r="J1023">
            <v>4866</v>
          </cell>
          <cell r="K1023">
            <v>44615</v>
          </cell>
          <cell r="L1023" t="str">
            <v>26220204402515000179550010000048661900163958</v>
          </cell>
          <cell r="M1023" t="str">
            <v>26 -  Pernambuco</v>
          </cell>
          <cell r="N1023">
            <v>120</v>
          </cell>
        </row>
        <row r="1024">
          <cell r="C1024" t="str">
            <v>HOSPITAL MESTRE VITALINO</v>
          </cell>
          <cell r="E1024" t="str">
            <v xml:space="preserve">3.8 - Uniformes, Tecidos e Aviamentos </v>
          </cell>
          <cell r="F1024">
            <v>7544385000105</v>
          </cell>
          <cell r="G1024" t="str">
            <v>JPRIM PEREIRA FILHO FERAMENTAS LTDA</v>
          </cell>
          <cell r="H1024" t="str">
            <v>B</v>
          </cell>
          <cell r="I1024" t="str">
            <v>S</v>
          </cell>
          <cell r="J1024" t="str">
            <v>000.006.850</v>
          </cell>
          <cell r="K1024">
            <v>44615</v>
          </cell>
          <cell r="L1024" t="str">
            <v>26220207544385000105550010000068501698587002</v>
          </cell>
          <cell r="M1024" t="str">
            <v>26 -  Pernambuco</v>
          </cell>
          <cell r="N1024">
            <v>140</v>
          </cell>
        </row>
        <row r="1025">
          <cell r="C1025" t="str">
            <v>HOSPITAL MESTRE VITALINO</v>
          </cell>
          <cell r="E1025" t="str">
            <v xml:space="preserve">3.8 - Uniformes, Tecidos e Aviamentos </v>
          </cell>
          <cell r="F1025">
            <v>165933000139</v>
          </cell>
          <cell r="G1025" t="str">
            <v>DESCARTEX CONFECCOES E COMERCIO LTDA</v>
          </cell>
          <cell r="H1025" t="str">
            <v>B</v>
          </cell>
          <cell r="I1025" t="str">
            <v>S</v>
          </cell>
          <cell r="J1025" t="str">
            <v>000.029.990</v>
          </cell>
          <cell r="K1025">
            <v>44629</v>
          </cell>
          <cell r="L1025" t="str">
            <v>26220300165933000139550020000299901881484279</v>
          </cell>
          <cell r="M1025" t="str">
            <v>26 -  Pernambuco</v>
          </cell>
          <cell r="N1025">
            <v>3840</v>
          </cell>
        </row>
        <row r="1026">
          <cell r="C1026" t="str">
            <v>HOSPITAL MESTRE VITALINO</v>
          </cell>
          <cell r="E1026" t="str">
            <v xml:space="preserve">3.8 - Uniformes, Tecidos e Aviamentos </v>
          </cell>
          <cell r="F1026">
            <v>35572047000104</v>
          </cell>
          <cell r="G1026" t="str">
            <v>PERFOR. RUN COM. VAR. D ART VES EIRELI</v>
          </cell>
          <cell r="H1026" t="str">
            <v>B</v>
          </cell>
          <cell r="I1026" t="str">
            <v>S</v>
          </cell>
          <cell r="J1026" t="str">
            <v>000.000.079</v>
          </cell>
          <cell r="K1026">
            <v>44627</v>
          </cell>
          <cell r="L1026" t="str">
            <v>35220335572047000104550020000000791000011193</v>
          </cell>
          <cell r="M1026" t="str">
            <v>35 -  São Paulo</v>
          </cell>
          <cell r="N1026">
            <v>2990</v>
          </cell>
        </row>
        <row r="1027">
          <cell r="C1027" t="str">
            <v>HOSPITAL MESTRE VITALINO</v>
          </cell>
          <cell r="E1027" t="str">
            <v xml:space="preserve">3.8 - Uniformes, Tecidos e Aviamentos </v>
          </cell>
          <cell r="F1027">
            <v>22006201000139</v>
          </cell>
          <cell r="G1027" t="str">
            <v>FORTPEL COMERCIO DE DESCARTAVEIS LTDA</v>
          </cell>
          <cell r="H1027" t="str">
            <v>B</v>
          </cell>
          <cell r="I1027" t="str">
            <v>S</v>
          </cell>
          <cell r="J1027">
            <v>125125</v>
          </cell>
          <cell r="K1027">
            <v>44630</v>
          </cell>
          <cell r="L1027" t="str">
            <v>26220322006201000139550000001251251101251253</v>
          </cell>
          <cell r="M1027" t="str">
            <v>26 -  Pernambuco</v>
          </cell>
          <cell r="N1027">
            <v>504.9</v>
          </cell>
        </row>
        <row r="1028">
          <cell r="C1028" t="str">
            <v>HOSPITAL MESTRE VITALINO</v>
          </cell>
          <cell r="E1028" t="str">
            <v xml:space="preserve">3.8 - Uniformes, Tecidos e Aviamentos </v>
          </cell>
          <cell r="F1028">
            <v>28333213000154</v>
          </cell>
          <cell r="G1028" t="str">
            <v>GLOBAL DISTRIBUIDORA DE SUPRIMENTOS LTDA</v>
          </cell>
          <cell r="H1028" t="str">
            <v>B</v>
          </cell>
          <cell r="I1028" t="str">
            <v>S</v>
          </cell>
          <cell r="J1028">
            <v>2922</v>
          </cell>
          <cell r="K1028">
            <v>44634</v>
          </cell>
          <cell r="L1028" t="str">
            <v>26220328333213000154550010000029221120519836</v>
          </cell>
          <cell r="M1028" t="str">
            <v>26 -  Pernambuco</v>
          </cell>
          <cell r="N1028">
            <v>2800.7</v>
          </cell>
        </row>
        <row r="1029">
          <cell r="C1029" t="str">
            <v>HOSPITAL MESTRE VITALINO</v>
          </cell>
          <cell r="E1029" t="str">
            <v xml:space="preserve">3.8 - Uniformes, Tecidos e Aviamentos </v>
          </cell>
          <cell r="F1029">
            <v>10779833000156</v>
          </cell>
          <cell r="G1029" t="str">
            <v>MEDICAL MERCANTIL DE APARELHAGEM MEDICA</v>
          </cell>
          <cell r="H1029" t="str">
            <v>B</v>
          </cell>
          <cell r="I1029" t="str">
            <v>S</v>
          </cell>
          <cell r="J1029">
            <v>546743</v>
          </cell>
          <cell r="K1029">
            <v>44632</v>
          </cell>
          <cell r="L1029" t="str">
            <v>26220310779833000156550010005467431104726815</v>
          </cell>
          <cell r="M1029" t="str">
            <v>26 -  Pernambuco</v>
          </cell>
          <cell r="N1029">
            <v>8250</v>
          </cell>
        </row>
        <row r="1030">
          <cell r="C1030" t="str">
            <v>HOSPITAL MESTRE VITALINO</v>
          </cell>
          <cell r="E1030" t="str">
            <v xml:space="preserve">3.8 - Uniformes, Tecidos e Aviamentos </v>
          </cell>
          <cell r="F1030">
            <v>18577850000112</v>
          </cell>
          <cell r="G1030" t="str">
            <v>MATTOS DISTRIBUIDORA PRODUTOS LTDA</v>
          </cell>
          <cell r="H1030" t="str">
            <v>B</v>
          </cell>
          <cell r="I1030" t="str">
            <v>S</v>
          </cell>
          <cell r="J1030" t="str">
            <v>000.007.195</v>
          </cell>
          <cell r="K1030">
            <v>44637</v>
          </cell>
          <cell r="L1030" t="str">
            <v>26220318577850000112550010000071951000071960</v>
          </cell>
          <cell r="M1030" t="str">
            <v>26 -  Pernambuco</v>
          </cell>
          <cell r="N1030">
            <v>306.35000000000002</v>
          </cell>
        </row>
        <row r="1031">
          <cell r="C1031" t="str">
            <v>HOSPITAL MESTRE VITALINO</v>
          </cell>
          <cell r="E1031" t="str">
            <v xml:space="preserve">3.8 - Uniformes, Tecidos e Aviamentos </v>
          </cell>
          <cell r="F1031">
            <v>11840014000130</v>
          </cell>
          <cell r="G1031" t="str">
            <v>MACROPAC PROTECAO E EMBALAGEM LTDA</v>
          </cell>
          <cell r="H1031" t="str">
            <v>B</v>
          </cell>
          <cell r="I1031" t="str">
            <v>S</v>
          </cell>
          <cell r="J1031">
            <v>374260</v>
          </cell>
          <cell r="K1031">
            <v>44641</v>
          </cell>
          <cell r="L1031" t="str">
            <v>26220311840014000130550010003742601456304120</v>
          </cell>
          <cell r="M1031" t="str">
            <v>26 -  Pernambuco</v>
          </cell>
          <cell r="N1031">
            <v>147.19999999999999</v>
          </cell>
        </row>
        <row r="1032">
          <cell r="C1032" t="str">
            <v>HOSPITAL MESTRE VITALINO</v>
          </cell>
          <cell r="E1032" t="str">
            <v xml:space="preserve">3.8 - Uniformes, Tecidos e Aviamentos </v>
          </cell>
          <cell r="F1032">
            <v>11840014000130</v>
          </cell>
          <cell r="G1032" t="str">
            <v>MACROPAC PROTECAO E EMBALAGEM LTDA</v>
          </cell>
          <cell r="H1032" t="str">
            <v>B</v>
          </cell>
          <cell r="I1032" t="str">
            <v>S</v>
          </cell>
          <cell r="J1032">
            <v>374784</v>
          </cell>
          <cell r="K1032">
            <v>44644</v>
          </cell>
          <cell r="L1032" t="str">
            <v>26220311840014000130550010003747841591198412</v>
          </cell>
          <cell r="M1032" t="str">
            <v>26 -  Pernambuco</v>
          </cell>
          <cell r="N1032">
            <v>317</v>
          </cell>
        </row>
        <row r="1033">
          <cell r="C1033" t="str">
            <v>HOSPITAL MESTRE VITALINO</v>
          </cell>
          <cell r="E1033" t="str">
            <v xml:space="preserve">3.8 - Uniformes, Tecidos e Aviamentos </v>
          </cell>
          <cell r="F1033">
            <v>19924199000172</v>
          </cell>
          <cell r="G1033" t="str">
            <v>BEZERRA COMERCIO DE PRESENTES EIRELI EPP</v>
          </cell>
          <cell r="H1033" t="str">
            <v>B</v>
          </cell>
          <cell r="I1033" t="str">
            <v>S</v>
          </cell>
          <cell r="J1033">
            <v>2868</v>
          </cell>
          <cell r="K1033">
            <v>44648</v>
          </cell>
          <cell r="L1033" t="str">
            <v>26220319924199000172550010000028681841269465</v>
          </cell>
          <cell r="M1033" t="str">
            <v>26 -  Pernambuco</v>
          </cell>
          <cell r="N1033">
            <v>26</v>
          </cell>
        </row>
        <row r="1034">
          <cell r="C1034" t="str">
            <v>HOSPITAL MESTRE VITALINO</v>
          </cell>
          <cell r="E1034" t="str">
            <v xml:space="preserve">3.8 - Uniformes, Tecidos e Aviamentos </v>
          </cell>
          <cell r="F1034">
            <v>4402515000179</v>
          </cell>
          <cell r="G1034" t="str">
            <v>E. M. DE MOURA COMERCIAL  ME</v>
          </cell>
          <cell r="H1034" t="str">
            <v>B</v>
          </cell>
          <cell r="I1034" t="str">
            <v>S</v>
          </cell>
          <cell r="J1034">
            <v>4901</v>
          </cell>
          <cell r="K1034">
            <v>44638</v>
          </cell>
          <cell r="L1034" t="str">
            <v>26220304402515000179550010000049011904914405</v>
          </cell>
          <cell r="M1034" t="str">
            <v>26 -  Pernambuco</v>
          </cell>
          <cell r="N1034">
            <v>1660</v>
          </cell>
        </row>
        <row r="1035">
          <cell r="C1035" t="str">
            <v>HOSPITAL MESTRE VITALINO</v>
          </cell>
          <cell r="E1035" t="str">
            <v xml:space="preserve">3.8 - Uniformes, Tecidos e Aviamentos </v>
          </cell>
          <cell r="F1035">
            <v>22006201000139</v>
          </cell>
          <cell r="G1035" t="str">
            <v>FORTPEL COMERCIO DE DESCARTAVEIS LTDA</v>
          </cell>
          <cell r="H1035" t="str">
            <v>B</v>
          </cell>
          <cell r="I1035" t="str">
            <v>S</v>
          </cell>
          <cell r="J1035">
            <v>126801</v>
          </cell>
          <cell r="K1035">
            <v>44644</v>
          </cell>
          <cell r="L1035" t="str">
            <v>26220322006201000139550000001268011101268017</v>
          </cell>
          <cell r="M1035" t="str">
            <v>26 -  Pernambuco</v>
          </cell>
          <cell r="N1035">
            <v>1380</v>
          </cell>
        </row>
        <row r="1036">
          <cell r="C1036" t="str">
            <v>HOSPITAL MESTRE VITALINO</v>
          </cell>
          <cell r="E1036" t="str">
            <v xml:space="preserve">3.8 - Uniformes, Tecidos e Aviamentos </v>
          </cell>
          <cell r="F1036">
            <v>13596165000110</v>
          </cell>
          <cell r="G1036" t="str">
            <v>RESSEG DISTRIBUIDORA LTDA  EPP</v>
          </cell>
          <cell r="H1036" t="str">
            <v>B</v>
          </cell>
          <cell r="I1036" t="str">
            <v>S</v>
          </cell>
          <cell r="J1036">
            <v>111635</v>
          </cell>
          <cell r="K1036">
            <v>44644</v>
          </cell>
          <cell r="L1036" t="str">
            <v>26220313596165000110550010001116351355981302</v>
          </cell>
          <cell r="M1036" t="str">
            <v>26 -  Pernambuco</v>
          </cell>
          <cell r="N1036">
            <v>1410.46</v>
          </cell>
        </row>
        <row r="1037">
          <cell r="C1037" t="str">
            <v>HOSPITAL MESTRE VITALINO</v>
          </cell>
          <cell r="E1037" t="str">
            <v xml:space="preserve">3.8 - Uniformes, Tecidos e Aviamentos </v>
          </cell>
          <cell r="F1037">
            <v>13596165000110</v>
          </cell>
          <cell r="G1037" t="str">
            <v>RESSEG DISTRIBUIDORA LTDA  EPP</v>
          </cell>
          <cell r="H1037" t="str">
            <v>B</v>
          </cell>
          <cell r="I1037" t="str">
            <v>S</v>
          </cell>
          <cell r="J1037">
            <v>111636</v>
          </cell>
          <cell r="K1037">
            <v>44644</v>
          </cell>
          <cell r="L1037" t="str">
            <v>26220313596165000110550010001116361853477310</v>
          </cell>
          <cell r="M1037" t="str">
            <v>26 -  Pernambuco</v>
          </cell>
          <cell r="N1037">
            <v>289</v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C1041" t="str">
            <v>HOSPITAL MESTRE VITALINO</v>
          </cell>
          <cell r="E1041" t="str">
            <v>3.99 - Outras despesas com Material de Consumo</v>
          </cell>
          <cell r="F1041">
            <v>12798443000744</v>
          </cell>
          <cell r="G1041" t="str">
            <v>RANCHO ALEGRE PROD. AGROPEC. LTDA</v>
          </cell>
          <cell r="H1041" t="str">
            <v>B</v>
          </cell>
          <cell r="I1041" t="str">
            <v>S</v>
          </cell>
          <cell r="J1041">
            <v>41372</v>
          </cell>
          <cell r="K1041">
            <v>44624</v>
          </cell>
          <cell r="L1041" t="str">
            <v>26220312798443000744550000000413721508780198</v>
          </cell>
          <cell r="M1041" t="str">
            <v>26 -  Pernambuco</v>
          </cell>
          <cell r="N1041">
            <v>1049.23</v>
          </cell>
        </row>
        <row r="1042">
          <cell r="C1042" t="str">
            <v>HOSPITAL MESTRE VITALINO</v>
          </cell>
          <cell r="E1042" t="str">
            <v>3.99 - Outras despesas com Material de Consumo</v>
          </cell>
          <cell r="F1042">
            <v>75315333024393</v>
          </cell>
          <cell r="G1042" t="str">
            <v>ATACADAO S.A</v>
          </cell>
          <cell r="H1042" t="str">
            <v>B</v>
          </cell>
          <cell r="I1042" t="str">
            <v>S</v>
          </cell>
          <cell r="J1042" t="str">
            <v>000.034.087</v>
          </cell>
          <cell r="K1042">
            <v>44636</v>
          </cell>
          <cell r="L1042" t="str">
            <v>26220375315333024393550010000340871175706215</v>
          </cell>
          <cell r="M1042" t="str">
            <v>26 -  Pernambuco</v>
          </cell>
          <cell r="N1042">
            <v>57</v>
          </cell>
        </row>
        <row r="1043">
          <cell r="C1043" t="str">
            <v>HOSPITAL MESTRE VITALINO</v>
          </cell>
          <cell r="E1043" t="str">
            <v>3.99 - Outras despesas com Material de Consumo</v>
          </cell>
          <cell r="F1043">
            <v>42992048000173</v>
          </cell>
          <cell r="G1043" t="str">
            <v>RAFAEL SOUZA BORGES 41259008843</v>
          </cell>
          <cell r="H1043" t="str">
            <v>B</v>
          </cell>
          <cell r="I1043" t="str">
            <v>S</v>
          </cell>
          <cell r="J1043" t="str">
            <v>000.000.564</v>
          </cell>
          <cell r="K1043">
            <v>44634</v>
          </cell>
          <cell r="L1043" t="str">
            <v>35220342992048000173550020000005641777640076</v>
          </cell>
          <cell r="M1043" t="str">
            <v>35 -  São Paulo</v>
          </cell>
          <cell r="N1043">
            <v>487.98</v>
          </cell>
        </row>
        <row r="1044">
          <cell r="C1044" t="str">
            <v>HOSPITAL MESTRE VITALINO</v>
          </cell>
          <cell r="E1044" t="str">
            <v>3.99 - Outras despesas com Material de Consumo</v>
          </cell>
          <cell r="F1044">
            <v>18617596000139</v>
          </cell>
          <cell r="G1044" t="str">
            <v>ETIQUETAG COMERCIO DE ETIQUETAS LTDA</v>
          </cell>
          <cell r="H1044" t="str">
            <v>B</v>
          </cell>
          <cell r="I1044" t="str">
            <v>S</v>
          </cell>
          <cell r="J1044" t="str">
            <v>000.007.444</v>
          </cell>
          <cell r="K1044">
            <v>44628</v>
          </cell>
          <cell r="L1044" t="str">
            <v>26220318617596000139550010000074441545800001</v>
          </cell>
          <cell r="M1044" t="str">
            <v>26 -  Pernambuco</v>
          </cell>
          <cell r="N1044">
            <v>819</v>
          </cell>
        </row>
        <row r="1045">
          <cell r="C1045" t="str">
            <v>HOSPITAL MESTRE VITALINO</v>
          </cell>
          <cell r="E1045" t="str">
            <v>3.99 - Outras despesas com Material de Consumo</v>
          </cell>
          <cell r="F1045">
            <v>1781007000150</v>
          </cell>
          <cell r="G1045" t="str">
            <v>F G INFOTEC RECIFE EIRELI  ME</v>
          </cell>
          <cell r="H1045" t="str">
            <v>B</v>
          </cell>
          <cell r="I1045" t="str">
            <v>S</v>
          </cell>
          <cell r="J1045">
            <v>7231</v>
          </cell>
          <cell r="K1045">
            <v>44638</v>
          </cell>
          <cell r="L1045" t="str">
            <v>26220301781007000150550010000072311046175400</v>
          </cell>
          <cell r="M1045" t="str">
            <v>26 -  Pernambuco</v>
          </cell>
          <cell r="N1045">
            <v>1600</v>
          </cell>
        </row>
        <row r="1046">
          <cell r="C1046" t="str">
            <v>HOSPITAL MESTRE VITALINO</v>
          </cell>
          <cell r="E1046" t="str">
            <v>3.99 - Outras despesas com Material de Consumo</v>
          </cell>
          <cell r="F1046">
            <v>9494196000192</v>
          </cell>
          <cell r="G1046" t="str">
            <v>COMERCIAL JR CLAUDIO  MARIO LTDA</v>
          </cell>
          <cell r="H1046" t="str">
            <v>B</v>
          </cell>
          <cell r="I1046" t="str">
            <v>S</v>
          </cell>
          <cell r="J1046">
            <v>239837</v>
          </cell>
          <cell r="K1046">
            <v>44636</v>
          </cell>
          <cell r="L1046" t="str">
            <v>26220309494196000192550010002398371033491666</v>
          </cell>
          <cell r="M1046" t="str">
            <v>26 -  Pernambuco</v>
          </cell>
          <cell r="N1046">
            <v>83.97</v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C1050" t="str">
            <v>HOSPITAL MESTRE VITALINO</v>
          </cell>
          <cell r="E1050" t="str">
            <v>3.1 - Combustíveis e Lubrificantes Automotivos</v>
          </cell>
          <cell r="F1050">
            <v>12600714000110</v>
          </cell>
          <cell r="G1050" t="str">
            <v xml:space="preserve">AUTO POSTO BRASILINO LTDA </v>
          </cell>
          <cell r="H1050" t="str">
            <v>B</v>
          </cell>
          <cell r="I1050" t="str">
            <v>S</v>
          </cell>
          <cell r="J1050">
            <v>344652</v>
          </cell>
          <cell r="K1050">
            <v>44638</v>
          </cell>
          <cell r="L1050" t="str">
            <v>26220312600714000110650010003446521265806939</v>
          </cell>
          <cell r="M1050" t="str">
            <v>26 -  Pernambuco</v>
          </cell>
          <cell r="N1050">
            <v>201.04</v>
          </cell>
        </row>
        <row r="1051">
          <cell r="C1051" t="str">
            <v>HOSPITAL MESTRE VITALINO</v>
          </cell>
          <cell r="E1051" t="str">
            <v>3.1 - Combustíveis e Lubrificantes Automotivos</v>
          </cell>
          <cell r="F1051">
            <v>14202175000196</v>
          </cell>
          <cell r="G1051" t="str">
            <v xml:space="preserve">IBEFIL COMBUSTIVEIS LTDA </v>
          </cell>
          <cell r="H1051" t="str">
            <v>B</v>
          </cell>
          <cell r="I1051" t="str">
            <v>S</v>
          </cell>
          <cell r="J1051" t="str">
            <v>000.545.745</v>
          </cell>
          <cell r="K1051">
            <v>44622</v>
          </cell>
          <cell r="L1051" t="str">
            <v>26220314202175000196650010005457451471802119</v>
          </cell>
          <cell r="M1051" t="str">
            <v>26 -  Pernambuco</v>
          </cell>
          <cell r="N1051">
            <v>229.5</v>
          </cell>
        </row>
        <row r="1052">
          <cell r="C1052" t="str">
            <v>HOSPITAL MESTRE VITALINO</v>
          </cell>
          <cell r="E1052" t="str">
            <v>3.1 - Combustíveis e Lubrificantes Automotivos</v>
          </cell>
          <cell r="F1052">
            <v>14202175000196</v>
          </cell>
          <cell r="G1052" t="str">
            <v xml:space="preserve">IBEFIL COMBUSTIVEIS LTDA </v>
          </cell>
          <cell r="H1052" t="str">
            <v>B</v>
          </cell>
          <cell r="I1052" t="str">
            <v>S</v>
          </cell>
          <cell r="J1052" t="str">
            <v>000.546.332</v>
          </cell>
          <cell r="K1052">
            <v>44624</v>
          </cell>
          <cell r="L1052" t="str">
            <v>26220314202175000196677010005463321471802119</v>
          </cell>
          <cell r="M1052" t="str">
            <v>26 -  Pernambuco</v>
          </cell>
          <cell r="N1052">
            <v>230.77</v>
          </cell>
        </row>
        <row r="1053">
          <cell r="C1053" t="str">
            <v>HOSPITAL MESTRE VITALINO</v>
          </cell>
          <cell r="E1053" t="str">
            <v>3.1 - Combustíveis e Lubrificantes Automotivos</v>
          </cell>
          <cell r="F1053">
            <v>14202175000196</v>
          </cell>
          <cell r="G1053" t="str">
            <v xml:space="preserve">IBEFIL COMBUSTIVEIS LTDA </v>
          </cell>
          <cell r="H1053" t="str">
            <v>B</v>
          </cell>
          <cell r="I1053" t="str">
            <v>S</v>
          </cell>
          <cell r="J1053" t="str">
            <v>000.546.398</v>
          </cell>
          <cell r="K1053">
            <v>44624</v>
          </cell>
          <cell r="L1053" t="str">
            <v>26220314202175000196650010005463981947707204</v>
          </cell>
          <cell r="M1053" t="str">
            <v>26 -  Pernambuco</v>
          </cell>
          <cell r="N1053">
            <v>186.51</v>
          </cell>
        </row>
        <row r="1054">
          <cell r="C1054" t="str">
            <v>HOSPITAL MESTRE VITALINO</v>
          </cell>
          <cell r="E1054" t="str">
            <v>3.1 - Combustíveis e Lubrificantes Automotivos</v>
          </cell>
          <cell r="F1054">
            <v>14202175000196</v>
          </cell>
          <cell r="G1054" t="str">
            <v xml:space="preserve">IBEFIL COMBUSTIVEIS LTDA </v>
          </cell>
          <cell r="H1054" t="str">
            <v>B</v>
          </cell>
          <cell r="I1054" t="str">
            <v>S</v>
          </cell>
          <cell r="J1054" t="str">
            <v>000.547.580</v>
          </cell>
          <cell r="K1054">
            <v>44629</v>
          </cell>
          <cell r="L1054" t="str">
            <v>26229314202175000196650010005475801280424109</v>
          </cell>
          <cell r="M1054" t="str">
            <v>26 -  Pernambuco</v>
          </cell>
          <cell r="N1054">
            <v>216.91</v>
          </cell>
        </row>
        <row r="1055">
          <cell r="C1055" t="str">
            <v>HOSPITAL MESTRE VITALINO</v>
          </cell>
          <cell r="E1055" t="str">
            <v>3.1 - Combustíveis e Lubrificantes Automotivos</v>
          </cell>
          <cell r="F1055">
            <v>14202175000196</v>
          </cell>
          <cell r="G1055" t="str">
            <v xml:space="preserve">IBEFIL COMBUSTIVEIS LTDA </v>
          </cell>
          <cell r="H1055" t="str">
            <v>B</v>
          </cell>
          <cell r="I1055" t="str">
            <v>S</v>
          </cell>
          <cell r="J1055" t="str">
            <v>000.548.250</v>
          </cell>
          <cell r="K1055">
            <v>44631</v>
          </cell>
          <cell r="L1055" t="str">
            <v>26220314202175000196650010005482501978213300</v>
          </cell>
          <cell r="M1055" t="str">
            <v>26 -  Pernambuco</v>
          </cell>
          <cell r="N1055">
            <v>222.44</v>
          </cell>
        </row>
        <row r="1056">
          <cell r="C1056" t="str">
            <v>HOSPITAL MESTRE VITALINO</v>
          </cell>
          <cell r="E1056" t="str">
            <v>3.1 - Combustíveis e Lubrificantes Automotivos</v>
          </cell>
          <cell r="F1056">
            <v>14202175000196</v>
          </cell>
          <cell r="G1056" t="str">
            <v xml:space="preserve">IBEFIL COMBUSTIVEIS LTDA </v>
          </cell>
          <cell r="H1056" t="str">
            <v>B</v>
          </cell>
          <cell r="I1056" t="str">
            <v>S</v>
          </cell>
          <cell r="J1056" t="str">
            <v>000.549.636</v>
          </cell>
          <cell r="K1056">
            <v>44637</v>
          </cell>
          <cell r="L1056" t="str">
            <v>26220314202175000196650010005496361153763890</v>
          </cell>
          <cell r="M1056" t="str">
            <v>26 -  Pernambuco</v>
          </cell>
          <cell r="N1056">
            <v>295.07</v>
          </cell>
        </row>
        <row r="1057">
          <cell r="C1057" t="str">
            <v>HOSPITAL MESTRE VITALINO</v>
          </cell>
          <cell r="E1057" t="str">
            <v>3.1 - Combustíveis e Lubrificantes Automotivos</v>
          </cell>
          <cell r="F1057">
            <v>14202175000196</v>
          </cell>
          <cell r="G1057" t="str">
            <v xml:space="preserve">IBEFIL COMBUSTIVEIS LTDA </v>
          </cell>
          <cell r="H1057" t="str">
            <v>B</v>
          </cell>
          <cell r="I1057" t="str">
            <v>S</v>
          </cell>
          <cell r="J1057" t="str">
            <v>000.550.743</v>
          </cell>
          <cell r="K1057">
            <v>44641</v>
          </cell>
          <cell r="L1057" t="str">
            <v>26220314202175000196650010005507431989935728</v>
          </cell>
          <cell r="M1057" t="str">
            <v>26 -  Pernambuco</v>
          </cell>
          <cell r="N1057">
            <v>300.01</v>
          </cell>
        </row>
        <row r="1058">
          <cell r="C1058" t="str">
            <v>HOSPITAL MESTRE VITALINO</v>
          </cell>
          <cell r="E1058" t="str">
            <v>3.1 - Combustíveis e Lubrificantes Automotivos</v>
          </cell>
          <cell r="F1058">
            <v>14202175000196</v>
          </cell>
          <cell r="G1058" t="str">
            <v xml:space="preserve">IBEFIL COMBUSTIVEIS LTDA </v>
          </cell>
          <cell r="H1058" t="str">
            <v>B</v>
          </cell>
          <cell r="I1058" t="str">
            <v>S</v>
          </cell>
          <cell r="J1058" t="str">
            <v>000.551.539</v>
          </cell>
          <cell r="K1058">
            <v>44644</v>
          </cell>
          <cell r="L1058" t="str">
            <v>26220314202175000196650010005515391819457893</v>
          </cell>
          <cell r="M1058" t="str">
            <v>26 -  Pernambuco</v>
          </cell>
          <cell r="N1058">
            <v>277.51</v>
          </cell>
        </row>
        <row r="1059">
          <cell r="C1059" t="str">
            <v>HOSPITAL MESTRE VITALINO</v>
          </cell>
          <cell r="E1059" t="str">
            <v>3.1 - Combustíveis e Lubrificantes Automotivos</v>
          </cell>
          <cell r="F1059">
            <v>14202175000196</v>
          </cell>
          <cell r="G1059" t="str">
            <v xml:space="preserve">IBEFIL COMBUSTIVEIS LTDA </v>
          </cell>
          <cell r="H1059" t="str">
            <v>B</v>
          </cell>
          <cell r="I1059" t="str">
            <v>S</v>
          </cell>
          <cell r="J1059" t="str">
            <v>000.551.875</v>
          </cell>
          <cell r="K1059">
            <v>44645</v>
          </cell>
          <cell r="L1059" t="str">
            <v>26220314202175003678401000551875190672153879</v>
          </cell>
          <cell r="M1059" t="str">
            <v>26 -  Pernambuco</v>
          </cell>
          <cell r="N1059">
            <v>184.74</v>
          </cell>
        </row>
        <row r="1060">
          <cell r="C1060" t="str">
            <v>HOSPITAL MESTRE VITALINO</v>
          </cell>
          <cell r="E1060" t="str">
            <v>3.1 - Combustíveis e Lubrificantes Automotivos</v>
          </cell>
          <cell r="F1060">
            <v>14202175000196</v>
          </cell>
          <cell r="G1060" t="str">
            <v xml:space="preserve">IBEFIL COMBUSTIVEIS LTDA </v>
          </cell>
          <cell r="H1060" t="str">
            <v>B</v>
          </cell>
          <cell r="I1060" t="str">
            <v>S</v>
          </cell>
          <cell r="J1060" t="str">
            <v>000.552.665</v>
          </cell>
          <cell r="K1060">
            <v>44648</v>
          </cell>
          <cell r="L1060" t="str">
            <v>26220314202175000196650010005526651225890152</v>
          </cell>
          <cell r="M1060" t="str">
            <v>26 -  Pernambuco</v>
          </cell>
          <cell r="N1060">
            <v>177.38</v>
          </cell>
        </row>
        <row r="1061">
          <cell r="C1061" t="str">
            <v>HOSPITAL MESTRE VITALINO</v>
          </cell>
          <cell r="E1061" t="str">
            <v>3.1 - Combustíveis e Lubrificantes Automotivos</v>
          </cell>
          <cell r="F1061">
            <v>14202175000196</v>
          </cell>
          <cell r="G1061" t="str">
            <v xml:space="preserve">IBEFIL COMBUSTIVEIS LTDA </v>
          </cell>
          <cell r="H1061" t="str">
            <v>B</v>
          </cell>
          <cell r="I1061" t="str">
            <v>S</v>
          </cell>
          <cell r="J1061" t="str">
            <v>000.545.635</v>
          </cell>
          <cell r="K1061">
            <v>44621</v>
          </cell>
          <cell r="L1061" t="str">
            <v>26220314202175000196650010005456351559629258</v>
          </cell>
          <cell r="M1061" t="str">
            <v>26 -  Pernambuco</v>
          </cell>
          <cell r="N1061">
            <v>215.6</v>
          </cell>
        </row>
        <row r="1062">
          <cell r="C1062" t="str">
            <v>HOSPITAL MESTRE VITALINO</v>
          </cell>
          <cell r="E1062" t="str">
            <v>3.1 - Combustíveis e Lubrificantes Automotivos</v>
          </cell>
          <cell r="F1062">
            <v>14202175000196</v>
          </cell>
          <cell r="G1062" t="str">
            <v xml:space="preserve">IBEFIL COMBUSTIVEIS LTDA </v>
          </cell>
          <cell r="H1062" t="str">
            <v>B</v>
          </cell>
          <cell r="I1062" t="str">
            <v>S</v>
          </cell>
          <cell r="J1062" t="str">
            <v>000.547.717</v>
          </cell>
          <cell r="K1062">
            <v>44629</v>
          </cell>
          <cell r="L1062" t="str">
            <v>26220314202175000196650010005477171633704456</v>
          </cell>
          <cell r="M1062" t="str">
            <v>26 -  Pernambuco</v>
          </cell>
          <cell r="N1062">
            <v>173.58</v>
          </cell>
        </row>
        <row r="1063">
          <cell r="C1063" t="str">
            <v>HOSPITAL MESTRE VITALINO</v>
          </cell>
          <cell r="E1063" t="str">
            <v>3.1 - Combustíveis e Lubrificantes Automotivos</v>
          </cell>
          <cell r="F1063">
            <v>14202175000196</v>
          </cell>
          <cell r="G1063" t="str">
            <v xml:space="preserve">IBEFIL COMBUSTIVEIS LTDA </v>
          </cell>
          <cell r="H1063" t="str">
            <v>B</v>
          </cell>
          <cell r="I1063" t="str">
            <v>S</v>
          </cell>
          <cell r="J1063" t="str">
            <v>000.547.357</v>
          </cell>
          <cell r="K1063">
            <v>44628</v>
          </cell>
          <cell r="L1063" t="str">
            <v>26220314202175000195650010005473571385236443</v>
          </cell>
          <cell r="M1063" t="str">
            <v>26 -  Pernambuco</v>
          </cell>
          <cell r="N1063">
            <v>228.77</v>
          </cell>
        </row>
        <row r="1064">
          <cell r="C1064" t="str">
            <v>HOSPITAL MESTRE VITALINO</v>
          </cell>
          <cell r="E1064" t="str">
            <v>3.1 - Combustíveis e Lubrificantes Automotivos</v>
          </cell>
          <cell r="F1064">
            <v>14202175000196</v>
          </cell>
          <cell r="G1064" t="str">
            <v xml:space="preserve">IBEFIL COMBUSTIVEIS LTDA </v>
          </cell>
          <cell r="H1064" t="str">
            <v>B</v>
          </cell>
          <cell r="I1064" t="str">
            <v>S</v>
          </cell>
          <cell r="J1064" t="str">
            <v>000.546.491</v>
          </cell>
          <cell r="K1064">
            <v>44624</v>
          </cell>
          <cell r="L1064" t="str">
            <v>26220314202175000196650010005464911103124074</v>
          </cell>
          <cell r="M1064" t="str">
            <v>26 -  Pernambuco</v>
          </cell>
          <cell r="N1064">
            <v>182.72</v>
          </cell>
        </row>
        <row r="1065">
          <cell r="C1065" t="str">
            <v>HOSPITAL MESTRE VITALINO</v>
          </cell>
          <cell r="E1065" t="str">
            <v>3.1 - Combustíveis e Lubrificantes Automotivos</v>
          </cell>
          <cell r="F1065">
            <v>14202175000196</v>
          </cell>
          <cell r="G1065" t="str">
            <v xml:space="preserve">IBEFIL COMBUSTIVEIS LTDA </v>
          </cell>
          <cell r="H1065" t="str">
            <v>B</v>
          </cell>
          <cell r="I1065" t="str">
            <v>S</v>
          </cell>
          <cell r="J1065" t="str">
            <v>000.545.962</v>
          </cell>
          <cell r="K1065">
            <v>44622</v>
          </cell>
          <cell r="L1065" t="str">
            <v>26220314202175000196650010005459621675863258</v>
          </cell>
          <cell r="M1065" t="str">
            <v>26 -  Pernambuco</v>
          </cell>
          <cell r="N1065">
            <v>219.82</v>
          </cell>
        </row>
        <row r="1066">
          <cell r="C1066" t="str">
            <v>HOSPITAL MESTRE VITALINO</v>
          </cell>
          <cell r="E1066" t="str">
            <v>3.1 - Combustíveis e Lubrificantes Automotivos</v>
          </cell>
          <cell r="F1066">
            <v>14202175000196</v>
          </cell>
          <cell r="G1066" t="str">
            <v xml:space="preserve">IBEFIL COMBUSTIVEIS LTDA </v>
          </cell>
          <cell r="H1066" t="str">
            <v>B</v>
          </cell>
          <cell r="I1066" t="str">
            <v>S</v>
          </cell>
          <cell r="J1066" t="str">
            <v>000.549.135</v>
          </cell>
          <cell r="K1066">
            <v>44635</v>
          </cell>
          <cell r="L1066" t="str">
            <v>26220314202175000196650010005491351938469064</v>
          </cell>
          <cell r="M1066" t="str">
            <v>26 -  Pernambuco</v>
          </cell>
          <cell r="N1066">
            <v>250.75</v>
          </cell>
        </row>
        <row r="1067">
          <cell r="C1067" t="str">
            <v>HOSPITAL MESTRE VITALINO</v>
          </cell>
          <cell r="E1067" t="str">
            <v>3.1 - Combustíveis e Lubrificantes Automotivos</v>
          </cell>
          <cell r="F1067">
            <v>14202175000196</v>
          </cell>
          <cell r="G1067" t="str">
            <v xml:space="preserve">IBEFIL COMBUSTIVEIS LTDA </v>
          </cell>
          <cell r="H1067" t="str">
            <v>B</v>
          </cell>
          <cell r="I1067" t="str">
            <v>S</v>
          </cell>
          <cell r="J1067" t="str">
            <v>000.551.439</v>
          </cell>
          <cell r="K1067">
            <v>44643</v>
          </cell>
          <cell r="L1067" t="str">
            <v>26220314202175000196650010005514391108769335</v>
          </cell>
          <cell r="M1067" t="str">
            <v>26 -  Pernambuco</v>
          </cell>
          <cell r="N1067">
            <v>380.06</v>
          </cell>
        </row>
        <row r="1068">
          <cell r="C1068" t="str">
            <v>HOSPITAL MESTRE VITALINO</v>
          </cell>
          <cell r="E1068" t="str">
            <v>3.1 - Combustíveis e Lubrificantes Automotivos</v>
          </cell>
          <cell r="F1068">
            <v>14202175000196</v>
          </cell>
          <cell r="G1068" t="str">
            <v xml:space="preserve">IBEFIL COMBUSTIVEIS LTDA </v>
          </cell>
          <cell r="H1068" t="str">
            <v>B</v>
          </cell>
          <cell r="I1068" t="str">
            <v>S</v>
          </cell>
          <cell r="J1068" t="str">
            <v>000.551.749</v>
          </cell>
          <cell r="K1068">
            <v>44644</v>
          </cell>
          <cell r="L1068" t="str">
            <v>26220314202175000196650010005517491955070560</v>
          </cell>
          <cell r="M1068" t="str">
            <v>26 -  Pernambuco</v>
          </cell>
          <cell r="N1068">
            <v>211.27</v>
          </cell>
        </row>
        <row r="1069">
          <cell r="C1069" t="str">
            <v>HOSPITAL MESTRE VITALINO</v>
          </cell>
          <cell r="E1069" t="str">
            <v>3.1 - Combustíveis e Lubrificantes Automotivos</v>
          </cell>
          <cell r="F1069">
            <v>14202175000196</v>
          </cell>
          <cell r="G1069" t="str">
            <v xml:space="preserve">IBEFIL COMBUSTIVEIS LTDA </v>
          </cell>
          <cell r="H1069" t="str">
            <v>B</v>
          </cell>
          <cell r="I1069" t="str">
            <v>S</v>
          </cell>
          <cell r="J1069" t="str">
            <v>000.550.449</v>
          </cell>
          <cell r="K1069">
            <v>44639</v>
          </cell>
          <cell r="L1069" t="str">
            <v>26220314202175000196650010005504491130953153</v>
          </cell>
          <cell r="M1069" t="str">
            <v>26 -  Pernambuco</v>
          </cell>
          <cell r="N1069">
            <v>198.72</v>
          </cell>
        </row>
        <row r="1070">
          <cell r="C1070" t="str">
            <v>HOSPITAL MESTRE VITALINO</v>
          </cell>
          <cell r="E1070" t="str">
            <v>3.1 - Combustíveis e Lubrificantes Automotivos</v>
          </cell>
          <cell r="F1070">
            <v>14202175000196</v>
          </cell>
          <cell r="G1070" t="str">
            <v xml:space="preserve">IBEFIL COMBUSTIVEIS LTDA </v>
          </cell>
          <cell r="H1070" t="str">
            <v>B</v>
          </cell>
          <cell r="I1070" t="str">
            <v>S</v>
          </cell>
          <cell r="J1070" t="str">
            <v>000.551.598</v>
          </cell>
          <cell r="K1070">
            <v>44644</v>
          </cell>
          <cell r="L1070" t="str">
            <v>26220314202175000196650010005515981195723823</v>
          </cell>
          <cell r="M1070" t="str">
            <v>26 -  Pernambuco</v>
          </cell>
          <cell r="N1070">
            <v>216.42</v>
          </cell>
        </row>
        <row r="1071">
          <cell r="C1071" t="str">
            <v>HOSPITAL MESTRE VITALINO</v>
          </cell>
          <cell r="E1071" t="str">
            <v>3.1 - Combustíveis e Lubrificantes Automotivos</v>
          </cell>
          <cell r="F1071">
            <v>14202175000196</v>
          </cell>
          <cell r="G1071" t="str">
            <v xml:space="preserve">IBEFIL COMBUSTIVEIS LTDA </v>
          </cell>
          <cell r="H1071" t="str">
            <v>B</v>
          </cell>
          <cell r="I1071" t="str">
            <v>S</v>
          </cell>
          <cell r="J1071" t="str">
            <v>000.552.626</v>
          </cell>
          <cell r="K1071">
            <v>44648</v>
          </cell>
          <cell r="L1071" t="str">
            <v>26220314202175000196650010005526261893189211</v>
          </cell>
          <cell r="M1071" t="str">
            <v>26 -  Pernambuco</v>
          </cell>
          <cell r="N1071">
            <v>259.99</v>
          </cell>
        </row>
        <row r="1072">
          <cell r="C1072" t="str">
            <v>HOSPITAL MESTRE VITALINO</v>
          </cell>
          <cell r="E1072" t="str">
            <v>3.1 - Combustíveis e Lubrificantes Automotivos</v>
          </cell>
          <cell r="F1072">
            <v>14202175000196</v>
          </cell>
          <cell r="G1072" t="str">
            <v xml:space="preserve">IBEFIL COMBUSTIVEIS LTDA </v>
          </cell>
          <cell r="H1072" t="str">
            <v>B</v>
          </cell>
          <cell r="I1072" t="str">
            <v>S</v>
          </cell>
          <cell r="J1072" t="str">
            <v>000.550.624</v>
          </cell>
          <cell r="K1072">
            <v>44640</v>
          </cell>
          <cell r="L1072" t="str">
            <v>26220314202175000196650010005506241798326033</v>
          </cell>
          <cell r="M1072" t="str">
            <v>26 -  Pernambuco</v>
          </cell>
          <cell r="N1072">
            <v>183.05</v>
          </cell>
        </row>
        <row r="1073">
          <cell r="C1073" t="str">
            <v>HOSPITAL MESTRE VITALINO</v>
          </cell>
          <cell r="E1073" t="str">
            <v>3.1 - Combustíveis e Lubrificantes Automotivos</v>
          </cell>
          <cell r="F1073">
            <v>14202175000196</v>
          </cell>
          <cell r="G1073" t="str">
            <v xml:space="preserve">IBEFIL COMBUSTIVEIS LTDA </v>
          </cell>
          <cell r="H1073" t="str">
            <v>B</v>
          </cell>
          <cell r="I1073" t="str">
            <v>S</v>
          </cell>
          <cell r="J1073" t="str">
            <v>000.549.078</v>
          </cell>
          <cell r="K1073">
            <v>44635</v>
          </cell>
          <cell r="L1073" t="str">
            <v>26220314202175000196650010005490781813564535</v>
          </cell>
          <cell r="M1073" t="str">
            <v>26 -  Pernambuco</v>
          </cell>
          <cell r="N1073">
            <v>244.54</v>
          </cell>
        </row>
        <row r="1074">
          <cell r="C1074" t="str">
            <v>HOSPITAL MESTRE VITALINO</v>
          </cell>
          <cell r="E1074" t="str">
            <v>3.1 - Combustíveis e Lubrificantes Automotivos</v>
          </cell>
          <cell r="F1074">
            <v>14202175000196</v>
          </cell>
          <cell r="G1074" t="str">
            <v xml:space="preserve">IBEFIL COMBUSTIVEIS LTDA </v>
          </cell>
          <cell r="H1074" t="str">
            <v>B</v>
          </cell>
          <cell r="I1074" t="str">
            <v>S</v>
          </cell>
          <cell r="J1074" t="str">
            <v>000.553.040</v>
          </cell>
          <cell r="K1074">
            <v>44649</v>
          </cell>
          <cell r="L1074" t="str">
            <v>26220314202175000196650010005530401461958795</v>
          </cell>
          <cell r="M1074" t="str">
            <v>26 -  Pernambuco</v>
          </cell>
          <cell r="N1074">
            <v>305</v>
          </cell>
        </row>
        <row r="1075">
          <cell r="C1075" t="str">
            <v>HOSPITAL MESTRE VITALINO</v>
          </cell>
          <cell r="E1075" t="str">
            <v>3.1 - Combustíveis e Lubrificantes Automotivos</v>
          </cell>
          <cell r="F1075">
            <v>14202175000196</v>
          </cell>
          <cell r="G1075" t="str">
            <v xml:space="preserve">IBEFIL COMBUSTIVEIS LTDA </v>
          </cell>
          <cell r="H1075" t="str">
            <v>B</v>
          </cell>
          <cell r="I1075" t="str">
            <v>S</v>
          </cell>
          <cell r="J1075" t="str">
            <v>000.553.241</v>
          </cell>
          <cell r="K1075">
            <v>44650</v>
          </cell>
          <cell r="L1075" t="str">
            <v>26220314202175000196650010005532411138446930</v>
          </cell>
          <cell r="M1075" t="str">
            <v>26 -  Pernambuco</v>
          </cell>
          <cell r="N1075">
            <v>202.36</v>
          </cell>
        </row>
        <row r="1076">
          <cell r="C1076" t="str">
            <v>HOSPITAL MESTRE VITALINO</v>
          </cell>
          <cell r="E1076" t="str">
            <v>3.1 - Combustíveis e Lubrificantes Automotivos</v>
          </cell>
          <cell r="F1076">
            <v>14202175000196</v>
          </cell>
          <cell r="G1076" t="str">
            <v xml:space="preserve">IBEFIL COMBUSTIVEIS LTDA </v>
          </cell>
          <cell r="H1076" t="str">
            <v>B</v>
          </cell>
          <cell r="I1076" t="str">
            <v>S</v>
          </cell>
          <cell r="J1076" t="str">
            <v>000.549.774</v>
          </cell>
          <cell r="K1076">
            <v>44637</v>
          </cell>
          <cell r="L1076" t="str">
            <v>26220314202175000196650010005497741229389892</v>
          </cell>
          <cell r="M1076" t="str">
            <v>26 -  Pernambuco</v>
          </cell>
          <cell r="N1076">
            <v>273.42</v>
          </cell>
        </row>
        <row r="1077">
          <cell r="C1077" t="str">
            <v>HOSPITAL MESTRE VITALINO</v>
          </cell>
          <cell r="E1077" t="str">
            <v>3.1 - Combustíveis e Lubrificantes Automotivos</v>
          </cell>
          <cell r="F1077">
            <v>14202175000196</v>
          </cell>
          <cell r="G1077" t="str">
            <v xml:space="preserve">IBEFIL COMBUSTIVEIS LTDA </v>
          </cell>
          <cell r="H1077" t="str">
            <v>B</v>
          </cell>
          <cell r="I1077" t="str">
            <v>S</v>
          </cell>
          <cell r="J1077" t="str">
            <v>000.551.231</v>
          </cell>
          <cell r="K1077">
            <v>44643</v>
          </cell>
          <cell r="L1077" t="str">
            <v>26220314202175000196650010005512311936370897</v>
          </cell>
          <cell r="M1077" t="str">
            <v>26 -  Pernambuco</v>
          </cell>
          <cell r="N1077">
            <v>248.11</v>
          </cell>
        </row>
        <row r="1078">
          <cell r="C1078" t="str">
            <v>HOSPITAL MESTRE VITALINO</v>
          </cell>
          <cell r="E1078" t="str">
            <v>3.1 - Combustíveis e Lubrificantes Automotivos</v>
          </cell>
          <cell r="F1078">
            <v>14202175000196</v>
          </cell>
          <cell r="G1078" t="str">
            <v xml:space="preserve">IBEFIL COMBUSTIVEIS LTDA </v>
          </cell>
          <cell r="H1078" t="str">
            <v>B</v>
          </cell>
          <cell r="I1078" t="str">
            <v>S</v>
          </cell>
          <cell r="J1078" t="str">
            <v>000.553.432</v>
          </cell>
          <cell r="K1078">
            <v>44651</v>
          </cell>
          <cell r="L1078" t="str">
            <v>26220314202175000196650010005534321451166977</v>
          </cell>
          <cell r="M1078" t="str">
            <v>26 -  Pernambuco</v>
          </cell>
          <cell r="N1078">
            <v>279.87</v>
          </cell>
        </row>
        <row r="1079">
          <cell r="C1079" t="str">
            <v>HOSPITAL MESTRE VITALINO</v>
          </cell>
          <cell r="E1079" t="str">
            <v>3.1 - Combustíveis e Lubrificantes Automotivos</v>
          </cell>
          <cell r="F1079">
            <v>35593870000104</v>
          </cell>
          <cell r="G1079" t="str">
            <v xml:space="preserve">NUNES DERIVADOS DE PETROLEO LTDA </v>
          </cell>
          <cell r="H1079" t="str">
            <v>B</v>
          </cell>
          <cell r="I1079" t="str">
            <v>S</v>
          </cell>
          <cell r="J1079">
            <v>92937</v>
          </cell>
          <cell r="K1079">
            <v>44625</v>
          </cell>
          <cell r="L1079" t="str">
            <v>26220335593870000104650030000929371003119123</v>
          </cell>
          <cell r="M1079" t="str">
            <v>26 -  Pernambuco</v>
          </cell>
          <cell r="N1079">
            <v>141.96</v>
          </cell>
        </row>
        <row r="1080">
          <cell r="C1080" t="str">
            <v>HOSPITAL MESTRE VITALINO</v>
          </cell>
          <cell r="E1080" t="str">
            <v>3.1 - Combustíveis e Lubrificantes Automotivos</v>
          </cell>
          <cell r="F1080">
            <v>35593870000104</v>
          </cell>
          <cell r="G1080" t="str">
            <v xml:space="preserve">NUNES DERIVADOS DE PETROLEO LTDA </v>
          </cell>
          <cell r="H1080" t="str">
            <v>B</v>
          </cell>
          <cell r="I1080" t="str">
            <v>S</v>
          </cell>
          <cell r="J1080">
            <v>93248</v>
          </cell>
          <cell r="K1080">
            <v>44628</v>
          </cell>
          <cell r="L1080" t="str">
            <v>26220335593870000104650030000932481003131042</v>
          </cell>
          <cell r="M1080" t="str">
            <v>26 -  Pernambuco</v>
          </cell>
          <cell r="N1080">
            <v>279.61</v>
          </cell>
        </row>
        <row r="1081">
          <cell r="C1081" t="str">
            <v>HOSPITAL MESTRE VITALINO</v>
          </cell>
          <cell r="E1081" t="str">
            <v>3.1 - Combustíveis e Lubrificantes Automotivos</v>
          </cell>
          <cell r="F1081">
            <v>35593870000104</v>
          </cell>
          <cell r="G1081" t="str">
            <v xml:space="preserve">NUNES DERIVADOS DE PETROLEO LTDA </v>
          </cell>
          <cell r="H1081" t="str">
            <v>B</v>
          </cell>
          <cell r="I1081" t="str">
            <v>S</v>
          </cell>
          <cell r="J1081">
            <v>6886</v>
          </cell>
          <cell r="K1081">
            <v>44646</v>
          </cell>
          <cell r="L1081" t="str">
            <v>26220335593870000104650100000068861003218050</v>
          </cell>
          <cell r="M1081" t="str">
            <v>26 -  Pernambuco</v>
          </cell>
          <cell r="N1081">
            <v>239.36</v>
          </cell>
        </row>
        <row r="1082">
          <cell r="C1082" t="str">
            <v>HOSPITAL MESTRE VITALINO</v>
          </cell>
          <cell r="E1082" t="str">
            <v>3.1 - Combustíveis e Lubrificantes Automotivos</v>
          </cell>
          <cell r="F1082">
            <v>12634127000141</v>
          </cell>
          <cell r="G1082" t="str">
            <v xml:space="preserve">OTAVIANO BEZERRA FILHO </v>
          </cell>
          <cell r="H1082" t="str">
            <v>B</v>
          </cell>
          <cell r="I1082" t="str">
            <v>S</v>
          </cell>
          <cell r="J1082" t="str">
            <v>000.072.961</v>
          </cell>
          <cell r="K1082">
            <v>44632</v>
          </cell>
          <cell r="L1082" t="str">
            <v>26220312634127000141650650000729611536673680</v>
          </cell>
          <cell r="M1082" t="str">
            <v>26 -  Pernambuco</v>
          </cell>
          <cell r="N1082">
            <v>164.07</v>
          </cell>
        </row>
        <row r="1083">
          <cell r="C1083" t="str">
            <v>HOSPITAL MESTRE VITALINO</v>
          </cell>
          <cell r="E1083" t="str">
            <v>3.1 - Combustíveis e Lubrificantes Automotivos</v>
          </cell>
          <cell r="F1083">
            <v>12634127000141</v>
          </cell>
          <cell r="G1083" t="str">
            <v xml:space="preserve">OTAVIANO BEZERRA FILHO </v>
          </cell>
          <cell r="H1083" t="str">
            <v>B</v>
          </cell>
          <cell r="I1083" t="str">
            <v>S</v>
          </cell>
          <cell r="J1083" t="str">
            <v>000.072.381</v>
          </cell>
          <cell r="K1083">
            <v>44628</v>
          </cell>
          <cell r="L1083" t="str">
            <v>26220312634127000141650650000723811774316544</v>
          </cell>
          <cell r="M1083" t="str">
            <v>26 -  Pernambuco</v>
          </cell>
          <cell r="N1083">
            <v>240.48</v>
          </cell>
        </row>
        <row r="1084">
          <cell r="C1084" t="str">
            <v>HOSPITAL MESTRE VITALINO</v>
          </cell>
          <cell r="E1084" t="str">
            <v>3.1 - Combustíveis e Lubrificantes Automotivos</v>
          </cell>
          <cell r="F1084">
            <v>12634127000141</v>
          </cell>
          <cell r="G1084" t="str">
            <v xml:space="preserve">OTAVIANO BEZERRA FILHO </v>
          </cell>
          <cell r="H1084" t="str">
            <v>B</v>
          </cell>
          <cell r="I1084" t="str">
            <v>S</v>
          </cell>
          <cell r="J1084" t="str">
            <v>000.073.090</v>
          </cell>
          <cell r="K1084">
            <v>44634</v>
          </cell>
          <cell r="L1084" t="str">
            <v>26220312634127000141650650000730971174867755</v>
          </cell>
          <cell r="M1084" t="str">
            <v>26 -  Pernambuco</v>
          </cell>
          <cell r="N1084">
            <v>271.01</v>
          </cell>
        </row>
        <row r="1085">
          <cell r="C1085" t="str">
            <v>HOSPITAL MESTRE VITALINO</v>
          </cell>
          <cell r="E1085" t="str">
            <v>3.1 - Combustíveis e Lubrificantes Automotivos</v>
          </cell>
          <cell r="F1085">
            <v>12634127000141</v>
          </cell>
          <cell r="G1085" t="str">
            <v xml:space="preserve">OTAVIANO BEZERRA FILHO </v>
          </cell>
          <cell r="H1085" t="str">
            <v>B</v>
          </cell>
          <cell r="I1085" t="str">
            <v>S</v>
          </cell>
          <cell r="J1085" t="str">
            <v>000.072.483</v>
          </cell>
          <cell r="K1085">
            <v>44628</v>
          </cell>
          <cell r="L1085" t="str">
            <v>26220312634127000141650650000724831947185859</v>
          </cell>
          <cell r="M1085" t="str">
            <v>26 -  Pernambuco</v>
          </cell>
          <cell r="N1085">
            <v>144.5</v>
          </cell>
        </row>
        <row r="1086">
          <cell r="C1086" t="str">
            <v>HOSPITAL MESTRE VITALINO</v>
          </cell>
          <cell r="E1086" t="str">
            <v>3.1 - Combustíveis e Lubrificantes Automotivos</v>
          </cell>
          <cell r="F1086">
            <v>12634127000141</v>
          </cell>
          <cell r="G1086" t="str">
            <v xml:space="preserve">OTAVIANO BEZERRA FILHO </v>
          </cell>
          <cell r="H1086" t="str">
            <v>B</v>
          </cell>
          <cell r="I1086" t="str">
            <v>S</v>
          </cell>
          <cell r="J1086" t="str">
            <v>000.073.119</v>
          </cell>
          <cell r="K1086">
            <v>44634</v>
          </cell>
          <cell r="L1086" t="str">
            <v>26220312634127000141650650000731191153048410</v>
          </cell>
          <cell r="M1086" t="str">
            <v>26 -  Pernambuco</v>
          </cell>
          <cell r="N1086">
            <v>244.05</v>
          </cell>
        </row>
        <row r="1087">
          <cell r="C1087" t="str">
            <v>HOSPITAL MESTRE VITALINO</v>
          </cell>
          <cell r="E1087" t="str">
            <v>3.1 - Combustíveis e Lubrificantes Automotivos</v>
          </cell>
          <cell r="F1087">
            <v>12634127000141</v>
          </cell>
          <cell r="G1087" t="str">
            <v xml:space="preserve">OTAVIANO BEZERRA FILHO </v>
          </cell>
          <cell r="H1087" t="str">
            <v>B</v>
          </cell>
          <cell r="I1087" t="str">
            <v>S</v>
          </cell>
          <cell r="J1087" t="str">
            <v>000.072.014</v>
          </cell>
          <cell r="K1087">
            <v>44624</v>
          </cell>
          <cell r="L1087" t="str">
            <v>26220312634127000141650650000720141272861933</v>
          </cell>
          <cell r="M1087" t="str">
            <v>26 -  Pernambuco</v>
          </cell>
          <cell r="N1087">
            <v>205.37</v>
          </cell>
        </row>
        <row r="1088">
          <cell r="C1088" t="str">
            <v>HOSPITAL MESTRE VITALINO</v>
          </cell>
          <cell r="E1088" t="str">
            <v>3.1 - Combustíveis e Lubrificantes Automotivos</v>
          </cell>
          <cell r="F1088">
            <v>12634127000141</v>
          </cell>
          <cell r="G1088" t="str">
            <v xml:space="preserve">OTAVIANO BEZERRA FILHO </v>
          </cell>
          <cell r="H1088" t="str">
            <v>B</v>
          </cell>
          <cell r="I1088" t="str">
            <v>S</v>
          </cell>
          <cell r="J1088" t="str">
            <v>000.072.960</v>
          </cell>
          <cell r="K1088">
            <v>44632</v>
          </cell>
          <cell r="L1088" t="str">
            <v>26220312634127000141650650000729601778645623</v>
          </cell>
          <cell r="M1088" t="str">
            <v>26 -  Pernambuco</v>
          </cell>
          <cell r="N1088">
            <v>291.64999999999998</v>
          </cell>
        </row>
        <row r="1089">
          <cell r="C1089" t="str">
            <v>HOSPITAL MESTRE VITALINO</v>
          </cell>
          <cell r="E1089" t="str">
            <v>3.1 - Combustíveis e Lubrificantes Automotivos</v>
          </cell>
          <cell r="F1089">
            <v>12634127000141</v>
          </cell>
          <cell r="G1089" t="str">
            <v xml:space="preserve">OTAVIANO BEZERRA FILHO </v>
          </cell>
          <cell r="H1089" t="str">
            <v>B</v>
          </cell>
          <cell r="I1089" t="str">
            <v>S</v>
          </cell>
          <cell r="J1089" t="str">
            <v>000.072.998</v>
          </cell>
          <cell r="K1089">
            <v>44632</v>
          </cell>
          <cell r="L1089" t="str">
            <v>26220312634127000141650650000729981331767960</v>
          </cell>
          <cell r="M1089" t="str">
            <v>26 -  Pernambuco</v>
          </cell>
          <cell r="N1089">
            <v>227.02</v>
          </cell>
        </row>
        <row r="1090">
          <cell r="C1090" t="str">
            <v>HOSPITAL MESTRE VITALINO</v>
          </cell>
          <cell r="E1090" t="str">
            <v>3.1 - Combustíveis e Lubrificantes Automotivos</v>
          </cell>
          <cell r="F1090">
            <v>12634127000141</v>
          </cell>
          <cell r="G1090" t="str">
            <v xml:space="preserve">OTAVIANO BEZERRA FILHO </v>
          </cell>
          <cell r="H1090" t="str">
            <v>B</v>
          </cell>
          <cell r="I1090" t="str">
            <v>S</v>
          </cell>
          <cell r="J1090" t="str">
            <v>000.072.611</v>
          </cell>
          <cell r="K1090">
            <v>44629</v>
          </cell>
          <cell r="L1090" t="str">
            <v>26220312634127000141650650000726111683952585</v>
          </cell>
          <cell r="M1090" t="str">
            <v>26 -  Pernambuco</v>
          </cell>
          <cell r="N1090">
            <v>160.19999999999999</v>
          </cell>
        </row>
        <row r="1091">
          <cell r="C1091" t="str">
            <v>HOSPITAL MESTRE VITALINO</v>
          </cell>
          <cell r="E1091" t="str">
            <v>3.1 - Combustíveis e Lubrificantes Automotivos</v>
          </cell>
          <cell r="F1091">
            <v>12634127000141</v>
          </cell>
          <cell r="G1091" t="str">
            <v xml:space="preserve">OTAVIANO BEZERRA FILHO </v>
          </cell>
          <cell r="H1091" t="str">
            <v>B</v>
          </cell>
          <cell r="I1091" t="str">
            <v>S</v>
          </cell>
          <cell r="J1091" t="str">
            <v>000.073.776</v>
          </cell>
          <cell r="K1091">
            <v>44639</v>
          </cell>
          <cell r="L1091" t="str">
            <v>26220312634127000141650650000737751352304087</v>
          </cell>
          <cell r="M1091" t="str">
            <v>26 -  Pernambuco</v>
          </cell>
          <cell r="N1091">
            <v>350.02</v>
          </cell>
        </row>
        <row r="1092">
          <cell r="C1092" t="str">
            <v>HOSPITAL MESTRE VITALINO</v>
          </cell>
          <cell r="E1092" t="str">
            <v>3.1 - Combustíveis e Lubrificantes Automotivos</v>
          </cell>
          <cell r="F1092">
            <v>12634127000141</v>
          </cell>
          <cell r="G1092" t="str">
            <v xml:space="preserve">OTAVIANO BEZERRA FILHO </v>
          </cell>
          <cell r="H1092" t="str">
            <v>B</v>
          </cell>
          <cell r="I1092" t="str">
            <v>S</v>
          </cell>
          <cell r="J1092" t="str">
            <v>000.074.748</v>
          </cell>
          <cell r="K1092">
            <v>44648</v>
          </cell>
          <cell r="L1092" t="str">
            <v>26220312634127000141650650000747461832686835</v>
          </cell>
          <cell r="M1092" t="str">
            <v>26 -  Pernambuco</v>
          </cell>
          <cell r="N1092">
            <v>268.76</v>
          </cell>
        </row>
        <row r="1093">
          <cell r="C1093" t="str">
            <v>HOSPITAL MESTRE VITALINO</v>
          </cell>
          <cell r="E1093" t="str">
            <v>3.1 - Combustíveis e Lubrificantes Automotivos</v>
          </cell>
          <cell r="F1093">
            <v>12634127000141</v>
          </cell>
          <cell r="G1093" t="str">
            <v xml:space="preserve">OTAVIANO BEZERRA FILHO </v>
          </cell>
          <cell r="H1093" t="str">
            <v>B</v>
          </cell>
          <cell r="I1093" t="str">
            <v>S</v>
          </cell>
          <cell r="J1093" t="str">
            <v>000.072.520</v>
          </cell>
          <cell r="K1093">
            <v>44629</v>
          </cell>
          <cell r="L1093" t="str">
            <v>26220312634127000141650650000725201125873443</v>
          </cell>
          <cell r="M1093" t="str">
            <v>26 -  Pernambuco</v>
          </cell>
          <cell r="N1093">
            <v>151.68</v>
          </cell>
        </row>
        <row r="1094">
          <cell r="C1094" t="str">
            <v>HOSPITAL MESTRE VITALINO</v>
          </cell>
          <cell r="E1094" t="str">
            <v>3.1 - Combustíveis e Lubrificantes Automotivos</v>
          </cell>
          <cell r="F1094">
            <v>12634127000141</v>
          </cell>
          <cell r="G1094" t="str">
            <v xml:space="preserve">OTAVIANO BEZERRA FILHO </v>
          </cell>
          <cell r="H1094" t="str">
            <v>B</v>
          </cell>
          <cell r="I1094" t="str">
            <v>S</v>
          </cell>
          <cell r="J1094" t="str">
            <v>000.075.143</v>
          </cell>
          <cell r="K1094">
            <v>44651</v>
          </cell>
          <cell r="L1094" t="str">
            <v>26220312634127000141650650000751431254317390</v>
          </cell>
          <cell r="M1094" t="str">
            <v>26 -  Pernambuco</v>
          </cell>
          <cell r="N1094">
            <v>360</v>
          </cell>
        </row>
        <row r="1095">
          <cell r="C1095" t="str">
            <v>HOSPITAL MESTRE VITALINO</v>
          </cell>
          <cell r="E1095" t="str">
            <v>3.1 - Combustíveis e Lubrificantes Automotivos</v>
          </cell>
          <cell r="F1095">
            <v>12634127000141</v>
          </cell>
          <cell r="G1095" t="str">
            <v xml:space="preserve">OTAVIANO BEZERRA FILHO </v>
          </cell>
          <cell r="H1095" t="str">
            <v>B</v>
          </cell>
          <cell r="I1095" t="str">
            <v>S</v>
          </cell>
          <cell r="J1095" t="str">
            <v>000.074.521</v>
          </cell>
          <cell r="K1095">
            <v>44646</v>
          </cell>
          <cell r="L1095" t="str">
            <v>26220312634127000141650650000745211547327666</v>
          </cell>
          <cell r="M1095" t="str">
            <v>26 -  Pernambuco</v>
          </cell>
          <cell r="N1095">
            <v>376.01</v>
          </cell>
        </row>
        <row r="1096">
          <cell r="C1096" t="str">
            <v>HOSPITAL MESTRE VITALINO</v>
          </cell>
          <cell r="E1096" t="str">
            <v>3.1 - Combustíveis e Lubrificantes Automotivos</v>
          </cell>
          <cell r="F1096">
            <v>12634127000141</v>
          </cell>
          <cell r="G1096" t="str">
            <v xml:space="preserve">OTAVIANO BEZERRA FILHO </v>
          </cell>
          <cell r="H1096" t="str">
            <v>B</v>
          </cell>
          <cell r="I1096" t="str">
            <v>S</v>
          </cell>
          <cell r="J1096" t="str">
            <v>000.074.911</v>
          </cell>
          <cell r="K1096">
            <v>44649</v>
          </cell>
          <cell r="L1096" t="str">
            <v>26220312634127000141650650000749111596882586</v>
          </cell>
          <cell r="M1096" t="str">
            <v>26 -  Pernambuco</v>
          </cell>
          <cell r="N1096">
            <v>286.64999999999998</v>
          </cell>
        </row>
        <row r="1097">
          <cell r="C1097" t="str">
            <v>HOSPITAL MESTRE VITALINO</v>
          </cell>
          <cell r="E1097" t="str">
            <v>3.1 - Combustíveis e Lubrificantes Automotivos</v>
          </cell>
          <cell r="F1097">
            <v>12634127000141</v>
          </cell>
          <cell r="G1097" t="str">
            <v xml:space="preserve">OTAVIANO BEZERRA FILHO </v>
          </cell>
          <cell r="H1097" t="str">
            <v>B</v>
          </cell>
          <cell r="I1097" t="str">
            <v>S</v>
          </cell>
          <cell r="J1097" t="str">
            <v>000.072.060</v>
          </cell>
          <cell r="K1097">
            <v>44625</v>
          </cell>
          <cell r="L1097" t="str">
            <v>26220312634127000141650650000720601814560750</v>
          </cell>
          <cell r="M1097" t="str">
            <v>26 -  Pernambuco</v>
          </cell>
          <cell r="N1097">
            <v>196.05</v>
          </cell>
        </row>
        <row r="1098">
          <cell r="C1098" t="str">
            <v>HOSPITAL MESTRE VITALINO</v>
          </cell>
          <cell r="E1098" t="str">
            <v>3.1 - Combustíveis e Lubrificantes Automotivos</v>
          </cell>
          <cell r="F1098">
            <v>12634127000141</v>
          </cell>
          <cell r="G1098" t="str">
            <v xml:space="preserve">OTAVIANO BEZERRA FILHO </v>
          </cell>
          <cell r="H1098" t="str">
            <v>B</v>
          </cell>
          <cell r="I1098" t="str">
            <v>S</v>
          </cell>
          <cell r="J1098" t="str">
            <v>000.072.276</v>
          </cell>
          <cell r="K1098">
            <v>44627</v>
          </cell>
          <cell r="L1098" t="str">
            <v>26220312634127000141650650000722761634156080</v>
          </cell>
          <cell r="M1098" t="str">
            <v>26 -  Pernambuco</v>
          </cell>
          <cell r="N1098">
            <v>200.04</v>
          </cell>
        </row>
        <row r="1099">
          <cell r="C1099" t="str">
            <v>HOSPITAL MESTRE VITALINO</v>
          </cell>
          <cell r="E1099" t="str">
            <v>3.1 - Combustíveis e Lubrificantes Automotivos</v>
          </cell>
          <cell r="F1099">
            <v>12634127000141</v>
          </cell>
          <cell r="G1099" t="str">
            <v xml:space="preserve">OTAVIANO BEZERRA FILHO </v>
          </cell>
          <cell r="H1099" t="str">
            <v>B</v>
          </cell>
          <cell r="I1099" t="str">
            <v>S</v>
          </cell>
          <cell r="J1099" t="str">
            <v>000.072.750</v>
          </cell>
          <cell r="K1099">
            <v>44631</v>
          </cell>
          <cell r="L1099" t="str">
            <v>26220312634127000141650650000727501664445903</v>
          </cell>
          <cell r="M1099" t="str">
            <v>26 -  Pernambuco</v>
          </cell>
          <cell r="N1099">
            <v>303.05</v>
          </cell>
        </row>
        <row r="1100">
          <cell r="C1100" t="str">
            <v>HOSPITAL MESTRE VITALINO</v>
          </cell>
          <cell r="E1100" t="str">
            <v>3.1 - Combustíveis e Lubrificantes Automotivos</v>
          </cell>
          <cell r="F1100">
            <v>12634127000141</v>
          </cell>
          <cell r="G1100" t="str">
            <v xml:space="preserve">OTAVIANO BEZERRA FILHO </v>
          </cell>
          <cell r="H1100" t="str">
            <v>B</v>
          </cell>
          <cell r="I1100" t="str">
            <v>S</v>
          </cell>
          <cell r="J1100" t="str">
            <v>000.073.265</v>
          </cell>
          <cell r="K1100">
            <v>44635</v>
          </cell>
          <cell r="L1100" t="str">
            <v>26220312634127000141650650000732651148094064</v>
          </cell>
          <cell r="M1100" t="str">
            <v>26 -  Pernambuco</v>
          </cell>
          <cell r="N1100">
            <v>170.02</v>
          </cell>
        </row>
        <row r="1101">
          <cell r="C1101" t="str">
            <v>HOSPITAL MESTRE VITALINO</v>
          </cell>
          <cell r="E1101" t="str">
            <v>3.1 - Combustíveis e Lubrificantes Automotivos</v>
          </cell>
          <cell r="F1101">
            <v>12634127000141</v>
          </cell>
          <cell r="G1101" t="str">
            <v xml:space="preserve">OTAVIANO BEZERRA FILHO </v>
          </cell>
          <cell r="H1101" t="str">
            <v>B</v>
          </cell>
          <cell r="I1101" t="str">
            <v>S</v>
          </cell>
          <cell r="J1101" t="str">
            <v>000.074.636</v>
          </cell>
          <cell r="K1101">
            <v>44647</v>
          </cell>
          <cell r="L1101" t="str">
            <v>26220312634127000141650650000746361452182227</v>
          </cell>
          <cell r="M1101" t="str">
            <v>26 -  Pernambuco</v>
          </cell>
          <cell r="N1101">
            <v>164.73</v>
          </cell>
        </row>
        <row r="1102">
          <cell r="C1102" t="str">
            <v>HOSPITAL MESTRE VITALINO</v>
          </cell>
          <cell r="E1102" t="str">
            <v>3.1 - Combustíveis e Lubrificantes Automotivos</v>
          </cell>
          <cell r="F1102">
            <v>12634127000141</v>
          </cell>
          <cell r="G1102" t="str">
            <v xml:space="preserve">OTAVIANO BEZERRA FILHO </v>
          </cell>
          <cell r="H1102" t="str">
            <v>B</v>
          </cell>
          <cell r="I1102" t="str">
            <v>S</v>
          </cell>
          <cell r="J1102" t="str">
            <v>000.074.907</v>
          </cell>
          <cell r="K1102">
            <v>44649</v>
          </cell>
          <cell r="L1102" t="str">
            <v>26220312634127000141650650000749071302072633</v>
          </cell>
          <cell r="M1102" t="str">
            <v>26 -  Pernambuco</v>
          </cell>
          <cell r="N1102">
            <v>305.41000000000003</v>
          </cell>
        </row>
        <row r="1103">
          <cell r="C1103" t="str">
            <v>HOSPITAL MESTRE VITALINO</v>
          </cell>
          <cell r="E1103" t="str">
            <v>3.1 - Combustíveis e Lubrificantes Automotivos</v>
          </cell>
          <cell r="F1103">
            <v>12634127000141</v>
          </cell>
          <cell r="G1103" t="str">
            <v xml:space="preserve">OTAVIANO BEZERRA FILHO </v>
          </cell>
          <cell r="H1103" t="str">
            <v>B</v>
          </cell>
          <cell r="I1103" t="str">
            <v>S</v>
          </cell>
          <cell r="J1103" t="str">
            <v>000.072.183</v>
          </cell>
          <cell r="K1103">
            <v>44626</v>
          </cell>
          <cell r="L1103" t="str">
            <v>26220312534127000141650650000721831587446617</v>
          </cell>
          <cell r="M1103" t="str">
            <v>26 -  Pernambuco</v>
          </cell>
          <cell r="N1103">
            <v>215.02</v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C1107" t="str">
            <v>HOSPITAL MESTRE VITALINO</v>
          </cell>
          <cell r="E1107" t="str">
            <v>1.99 - Outras Despesas com Pessoal</v>
          </cell>
          <cell r="F1107">
            <v>1203383000168</v>
          </cell>
          <cell r="G1107" t="str">
            <v>RCR LOCACAO LTDA</v>
          </cell>
          <cell r="H1107" t="str">
            <v>S</v>
          </cell>
          <cell r="I1107" t="str">
            <v>S</v>
          </cell>
          <cell r="J1107">
            <v>5625</v>
          </cell>
          <cell r="K1107">
            <v>44662</v>
          </cell>
          <cell r="L1107" t="str">
            <v>26220401203383000168670000000056251000253372</v>
          </cell>
          <cell r="M1107" t="str">
            <v>2611606 - Recife - PE</v>
          </cell>
          <cell r="N1107">
            <v>25804.85</v>
          </cell>
        </row>
        <row r="1108">
          <cell r="C1108" t="str">
            <v>HOSPITAL MESTRE VITALINO</v>
          </cell>
          <cell r="E1108" t="str">
            <v>1.99 - Outras Despesas com Pessoal</v>
          </cell>
          <cell r="F1108">
            <v>10548532000111</v>
          </cell>
          <cell r="G1108" t="str">
            <v>ASSOCIACAO DAS EMP DE TRANSP DE PASS DE CARUARU</v>
          </cell>
          <cell r="H1108" t="str">
            <v>S</v>
          </cell>
          <cell r="I1108" t="str">
            <v>N</v>
          </cell>
          <cell r="J1108">
            <v>66422</v>
          </cell>
          <cell r="K1108">
            <v>44615</v>
          </cell>
          <cell r="M1108" t="str">
            <v>2604106 - Caruaru - PE</v>
          </cell>
          <cell r="N1108">
            <v>65046</v>
          </cell>
        </row>
        <row r="1109">
          <cell r="C1109" t="str">
            <v>HOSPITAL MESTRE VITALINO</v>
          </cell>
          <cell r="E1109" t="str">
            <v>1.99 - Outras Despesas com Pessoal</v>
          </cell>
          <cell r="F1109">
            <v>10548532000111</v>
          </cell>
          <cell r="G1109" t="str">
            <v>ASSOCIACAO DAS EMP DE TRANSP DE PASS DE CARUARU</v>
          </cell>
          <cell r="H1109" t="str">
            <v>S</v>
          </cell>
          <cell r="I1109" t="str">
            <v>N</v>
          </cell>
          <cell r="J1109" t="str">
            <v>67283</v>
          </cell>
          <cell r="K1109">
            <v>44630</v>
          </cell>
          <cell r="M1109" t="str">
            <v>2604106 - Caruaru - PE</v>
          </cell>
          <cell r="N1109">
            <v>1406</v>
          </cell>
        </row>
        <row r="1110">
          <cell r="C1110" t="str">
            <v>HOSPITAL MESTRE VITALINO</v>
          </cell>
          <cell r="E1110" t="str">
            <v>1.99 - Outras Despesas com Pessoal</v>
          </cell>
          <cell r="F1110">
            <v>21986074000119</v>
          </cell>
          <cell r="G1110" t="str">
            <v>PRUDENTIAL DO BRASIL VIDA EM GRUPO SA</v>
          </cell>
          <cell r="H1110" t="str">
            <v>S</v>
          </cell>
          <cell r="I1110" t="str">
            <v>N</v>
          </cell>
          <cell r="J1110" t="str">
            <v>109010644</v>
          </cell>
          <cell r="K1110">
            <v>44656</v>
          </cell>
          <cell r="M1110" t="str">
            <v>3550308 - São Paulo - SP</v>
          </cell>
          <cell r="N1110">
            <v>596.25</v>
          </cell>
        </row>
        <row r="1111">
          <cell r="C1111" t="str">
            <v>HOSPITAL MESTRE VITALINO</v>
          </cell>
          <cell r="E1111" t="str">
            <v>1.99 - Outras Despesas com Pessoal</v>
          </cell>
          <cell r="F1111">
            <v>21986074000119</v>
          </cell>
          <cell r="G1111" t="str">
            <v>PRUDENTIAL DO BRASIL VIDA EM GRUPO SA</v>
          </cell>
          <cell r="H1111" t="str">
            <v>S</v>
          </cell>
          <cell r="I1111" t="str">
            <v>N</v>
          </cell>
          <cell r="J1111" t="str">
            <v>109010529</v>
          </cell>
          <cell r="K1111">
            <v>44656</v>
          </cell>
          <cell r="M1111" t="str">
            <v>3550308 - São Paulo - SP</v>
          </cell>
          <cell r="N1111">
            <v>2730.37</v>
          </cell>
        </row>
        <row r="1112">
          <cell r="C1112" t="str">
            <v>HOSPITAL MESTRE VITALINO</v>
          </cell>
          <cell r="E1112" t="str">
            <v>1.99 - Outras Despesas com Pessoal</v>
          </cell>
          <cell r="F1112">
            <v>7021544000189</v>
          </cell>
          <cell r="G1112" t="str">
            <v>BERKLEY INTERNATIONAL DO BRASIL SEGUROS SA</v>
          </cell>
          <cell r="H1112" t="str">
            <v>S</v>
          </cell>
          <cell r="I1112" t="str">
            <v>N</v>
          </cell>
          <cell r="J1112" t="str">
            <v>10082000000204</v>
          </cell>
          <cell r="K1112">
            <v>44664</v>
          </cell>
          <cell r="M1112" t="str">
            <v>3550308 - São Paulo - SP</v>
          </cell>
          <cell r="N1112">
            <v>1213.74</v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C1115" t="str">
            <v>HOSPITAL MESTRE VITALINO</v>
          </cell>
          <cell r="E1115" t="str">
            <v xml:space="preserve">5.21 - Seguros em geral </v>
          </cell>
          <cell r="F1115" t="str">
            <v>03.502.099/0001-18</v>
          </cell>
          <cell r="G1115" t="str">
            <v>CHUBB SEGUROS DO BRASIL S.A.</v>
          </cell>
          <cell r="H1115" t="str">
            <v>S</v>
          </cell>
          <cell r="I1115" t="str">
            <v>N</v>
          </cell>
          <cell r="J1115" t="str">
            <v>1.180.059.523</v>
          </cell>
          <cell r="K1115">
            <v>44651</v>
          </cell>
          <cell r="N1115">
            <v>1385.05</v>
          </cell>
        </row>
        <row r="1116">
          <cell r="C1116" t="str">
            <v>HOSPITAL MESTRE VITALINO</v>
          </cell>
          <cell r="E1116" t="str">
            <v xml:space="preserve">5.21 - Seguros em geral </v>
          </cell>
          <cell r="F1116" t="str">
            <v>61.074.175/0001-38</v>
          </cell>
          <cell r="G1116" t="str">
            <v>MAPFRE SEGUROS GERAIS S/A</v>
          </cell>
          <cell r="H1116" t="str">
            <v>S</v>
          </cell>
          <cell r="I1116" t="str">
            <v>N</v>
          </cell>
          <cell r="J1116" t="str">
            <v>2.143.000.058.331</v>
          </cell>
          <cell r="K1116">
            <v>44651</v>
          </cell>
          <cell r="N1116">
            <v>99.85</v>
          </cell>
        </row>
        <row r="1117">
          <cell r="C1117" t="str">
            <v>HOSPITAL MESTRE VITALINO</v>
          </cell>
          <cell r="E1117" t="str">
            <v xml:space="preserve">5.21 - Seguros em geral </v>
          </cell>
          <cell r="F1117" t="str">
            <v>61.074.175/0001-38</v>
          </cell>
          <cell r="G1117" t="str">
            <v>MAPFRE SEGUROS GERAIS S/A</v>
          </cell>
          <cell r="H1117" t="str">
            <v>S</v>
          </cell>
          <cell r="I1117" t="str">
            <v>N</v>
          </cell>
          <cell r="J1117" t="str">
            <v>2.143.000.058.331</v>
          </cell>
          <cell r="K1117">
            <v>44651</v>
          </cell>
          <cell r="N1117">
            <v>88.75</v>
          </cell>
        </row>
        <row r="1118">
          <cell r="C1118" t="str">
            <v>HOSPITAL MESTRE VITALINO</v>
          </cell>
          <cell r="E1118" t="str">
            <v xml:space="preserve">5.21 - Seguros em geral </v>
          </cell>
          <cell r="F1118" t="str">
            <v>61.074.175/0001-38</v>
          </cell>
          <cell r="G1118" t="str">
            <v>MAPFRE SEGUROS GERAIS S/A</v>
          </cell>
          <cell r="H1118" t="str">
            <v>S</v>
          </cell>
          <cell r="I1118" t="str">
            <v>N</v>
          </cell>
          <cell r="J1118" t="str">
            <v>2.143.000.060.931</v>
          </cell>
          <cell r="K1118">
            <v>44651</v>
          </cell>
          <cell r="N1118">
            <v>106.72</v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C1121" t="str">
            <v>HOSPITAL MESTRE VITALINO</v>
          </cell>
          <cell r="E1121" t="str">
            <v>5.9 - Telefonia Móvel</v>
          </cell>
          <cell r="F1121" t="str">
            <v>02.558.157/0008-39</v>
          </cell>
          <cell r="G1121" t="str">
            <v xml:space="preserve">TELEFONICA BRASIL S.A. </v>
          </cell>
          <cell r="H1121" t="str">
            <v>S</v>
          </cell>
          <cell r="I1121" t="str">
            <v>N</v>
          </cell>
          <cell r="J1121">
            <v>265380609</v>
          </cell>
          <cell r="K1121">
            <v>44637</v>
          </cell>
          <cell r="M1121" t="str">
            <v>2611606 - Recife - PE</v>
          </cell>
          <cell r="N1121">
            <v>1065.32</v>
          </cell>
        </row>
        <row r="1122">
          <cell r="E1122" t="str">
            <v/>
          </cell>
        </row>
        <row r="1123">
          <cell r="C1123" t="str">
            <v>HOSPITAL MESTRE VITALINO</v>
          </cell>
          <cell r="E1123" t="str">
            <v>5.18 - Teledonia Fixa</v>
          </cell>
          <cell r="F1123" t="str">
            <v>11.844.663/0001-09</v>
          </cell>
          <cell r="G1123" t="str">
            <v>1 TELECOM SERV. TECNOLOGIA EM INTERNET LTDA</v>
          </cell>
          <cell r="H1123" t="str">
            <v>S</v>
          </cell>
          <cell r="I1123" t="str">
            <v>N</v>
          </cell>
          <cell r="J1123" t="str">
            <v>000099106</v>
          </cell>
          <cell r="K1123">
            <v>44648</v>
          </cell>
          <cell r="M1123" t="str">
            <v>2611606 - Recife - PE</v>
          </cell>
          <cell r="N1123">
            <v>266</v>
          </cell>
        </row>
        <row r="1124">
          <cell r="C1124" t="str">
            <v>HOSPITAL MESTRE VITALINO</v>
          </cell>
          <cell r="E1124" t="str">
            <v>5.18 - Teledonia Fixa</v>
          </cell>
          <cell r="F1124" t="str">
            <v>11.844.663/0001-09</v>
          </cell>
          <cell r="G1124" t="str">
            <v>1 TELECOM SERV. TECNOLOGIA EM INTERNET LTDA</v>
          </cell>
          <cell r="H1124" t="str">
            <v>S</v>
          </cell>
          <cell r="I1124" t="str">
            <v>N</v>
          </cell>
          <cell r="J1124" t="str">
            <v>82681</v>
          </cell>
          <cell r="K1124">
            <v>44648</v>
          </cell>
          <cell r="M1124" t="str">
            <v>2611606 - Recife - PE</v>
          </cell>
          <cell r="N1124">
            <v>434</v>
          </cell>
        </row>
        <row r="1125">
          <cell r="C1125" t="str">
            <v>HOSPITAL MESTRE VITALINO</v>
          </cell>
          <cell r="E1125" t="str">
            <v>5.18 - Teledonia Fixa</v>
          </cell>
          <cell r="F1125" t="str">
            <v>04.601.397/0001-28</v>
          </cell>
          <cell r="G1125" t="str">
            <v>BRISANET SERVICOS DE TELECOMUNICACOES S.</v>
          </cell>
          <cell r="H1125" t="str">
            <v>S</v>
          </cell>
          <cell r="I1125" t="str">
            <v>N</v>
          </cell>
          <cell r="J1125" t="str">
            <v>10220586</v>
          </cell>
          <cell r="K1125">
            <v>44642</v>
          </cell>
          <cell r="M1125" t="str">
            <v>2310902 - Piquet Carneiro - CE</v>
          </cell>
          <cell r="N1125">
            <v>800</v>
          </cell>
        </row>
        <row r="1126">
          <cell r="E1126" t="str">
            <v/>
          </cell>
        </row>
        <row r="1127">
          <cell r="C1127" t="str">
            <v>HOSPITAL MESTRE VITALINO</v>
          </cell>
          <cell r="E1127" t="str">
            <v>5.13 - Água e Esgoto</v>
          </cell>
          <cell r="F1127" t="str">
            <v>09.769.035/0001-64</v>
          </cell>
          <cell r="G1127" t="str">
            <v>COMPANHIA PERNAMBUCANA DE SANEAMENTO</v>
          </cell>
          <cell r="H1127" t="str">
            <v>S</v>
          </cell>
          <cell r="I1127" t="str">
            <v>N</v>
          </cell>
          <cell r="J1127" t="str">
            <v>202203103447679</v>
          </cell>
          <cell r="K1127">
            <v>44656</v>
          </cell>
          <cell r="M1127" t="str">
            <v>2611606 - Recife - PE</v>
          </cell>
          <cell r="N1127">
            <v>23704.47</v>
          </cell>
        </row>
        <row r="1128">
          <cell r="C1128" t="str">
            <v>HOSPITAL MESTRE VITALINO</v>
          </cell>
          <cell r="E1128" t="str">
            <v>5.12 - Energia Elétrica</v>
          </cell>
          <cell r="F1128" t="str">
            <v>10.835.932/0001-08</v>
          </cell>
          <cell r="G1128" t="str">
            <v>COMPANHIA ENERGETICA DE PERNAMBUCO</v>
          </cell>
          <cell r="H1128" t="str">
            <v>S</v>
          </cell>
          <cell r="I1128" t="str">
            <v>N</v>
          </cell>
          <cell r="J1128" t="str">
            <v>200991563</v>
          </cell>
          <cell r="K1128">
            <v>44652</v>
          </cell>
          <cell r="M1128" t="str">
            <v>2611606 - Recife - PE</v>
          </cell>
          <cell r="N1128">
            <v>211744.64000000001</v>
          </cell>
        </row>
        <row r="1129">
          <cell r="E1129" t="str">
            <v/>
          </cell>
        </row>
        <row r="1130">
          <cell r="C1130" t="str">
            <v>HOSPITAL MESTRE VITALINO</v>
          </cell>
          <cell r="E1130" t="str">
            <v>5.3 - Locação de Máquinas e Equipamentos</v>
          </cell>
          <cell r="F1130" t="str">
            <v>01.440.590/0010-27</v>
          </cell>
          <cell r="G1130" t="str">
            <v>FRESENIUS MEDICAL CARE LTDA</v>
          </cell>
          <cell r="H1130" t="str">
            <v>S</v>
          </cell>
          <cell r="I1130" t="str">
            <v>N</v>
          </cell>
          <cell r="J1130">
            <v>8</v>
          </cell>
          <cell r="K1130">
            <v>44622</v>
          </cell>
          <cell r="M1130" t="str">
            <v>3524709 - Jaguariúna - SP</v>
          </cell>
          <cell r="N1130">
            <v>5700</v>
          </cell>
        </row>
        <row r="1131">
          <cell r="C1131" t="str">
            <v>HOSPITAL MESTRE VITALINO</v>
          </cell>
          <cell r="E1131" t="str">
            <v>5.3 - Locação de Máquinas e Equipamentos</v>
          </cell>
          <cell r="F1131" t="str">
            <v>01.440.590/0010-27</v>
          </cell>
          <cell r="G1131" t="str">
            <v>FRESENIUS MEDICAL CARE LTDA</v>
          </cell>
          <cell r="H1131" t="str">
            <v>S</v>
          </cell>
          <cell r="I1131" t="str">
            <v>N</v>
          </cell>
          <cell r="J1131">
            <v>58</v>
          </cell>
          <cell r="K1131">
            <v>44622</v>
          </cell>
          <cell r="M1131" t="str">
            <v>3524709 - Jaguariúna - SP</v>
          </cell>
          <cell r="N1131">
            <v>11824.26</v>
          </cell>
        </row>
        <row r="1132">
          <cell r="C1132" t="str">
            <v>HOSPITAL MESTRE VITALINO</v>
          </cell>
          <cell r="E1132" t="str">
            <v>5.3 - Locação de Máquinas e Equipamentos</v>
          </cell>
          <cell r="F1132" t="str">
            <v>27.893.009/0001-25</v>
          </cell>
          <cell r="G1132" t="str">
            <v>LSA SOLUCOES EM TECNOLOGIA EIRELI - ME</v>
          </cell>
          <cell r="H1132" t="str">
            <v>S</v>
          </cell>
          <cell r="I1132" t="str">
            <v>S</v>
          </cell>
          <cell r="J1132" t="str">
            <v>00000133</v>
          </cell>
          <cell r="K1132">
            <v>44653</v>
          </cell>
          <cell r="L1132" t="str">
            <v>PNLJ-A8TP</v>
          </cell>
          <cell r="M1132" t="str">
            <v>2611606 - Recife - PE</v>
          </cell>
          <cell r="N1132">
            <v>1800</v>
          </cell>
        </row>
        <row r="1133">
          <cell r="C1133" t="str">
            <v>HOSPITAL MESTRE VITALINO</v>
          </cell>
          <cell r="E1133" t="str">
            <v>5.3 - Locação de Máquinas e Equipamentos</v>
          </cell>
          <cell r="F1133" t="str">
            <v>13.490.233/0001-61</v>
          </cell>
          <cell r="G1133" t="str">
            <v>ALONETEC IMPORTACAO E SERVICOS DE EQUIP DE INFOR</v>
          </cell>
          <cell r="H1133" t="str">
            <v>S</v>
          </cell>
          <cell r="I1133" t="str">
            <v>S</v>
          </cell>
          <cell r="J1133">
            <v>3388</v>
          </cell>
          <cell r="K1133">
            <v>44644</v>
          </cell>
          <cell r="L1133" t="str">
            <v>3PZF-DB6U</v>
          </cell>
          <cell r="M1133" t="str">
            <v>2611606 - Recife - PE</v>
          </cell>
          <cell r="N1133">
            <v>1089</v>
          </cell>
        </row>
        <row r="1134">
          <cell r="C1134" t="str">
            <v>HOSPITAL MESTRE VITALINO</v>
          </cell>
          <cell r="E1134" t="str">
            <v>5.3 - Locação de Máquinas e Equipamentos</v>
          </cell>
          <cell r="F1134" t="str">
            <v>05.097.661/0001-09</v>
          </cell>
          <cell r="G1134" t="str">
            <v>CONTAGE CONSULTORIA EM TEL E MONITORAMENTO LTDA</v>
          </cell>
          <cell r="H1134" t="str">
            <v>S</v>
          </cell>
          <cell r="I1134" t="str">
            <v>N</v>
          </cell>
          <cell r="J1134" t="str">
            <v>004159</v>
          </cell>
          <cell r="K1134">
            <v>44638</v>
          </cell>
          <cell r="M1134" t="str">
            <v>2611606 - Recife - PE</v>
          </cell>
          <cell r="N1134">
            <v>3050</v>
          </cell>
        </row>
        <row r="1135">
          <cell r="C1135" t="str">
            <v>HOSPITAL MESTRE VITALINO</v>
          </cell>
          <cell r="E1135" t="str">
            <v>5.3 - Locação de Máquinas e Equipamentos</v>
          </cell>
          <cell r="F1135" t="str">
            <v>09.168.271/0002-06</v>
          </cell>
          <cell r="G1135" t="str">
            <v>AGISA CONTAINNERS</v>
          </cell>
          <cell r="H1135" t="str">
            <v>S</v>
          </cell>
          <cell r="I1135" t="str">
            <v>N</v>
          </cell>
          <cell r="J1135" t="str">
            <v>005603</v>
          </cell>
          <cell r="K1135">
            <v>44623</v>
          </cell>
          <cell r="M1135" t="str">
            <v>2607901 - Jaboatão dos Guararapes - PE</v>
          </cell>
          <cell r="N1135">
            <v>800</v>
          </cell>
        </row>
        <row r="1136">
          <cell r="C1136" t="str">
            <v>HOSPITAL MESTRE VITALINO</v>
          </cell>
          <cell r="E1136" t="str">
            <v>5.3 - Locação de Máquinas e Equipamentos</v>
          </cell>
          <cell r="F1136" t="str">
            <v>10.279.299/0001-19</v>
          </cell>
          <cell r="G1136" t="str">
            <v>RGRAPH LOC ECOM E SERV LTDA - ME</v>
          </cell>
          <cell r="H1136" t="str">
            <v>S</v>
          </cell>
          <cell r="I1136" t="str">
            <v>N</v>
          </cell>
          <cell r="J1136">
            <v>4985</v>
          </cell>
          <cell r="K1136">
            <v>44651</v>
          </cell>
          <cell r="M1136" t="str">
            <v>2611606 - Recife - PE</v>
          </cell>
          <cell r="N1136">
            <v>9890.68</v>
          </cell>
        </row>
        <row r="1137">
          <cell r="C1137" t="str">
            <v>HOSPITAL MESTRE VITALINO</v>
          </cell>
          <cell r="E1137" t="str">
            <v>5.3 - Locação de Máquinas e Equipamentos</v>
          </cell>
          <cell r="F1137" t="str">
            <v>97.406.706/0001-90</v>
          </cell>
          <cell r="G1137" t="str">
            <v>HPFS ARREND MERCANTIL SA</v>
          </cell>
          <cell r="H1137" t="str">
            <v>S</v>
          </cell>
          <cell r="I1137" t="str">
            <v>N</v>
          </cell>
          <cell r="J1137" t="str">
            <v>5329708517</v>
          </cell>
          <cell r="K1137">
            <v>44511</v>
          </cell>
          <cell r="M1137" t="str">
            <v>2604106 - Caruaru - PE</v>
          </cell>
          <cell r="N1137">
            <v>1397.63</v>
          </cell>
        </row>
        <row r="1138">
          <cell r="C1138" t="str">
            <v>HOSPITAL MESTRE VITALINO</v>
          </cell>
          <cell r="E1138" t="str">
            <v>5.3 - Locação de Máquinas e Equipamentos</v>
          </cell>
          <cell r="F1138" t="str">
            <v>37.462.182/0001-22</v>
          </cell>
          <cell r="G1138" t="str">
            <v>MARCA CLIMATIZACAO E TERCEIRIZACAO</v>
          </cell>
          <cell r="H1138" t="str">
            <v>S</v>
          </cell>
          <cell r="I1138" t="str">
            <v>N</v>
          </cell>
          <cell r="J1138" t="str">
            <v>0000354</v>
          </cell>
          <cell r="K1138">
            <v>44623</v>
          </cell>
          <cell r="M1138" t="str">
            <v>2609600 - Olinda - PE</v>
          </cell>
          <cell r="N1138">
            <v>9944</v>
          </cell>
        </row>
        <row r="1139">
          <cell r="C1139" t="str">
            <v>HOSPITAL MESTRE VITALINO</v>
          </cell>
          <cell r="E1139" t="str">
            <v>5.3 - Locação de Máquinas e Equipamentos</v>
          </cell>
          <cell r="F1139" t="str">
            <v>20.265.080/0001-14</v>
          </cell>
          <cell r="G1139" t="str">
            <v>JM SILVA MAQUINAS E EQUIP LTDA</v>
          </cell>
          <cell r="H1139" t="str">
            <v>S</v>
          </cell>
          <cell r="I1139" t="str">
            <v>N</v>
          </cell>
          <cell r="J1139" t="str">
            <v>001698</v>
          </cell>
          <cell r="K1139">
            <v>44653</v>
          </cell>
          <cell r="M1139" t="str">
            <v>2611606 - Recife - PE</v>
          </cell>
          <cell r="N1139">
            <v>800</v>
          </cell>
        </row>
        <row r="1140">
          <cell r="C1140" t="str">
            <v>HOSPITAL MESTRE VITALINO</v>
          </cell>
          <cell r="E1140" t="str">
            <v>5.3 - Locação de Máquinas e Equipamentos</v>
          </cell>
          <cell r="F1140">
            <v>11448247000353</v>
          </cell>
          <cell r="G1140" t="str">
            <v>GMAC COMERCIO E SERVICOS DE INFORMAT</v>
          </cell>
          <cell r="H1140" t="str">
            <v>S</v>
          </cell>
          <cell r="I1140" t="str">
            <v>N</v>
          </cell>
          <cell r="J1140" t="str">
            <v>0000011766</v>
          </cell>
          <cell r="K1140">
            <v>44634</v>
          </cell>
          <cell r="M1140" t="str">
            <v>2611606 - Recife - PE</v>
          </cell>
          <cell r="N1140">
            <v>11205</v>
          </cell>
        </row>
        <row r="1141">
          <cell r="C1141" t="str">
            <v>HOSPITAL MESTRE VITALINO</v>
          </cell>
          <cell r="E1141" t="str">
            <v>5.3 - Locação de Máquinas e Equipamentos</v>
          </cell>
          <cell r="F1141">
            <v>24080970000102</v>
          </cell>
          <cell r="G1141" t="str">
            <v>CARLOS ALBERTO PROJETOS E CONSTRUCAO LTDA - EPP</v>
          </cell>
          <cell r="H1141" t="str">
            <v>S</v>
          </cell>
          <cell r="I1141" t="str">
            <v>N</v>
          </cell>
          <cell r="J1141" t="str">
            <v>080071</v>
          </cell>
          <cell r="K1141">
            <v>44642</v>
          </cell>
          <cell r="M1141" t="str">
            <v>2604106 - Caruaru - PE</v>
          </cell>
          <cell r="N1141">
            <v>470</v>
          </cell>
        </row>
        <row r="1142">
          <cell r="C1142" t="str">
            <v>HOSPITAL MESTRE VITALINO</v>
          </cell>
          <cell r="E1142" t="str">
            <v>5.3 - Locação de Máquinas e Equipamentos</v>
          </cell>
          <cell r="F1142">
            <v>24080970000102</v>
          </cell>
          <cell r="G1142" t="str">
            <v>CARLOS ALBERTO PROJETOS E CONSTRUCAO LTDA - EPP</v>
          </cell>
          <cell r="H1142" t="str">
            <v>S</v>
          </cell>
          <cell r="I1142" t="str">
            <v>N</v>
          </cell>
          <cell r="J1142" t="str">
            <v>079400</v>
          </cell>
          <cell r="K1142">
            <v>44624</v>
          </cell>
          <cell r="M1142" t="str">
            <v>2604106 - Caruaru - PE</v>
          </cell>
          <cell r="N1142">
            <v>224</v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C1146" t="str">
            <v>HOSPITAL MESTRE VITALINO</v>
          </cell>
          <cell r="E1146" t="str">
            <v>5.1 - Locação de Equipamentos Médicos-Hospitalares</v>
          </cell>
          <cell r="F1146">
            <v>8675394000190</v>
          </cell>
          <cell r="G1146" t="str">
            <v>SAFE SUPORTE A VIDA E COMERCIO INTERNACIONAL LTDA</v>
          </cell>
          <cell r="H1146" t="str">
            <v>S</v>
          </cell>
          <cell r="I1146" t="str">
            <v>N</v>
          </cell>
          <cell r="J1146" t="str">
            <v>11.061</v>
          </cell>
          <cell r="K1146">
            <v>44650</v>
          </cell>
          <cell r="M1146" t="str">
            <v>2611606 - Recife - PE</v>
          </cell>
          <cell r="N1146">
            <v>3350</v>
          </cell>
        </row>
        <row r="1147">
          <cell r="C1147" t="str">
            <v>HOSPITAL MESTRE VITALINO</v>
          </cell>
          <cell r="E1147" t="str">
            <v>5.1 - Locação de Equipamentos Médicos-Hospitalares</v>
          </cell>
          <cell r="F1147" t="str">
            <v>60.619.202/0012-09</v>
          </cell>
          <cell r="G1147" t="str">
            <v>MESSER GASES LTDA</v>
          </cell>
          <cell r="H1147" t="str">
            <v>S</v>
          </cell>
          <cell r="I1147" t="str">
            <v>N</v>
          </cell>
          <cell r="J1147" t="str">
            <v>0085491350</v>
          </cell>
          <cell r="K1147">
            <v>44647</v>
          </cell>
          <cell r="M1147" t="str">
            <v>2607901 - Jaboatão dos Guararapes - PE</v>
          </cell>
          <cell r="N1147">
            <v>9601.0300000000007</v>
          </cell>
        </row>
        <row r="1148">
          <cell r="C1148" t="str">
            <v>HOSPITAL MESTRE VITALINO</v>
          </cell>
          <cell r="E1148" t="str">
            <v>5.1 - Locação de Equipamentos Médicos-Hospitalares</v>
          </cell>
          <cell r="F1148" t="str">
            <v>60.619.202/0012-09</v>
          </cell>
          <cell r="G1148" t="str">
            <v>MESSER GASES LTDA</v>
          </cell>
          <cell r="H1148" t="str">
            <v>S</v>
          </cell>
          <cell r="I1148" t="str">
            <v>N</v>
          </cell>
          <cell r="J1148" t="str">
            <v>0085491351</v>
          </cell>
          <cell r="K1148">
            <v>44647</v>
          </cell>
          <cell r="M1148" t="str">
            <v>2607901 - Jaboatão dos Guararapes - PE</v>
          </cell>
          <cell r="N1148">
            <v>11234.33</v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C1151" t="str">
            <v>HOSPITAL MESTRE VITALINO</v>
          </cell>
          <cell r="E1151" t="str">
            <v>5.8 - Locação de Veículos Automotores</v>
          </cell>
          <cell r="F1151" t="str">
            <v>16.670.085/0491-62</v>
          </cell>
          <cell r="G1151" t="str">
            <v>LOCALIZA RENT A CAR S/A</v>
          </cell>
          <cell r="H1151" t="str">
            <v>S</v>
          </cell>
          <cell r="I1151" t="str">
            <v>N</v>
          </cell>
          <cell r="J1151">
            <v>61225</v>
          </cell>
          <cell r="K1151">
            <v>44644</v>
          </cell>
          <cell r="M1151" t="str">
            <v>2604106 - Caruaru - PE</v>
          </cell>
          <cell r="N1151">
            <v>2791</v>
          </cell>
        </row>
        <row r="1152">
          <cell r="C1152" t="str">
            <v>HOSPITAL MESTRE VITALINO</v>
          </cell>
          <cell r="E1152" t="str">
            <v>5.8 - Locação de Veículos Automotores</v>
          </cell>
          <cell r="F1152" t="str">
            <v>16.670.085/0491-62</v>
          </cell>
          <cell r="G1152" t="str">
            <v>LOCALIZA RENT A CAR S/A</v>
          </cell>
          <cell r="H1152" t="str">
            <v>S</v>
          </cell>
          <cell r="I1152" t="str">
            <v>N</v>
          </cell>
          <cell r="J1152" t="str">
            <v>60799</v>
          </cell>
          <cell r="K1152">
            <v>44628</v>
          </cell>
          <cell r="M1152" t="str">
            <v>2604106 - Caruaru - PE</v>
          </cell>
          <cell r="N1152">
            <v>2791</v>
          </cell>
        </row>
        <row r="1153">
          <cell r="E1153" t="str">
            <v/>
          </cell>
        </row>
        <row r="1154">
          <cell r="C1154" t="str">
            <v>HOSPITAL MESTRE VITALINO</v>
          </cell>
          <cell r="E1154" t="str">
            <v>5.19 - Serviços Gráficos, de Encadernação e de Emolduração</v>
          </cell>
          <cell r="F1154" t="str">
            <v>10.473.437/0001-04</v>
          </cell>
          <cell r="G1154" t="str">
            <v>FOTO BELEZA ARTES COMERCIO LTDA</v>
          </cell>
          <cell r="H1154" t="str">
            <v>S</v>
          </cell>
          <cell r="I1154" t="str">
            <v>S</v>
          </cell>
          <cell r="J1154">
            <v>23286</v>
          </cell>
          <cell r="K1154">
            <v>44644</v>
          </cell>
          <cell r="L1154" t="str">
            <v>MISE-WHE6</v>
          </cell>
          <cell r="M1154" t="str">
            <v>2611606 - Recife - PE</v>
          </cell>
          <cell r="N1154">
            <v>1500</v>
          </cell>
        </row>
        <row r="1155">
          <cell r="E1155" t="str">
            <v/>
          </cell>
        </row>
        <row r="1156">
          <cell r="C1156" t="str">
            <v>HOSPITAL MESTRE VITALINO</v>
          </cell>
          <cell r="E1156" t="str">
            <v>5.99 - Outros Serviços de Terceiros Pessoa Jurídica</v>
          </cell>
          <cell r="F1156">
            <v>6990590000123</v>
          </cell>
          <cell r="G1156" t="str">
            <v>GOOGLE BRASIL INTERNET LDA</v>
          </cell>
          <cell r="H1156" t="str">
            <v>S</v>
          </cell>
          <cell r="I1156" t="str">
            <v>N</v>
          </cell>
          <cell r="N1156">
            <v>9.99</v>
          </cell>
        </row>
        <row r="1157">
          <cell r="C1157" t="str">
            <v>HOSPITAL MESTRE VITALINO</v>
          </cell>
          <cell r="E1157" t="str">
            <v>5.99 - Outros Serviços de Terceiros Pessoa Jurídica</v>
          </cell>
          <cell r="F1157" t="str">
            <v>35.666.122/0001-04</v>
          </cell>
          <cell r="G1157" t="str">
            <v>EMPRESA BRAS DE CORREIOS E TELEGRAFOS</v>
          </cell>
          <cell r="H1157" t="str">
            <v>S</v>
          </cell>
          <cell r="I1157" t="str">
            <v>N</v>
          </cell>
          <cell r="J1157" t="str">
            <v>5824916</v>
          </cell>
          <cell r="K1157">
            <v>44628</v>
          </cell>
          <cell r="M1157" t="str">
            <v>2604106 - Caruaru - PE</v>
          </cell>
          <cell r="N1157">
            <v>30.41</v>
          </cell>
        </row>
        <row r="1158">
          <cell r="C1158" t="str">
            <v>HOSPITAL MESTRE VITALINO</v>
          </cell>
          <cell r="E1158" t="str">
            <v>5.99 - Outros Serviços de Terceiros Pessoa Jurídica</v>
          </cell>
          <cell r="F1158" t="str">
            <v>35.666.122/0001-04</v>
          </cell>
          <cell r="G1158" t="str">
            <v>EMPRESA BRAS DE CORREIOS E TELEGRAFOS</v>
          </cell>
          <cell r="H1158" t="str">
            <v>S</v>
          </cell>
          <cell r="I1158" t="str">
            <v>N</v>
          </cell>
          <cell r="J1158" t="str">
            <v>5819158</v>
          </cell>
          <cell r="K1158">
            <v>44622</v>
          </cell>
          <cell r="M1158" t="str">
            <v>2604106 - Caruaru - PE</v>
          </cell>
          <cell r="N1158">
            <v>30.41</v>
          </cell>
        </row>
        <row r="1159">
          <cell r="C1159" t="str">
            <v>HOSPITAL MESTRE VITALINO</v>
          </cell>
          <cell r="E1159" t="str">
            <v>5.99 - Outros Serviços de Terceiros Pessoa Jurídica</v>
          </cell>
          <cell r="F1159">
            <v>29439708000125</v>
          </cell>
          <cell r="G1159" t="str">
            <v>DCIFRE CONTABILIDADE DIGITAL LTDA</v>
          </cell>
          <cell r="H1159" t="str">
            <v>S</v>
          </cell>
          <cell r="I1159" t="str">
            <v>S</v>
          </cell>
          <cell r="J1159">
            <v>4471</v>
          </cell>
          <cell r="K1159">
            <v>44652</v>
          </cell>
          <cell r="L1159" t="str">
            <v>NFIP-USJ1</v>
          </cell>
          <cell r="M1159" t="str">
            <v>2611606 - Recife - PE</v>
          </cell>
          <cell r="N1159">
            <v>1096.0999999999999</v>
          </cell>
        </row>
        <row r="1160">
          <cell r="C1160" t="str">
            <v>HOSPITAL MESTRE VITALINO</v>
          </cell>
          <cell r="E1160" t="str">
            <v>5.99 - Outros Serviços de Terceiros Pessoa Jurídica</v>
          </cell>
          <cell r="F1160">
            <v>10921252000107</v>
          </cell>
          <cell r="G1160" t="str">
            <v>COMPANHIA EDITORA DE PERNAMBUCO - CEPE</v>
          </cell>
          <cell r="H1160" t="str">
            <v>S</v>
          </cell>
          <cell r="I1160" t="str">
            <v>S</v>
          </cell>
          <cell r="J1160" t="str">
            <v>00123599</v>
          </cell>
          <cell r="K1160">
            <v>44645</v>
          </cell>
          <cell r="L1160" t="str">
            <v>P67Q-J1GD</v>
          </cell>
          <cell r="M1160" t="str">
            <v>2611606 - Recife - PE</v>
          </cell>
          <cell r="N1160">
            <v>1205.32</v>
          </cell>
        </row>
        <row r="1161">
          <cell r="C1161" t="str">
            <v>HOSPITAL MESTRE VITALINO</v>
          </cell>
          <cell r="E1161" t="str">
            <v>5.99 - Outros Serviços de Terceiros Pessoa Jurídica</v>
          </cell>
          <cell r="F1161">
            <v>10921252000107</v>
          </cell>
          <cell r="G1161" t="str">
            <v>COMPANHIA EDITORA DE PERNAMBUCO - CEPE</v>
          </cell>
          <cell r="H1161" t="str">
            <v>S</v>
          </cell>
          <cell r="I1161" t="str">
            <v>S</v>
          </cell>
          <cell r="J1161">
            <v>123341</v>
          </cell>
          <cell r="K1161">
            <v>44622</v>
          </cell>
          <cell r="L1161" t="str">
            <v>ELFW-WFAV</v>
          </cell>
          <cell r="M1161" t="str">
            <v>2611606 - Recife - PE</v>
          </cell>
          <cell r="N1161">
            <v>1351.16</v>
          </cell>
        </row>
        <row r="1162">
          <cell r="C1162" t="str">
            <v>HOSPITAL MESTRE VITALINO</v>
          </cell>
          <cell r="E1162" t="str">
            <v>5.99 - Outros Serviços de Terceiros Pessoa Jurídica</v>
          </cell>
          <cell r="F1162">
            <v>11587975003361</v>
          </cell>
          <cell r="G1162" t="str">
            <v>ONLINE CERTIFICADORA LTDA</v>
          </cell>
          <cell r="H1162" t="str">
            <v>S</v>
          </cell>
          <cell r="I1162" t="str">
            <v>S</v>
          </cell>
          <cell r="J1162" t="str">
            <v>00987539</v>
          </cell>
          <cell r="K1162">
            <v>44649</v>
          </cell>
          <cell r="L1162" t="str">
            <v>QPLY-BEGZ</v>
          </cell>
          <cell r="M1162" t="str">
            <v>3550308 - São Paulo - SP</v>
          </cell>
          <cell r="N1162">
            <v>2904</v>
          </cell>
        </row>
        <row r="1163">
          <cell r="C1163" t="str">
            <v>HOSPITAL MESTRE VITALINO</v>
          </cell>
          <cell r="E1163" t="str">
            <v>5.99 - Outros Serviços de Terceiros Pessoa Jurídica</v>
          </cell>
          <cell r="F1163">
            <v>10921252000107</v>
          </cell>
          <cell r="G1163" t="str">
            <v>COMPANHIA EDITORA DE PERNAMBUCO - CEPE</v>
          </cell>
          <cell r="H1163" t="str">
            <v>S</v>
          </cell>
          <cell r="I1163" t="str">
            <v>S</v>
          </cell>
          <cell r="J1163" t="str">
            <v>00123480</v>
          </cell>
          <cell r="K1163">
            <v>44636</v>
          </cell>
          <cell r="L1163" t="str">
            <v>BINV-SAVF</v>
          </cell>
          <cell r="M1163" t="str">
            <v>2611606 - Recife - PE</v>
          </cell>
          <cell r="N1163">
            <v>1391.2</v>
          </cell>
        </row>
        <row r="1164">
          <cell r="C1164" t="str">
            <v>HOSPITAL MESTRE VITALINO</v>
          </cell>
          <cell r="E1164" t="str">
            <v>5.99 - Outros Serviços de Terceiros Pessoa Jurídica</v>
          </cell>
          <cell r="F1164">
            <v>0</v>
          </cell>
          <cell r="G1164" t="str">
            <v>TRT 06 REGIAO PERNAMBUCO</v>
          </cell>
          <cell r="H1164" t="str">
            <v>S</v>
          </cell>
          <cell r="I1164" t="str">
            <v>N</v>
          </cell>
          <cell r="J1164" t="str">
            <v>030051000032203245</v>
          </cell>
          <cell r="K1164">
            <v>44644</v>
          </cell>
          <cell r="M1164" t="str">
            <v>2604106 - Caruaru - PE</v>
          </cell>
          <cell r="N1164">
            <v>5327</v>
          </cell>
        </row>
        <row r="1165">
          <cell r="C1165" t="str">
            <v>HOSPITAL MESTRE VITALINO</v>
          </cell>
          <cell r="E1165" t="str">
            <v>5.99 - Outros Serviços de Terceiros Pessoa Jurídica</v>
          </cell>
          <cell r="F1165">
            <v>11587975003361</v>
          </cell>
          <cell r="G1165" t="str">
            <v>ONLINE CERTIFICADORA LTDA</v>
          </cell>
          <cell r="H1165" t="str">
            <v>S</v>
          </cell>
          <cell r="I1165" t="str">
            <v>S</v>
          </cell>
          <cell r="J1165" t="str">
            <v>00987537</v>
          </cell>
          <cell r="K1165">
            <v>44649</v>
          </cell>
          <cell r="L1165" t="str">
            <v>4CRJ-XBVG</v>
          </cell>
          <cell r="M1165" t="str">
            <v>3550308 - São Paulo - SP</v>
          </cell>
          <cell r="N1165">
            <v>3645</v>
          </cell>
        </row>
        <row r="1166">
          <cell r="C1166" t="str">
            <v>HOSPITAL MESTRE VITALINO</v>
          </cell>
          <cell r="E1166" t="str">
            <v>5.99 - Outros Serviços de Terceiros Pessoa Jurídica</v>
          </cell>
          <cell r="F1166">
            <v>26464717000188</v>
          </cell>
          <cell r="G1166" t="str">
            <v>AM DA SILVA SERV E ASSES E APOIO ADM EIRELI</v>
          </cell>
          <cell r="H1166" t="str">
            <v>S</v>
          </cell>
          <cell r="I1166" t="str">
            <v>S</v>
          </cell>
          <cell r="J1166" t="str">
            <v>127</v>
          </cell>
          <cell r="K1166">
            <v>44644</v>
          </cell>
          <cell r="L1166" t="str">
            <v>HI0SDRIIT</v>
          </cell>
          <cell r="M1166" t="str">
            <v>2604106 - Caruaru - PE</v>
          </cell>
          <cell r="N1166">
            <v>1500</v>
          </cell>
        </row>
        <row r="1167">
          <cell r="C1167" t="str">
            <v>HOSPITAL MESTRE VITALINO</v>
          </cell>
          <cell r="E1167" t="str">
            <v>5.99 - Outros Serviços de Terceiros Pessoa Jurídica</v>
          </cell>
          <cell r="F1167">
            <v>11825802000157</v>
          </cell>
          <cell r="G1167" t="str">
            <v>INSTITUTO FENACON</v>
          </cell>
          <cell r="H1167" t="str">
            <v>S</v>
          </cell>
          <cell r="I1167" t="str">
            <v>S</v>
          </cell>
          <cell r="J1167" t="str">
            <v>1.157.540</v>
          </cell>
          <cell r="K1167">
            <v>44651</v>
          </cell>
          <cell r="L1167" t="str">
            <v>53220311825802000157550010011575401881111128</v>
          </cell>
          <cell r="M1167" t="str">
            <v>5300108 - Brasília - DF</v>
          </cell>
          <cell r="N1167">
            <v>162</v>
          </cell>
        </row>
        <row r="1168">
          <cell r="C1168" t="str">
            <v>HOSPITAL MESTRE VITALINO</v>
          </cell>
          <cell r="E1168" t="str">
            <v>5.99 - Outros Serviços de Terceiros Pessoa Jurídica</v>
          </cell>
          <cell r="F1168">
            <v>11587975003361</v>
          </cell>
          <cell r="G1168" t="str">
            <v>ONLINE CERTIFICADORA LTDA</v>
          </cell>
          <cell r="H1168" t="str">
            <v>S</v>
          </cell>
          <cell r="I1168" t="str">
            <v>S</v>
          </cell>
          <cell r="J1168" t="str">
            <v>00972994</v>
          </cell>
          <cell r="K1168">
            <v>44628</v>
          </cell>
          <cell r="L1168" t="str">
            <v>TR6E-7GB8</v>
          </cell>
          <cell r="M1168" t="str">
            <v>3550308 - São Paulo - SP</v>
          </cell>
          <cell r="N1168">
            <v>2288</v>
          </cell>
        </row>
        <row r="1169">
          <cell r="C1169" t="str">
            <v>HOSPITAL MESTRE VITALINO</v>
          </cell>
          <cell r="E1169" t="str">
            <v>5.99 - Outros Serviços de Terceiros Pessoa Jurídica</v>
          </cell>
          <cell r="F1169">
            <v>11587975003361</v>
          </cell>
          <cell r="G1169" t="str">
            <v>ONLINE CERTIFICADORA LTDA</v>
          </cell>
          <cell r="H1169" t="str">
            <v>S</v>
          </cell>
          <cell r="I1169" t="str">
            <v>S</v>
          </cell>
          <cell r="J1169" t="str">
            <v>00972993</v>
          </cell>
          <cell r="K1169">
            <v>44628</v>
          </cell>
          <cell r="L1169" t="str">
            <v>BUVI-ZU94</v>
          </cell>
          <cell r="M1169" t="str">
            <v>3550308 - São Paulo - SP</v>
          </cell>
          <cell r="N1169">
            <v>6750</v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C1173" t="str">
            <v>HOSPITAL MESTRE VITALINO</v>
          </cell>
          <cell r="E1173" t="str">
            <v>5.16 - Serviços Médico-Hospitalares, Odotonlogia e Laboratoriais</v>
          </cell>
          <cell r="F1173" t="str">
            <v>27.816.524/0001-01</v>
          </cell>
          <cell r="G1173" t="str">
            <v>CLINICA NEFROAGRESTE LTDA-ME</v>
          </cell>
          <cell r="H1173" t="str">
            <v>S</v>
          </cell>
          <cell r="I1173" t="str">
            <v>S</v>
          </cell>
          <cell r="J1173" t="str">
            <v>141</v>
          </cell>
          <cell r="K1173">
            <v>44648</v>
          </cell>
          <cell r="L1173" t="str">
            <v>XOXSWRUQH</v>
          </cell>
          <cell r="M1173" t="str">
            <v>2604106 - Caruaru - PE</v>
          </cell>
          <cell r="N1173">
            <v>104100</v>
          </cell>
        </row>
        <row r="1174">
          <cell r="C1174" t="str">
            <v>HOSPITAL MESTRE VITALINO</v>
          </cell>
          <cell r="E1174" t="str">
            <v>5.16 - Serviços Médico-Hospitalares, Odotonlogia e Laboratoriais</v>
          </cell>
          <cell r="F1174">
            <v>21728590000143</v>
          </cell>
          <cell r="G1174" t="str">
            <v>ICCONE CIRURGIA CARDIOVASCULAR LTDA ME</v>
          </cell>
          <cell r="H1174" t="str">
            <v>S</v>
          </cell>
          <cell r="I1174" t="str">
            <v>S</v>
          </cell>
          <cell r="J1174" t="str">
            <v>00000491</v>
          </cell>
          <cell r="K1174">
            <v>44651</v>
          </cell>
          <cell r="L1174" t="str">
            <v>TFMG-XS9R</v>
          </cell>
          <cell r="M1174" t="str">
            <v>2611606 - Recife - PE</v>
          </cell>
          <cell r="N1174">
            <v>231855</v>
          </cell>
        </row>
        <row r="1175">
          <cell r="C1175" t="str">
            <v>HOSPITAL MESTRE VITALINO</v>
          </cell>
          <cell r="E1175" t="str">
            <v>5.16 - Serviços Médico-Hospitalares, Odotonlogia e Laboratoriais</v>
          </cell>
          <cell r="F1175" t="str">
            <v>00.062.519/0001-02</v>
          </cell>
          <cell r="G1175" t="str">
            <v>UNIDADE DE CARDIOLOGIA INVASIVA S C LTDA</v>
          </cell>
          <cell r="H1175" t="str">
            <v>S</v>
          </cell>
          <cell r="I1175" t="str">
            <v>S</v>
          </cell>
          <cell r="J1175" t="str">
            <v>00000475</v>
          </cell>
          <cell r="K1175">
            <v>44652</v>
          </cell>
          <cell r="L1175" t="str">
            <v>FHDR-WFDV</v>
          </cell>
          <cell r="M1175" t="str">
            <v>2611606 - Recife - PE</v>
          </cell>
          <cell r="N1175">
            <v>168846.15</v>
          </cell>
        </row>
        <row r="1176">
          <cell r="C1176" t="str">
            <v>HOSPITAL MESTRE VITALINO</v>
          </cell>
          <cell r="E1176" t="str">
            <v>5.16 - Serviços Médico-Hospitalares, Odotonlogia e Laboratoriais</v>
          </cell>
          <cell r="F1176" t="str">
            <v>05.844.351/0001-00</v>
          </cell>
          <cell r="G1176" t="str">
            <v>IMAGEM INTERIOR SOCIEDADE SIMPLES</v>
          </cell>
          <cell r="H1176" t="str">
            <v>S</v>
          </cell>
          <cell r="I1176" t="str">
            <v>S</v>
          </cell>
          <cell r="J1176" t="str">
            <v>156</v>
          </cell>
          <cell r="K1176">
            <v>44650</v>
          </cell>
          <cell r="L1176" t="str">
            <v>C2Q2FUWUU</v>
          </cell>
          <cell r="M1176" t="str">
            <v>2604106 - Caruaru - PE</v>
          </cell>
          <cell r="N1176">
            <v>139586.1</v>
          </cell>
        </row>
        <row r="1177">
          <cell r="C1177" t="str">
            <v>HOSPITAL MESTRE VITALINO</v>
          </cell>
          <cell r="E1177" t="str">
            <v>5.16 - Serviços Médico-Hospitalares, Odotonlogia e Laboratoriais</v>
          </cell>
          <cell r="F1177">
            <v>33415955000169</v>
          </cell>
          <cell r="G1177" t="str">
            <v>AM MARCAPASSO E ARRITIMIA MEDICA LTDA</v>
          </cell>
          <cell r="H1177" t="str">
            <v>S</v>
          </cell>
          <cell r="I1177" t="str">
            <v>S</v>
          </cell>
          <cell r="J1177" t="str">
            <v>9</v>
          </cell>
          <cell r="K1177">
            <v>44650</v>
          </cell>
          <cell r="L1177" t="str">
            <v>GJDZSD3MT</v>
          </cell>
          <cell r="M1177" t="str">
            <v>2604106 - Caruaru - PE</v>
          </cell>
          <cell r="N1177">
            <v>114700</v>
          </cell>
        </row>
        <row r="1178">
          <cell r="C1178" t="str">
            <v>HOSPITAL MESTRE VITALINO</v>
          </cell>
          <cell r="E1178" t="str">
            <v>5.16 - Serviços Médico-Hospitalares, Odotonlogia e Laboratoriais</v>
          </cell>
          <cell r="F1178">
            <v>2737471000102</v>
          </cell>
          <cell r="G1178" t="str">
            <v>IMAX DIAGNOSTICO LTDA</v>
          </cell>
          <cell r="H1178" t="str">
            <v>S</v>
          </cell>
          <cell r="I1178" t="str">
            <v>S</v>
          </cell>
          <cell r="J1178" t="str">
            <v>57821</v>
          </cell>
          <cell r="K1178">
            <v>44651</v>
          </cell>
          <cell r="L1178" t="str">
            <v>PJEE8JEHN</v>
          </cell>
          <cell r="M1178" t="str">
            <v>2604106 - Caruaru - PE</v>
          </cell>
          <cell r="N1178">
            <v>14437.5</v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C1182" t="str">
            <v>HOSPITAL MESTRE VITALINO</v>
          </cell>
          <cell r="E1182" t="str">
            <v>5.16 - Serviços Médico-Hospitalares, Odotonlogia e Laboratoriais</v>
          </cell>
          <cell r="F1182">
            <v>6101092000182</v>
          </cell>
          <cell r="G1182" t="str">
            <v>LABORATORIO MEDICO DR ROMUALDO LINS LTDA</v>
          </cell>
          <cell r="H1182" t="str">
            <v>S</v>
          </cell>
          <cell r="I1182" t="str">
            <v>S</v>
          </cell>
          <cell r="J1182" t="str">
            <v>7888</v>
          </cell>
          <cell r="K1182">
            <v>44651</v>
          </cell>
          <cell r="L1182" t="str">
            <v>CH0SUMSQY</v>
          </cell>
          <cell r="M1182" t="str">
            <v>2604106 - Caruaru - PE</v>
          </cell>
          <cell r="N1182">
            <v>57652.94</v>
          </cell>
        </row>
        <row r="1183">
          <cell r="C1183" t="str">
            <v>HOSPITAL MESTRE VITALINO</v>
          </cell>
          <cell r="E1183" t="str">
            <v>5.16 - Serviços Médico-Hospitalares, Odotonlogia e Laboratoriais</v>
          </cell>
          <cell r="F1183" t="str">
            <v>31.145.185/0002-37</v>
          </cell>
          <cell r="G1183" t="str">
            <v>CONSULT LAB LABOR DE ANALISES CLINICAS LTDA</v>
          </cell>
          <cell r="H1183" t="str">
            <v>S</v>
          </cell>
          <cell r="I1183" t="str">
            <v>S</v>
          </cell>
          <cell r="J1183" t="str">
            <v>32</v>
          </cell>
          <cell r="K1183">
            <v>44649</v>
          </cell>
          <cell r="L1183" t="str">
            <v>L5HLCR8OB</v>
          </cell>
          <cell r="M1183" t="str">
            <v>2604106 - Caruaru - PE</v>
          </cell>
          <cell r="N1183">
            <v>311981.89</v>
          </cell>
        </row>
        <row r="1184">
          <cell r="C1184" t="str">
            <v>HOSPITAL MESTRE VITALINO</v>
          </cell>
          <cell r="E1184" t="str">
            <v>5.16 - Serviços Médico-Hospitalares, Odotonlogia e Laboratoriais</v>
          </cell>
          <cell r="F1184" t="str">
            <v>19.378.769/0086-65</v>
          </cell>
          <cell r="G1184" t="str">
            <v>INSTITUTO HERMES PARDINI S/A</v>
          </cell>
          <cell r="H1184" t="str">
            <v>S</v>
          </cell>
          <cell r="I1184" t="str">
            <v>S</v>
          </cell>
          <cell r="J1184" t="str">
            <v>00038625</v>
          </cell>
          <cell r="K1184">
            <v>44645</v>
          </cell>
          <cell r="L1184" t="str">
            <v>QBCI-R9EZ</v>
          </cell>
          <cell r="M1184" t="str">
            <v>3550308 - São Paulo - SP</v>
          </cell>
          <cell r="N1184">
            <v>2888.94</v>
          </cell>
        </row>
        <row r="1185">
          <cell r="C1185" t="str">
            <v>HOSPITAL MESTRE VITALINO</v>
          </cell>
          <cell r="E1185" t="str">
            <v>5.16 - Serviços Médico-Hospitalares, Odotonlogia e Laboratoriais</v>
          </cell>
          <cell r="F1185" t="str">
            <v>19.378.769/0053-05</v>
          </cell>
          <cell r="G1185" t="str">
            <v>INSTITUTO HERMES PARDINI S/A</v>
          </cell>
          <cell r="H1185" t="str">
            <v>S</v>
          </cell>
          <cell r="I1185" t="str">
            <v>N</v>
          </cell>
          <cell r="J1185" t="str">
            <v>2022/85115</v>
          </cell>
          <cell r="K1185">
            <v>44645</v>
          </cell>
          <cell r="M1185" t="str">
            <v>3171204 - Vespasiano - MG</v>
          </cell>
          <cell r="N1185">
            <v>65.2</v>
          </cell>
        </row>
        <row r="1186">
          <cell r="C1186" t="str">
            <v>HOSPITAL MESTRE VITALINO</v>
          </cell>
          <cell r="E1186" t="str">
            <v>5.16 - Serviços Médico-Hospitalares, Odotonlogia e Laboratoriais</v>
          </cell>
          <cell r="F1186">
            <v>41231135000145</v>
          </cell>
          <cell r="G1186" t="str">
            <v>CARDIOVIDA CONSULTORIOS ESPECIALIZADOS LTDA</v>
          </cell>
          <cell r="H1186" t="str">
            <v>S</v>
          </cell>
          <cell r="I1186" t="str">
            <v>S</v>
          </cell>
          <cell r="J1186" t="str">
            <v>00009079</v>
          </cell>
          <cell r="K1186">
            <v>44652</v>
          </cell>
          <cell r="L1186" t="str">
            <v>H5XI-BRPC</v>
          </cell>
          <cell r="M1186" t="str">
            <v>2611606 - Recife - PE</v>
          </cell>
          <cell r="N1186">
            <v>560</v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C1189" t="str">
            <v>HOSPITAL MESTRE VITALINO</v>
          </cell>
          <cell r="E1189" t="str">
            <v>5.8 - Locação de Veículos Automotores</v>
          </cell>
          <cell r="F1189" t="str">
            <v>29.932.922/0001-19</v>
          </cell>
          <cell r="G1189" t="str">
            <v>MEDLIFE LOCACAO DE MAQ E EQUIP LTDA</v>
          </cell>
          <cell r="H1189" t="str">
            <v>S</v>
          </cell>
          <cell r="I1189" t="str">
            <v>N</v>
          </cell>
          <cell r="J1189" t="str">
            <v>376</v>
          </cell>
          <cell r="K1189">
            <v>44651</v>
          </cell>
          <cell r="M1189" t="str">
            <v>2611606 - Recife - PE</v>
          </cell>
          <cell r="N1189">
            <v>25000</v>
          </cell>
        </row>
        <row r="1190">
          <cell r="E1190" t="str">
            <v/>
          </cell>
        </row>
        <row r="1191">
          <cell r="C1191" t="str">
            <v>HOSPITAL MESTRE VITALINO</v>
          </cell>
          <cell r="E1191" t="str">
            <v>5.99 - Outros Serviços de Terceiros Pessoa Jurídica</v>
          </cell>
          <cell r="F1191" t="str">
            <v>01.913.062/0001-57</v>
          </cell>
          <cell r="G1191" t="str">
            <v>NEUROIMUNOLOGIA CENTRO DIAGNOSTICO LTDA</v>
          </cell>
          <cell r="H1191" t="str">
            <v>S</v>
          </cell>
          <cell r="I1191" t="str">
            <v>S</v>
          </cell>
          <cell r="J1191" t="str">
            <v>00000072</v>
          </cell>
          <cell r="K1191">
            <v>44651</v>
          </cell>
          <cell r="L1191" t="str">
            <v>JCSD-DVSP</v>
          </cell>
          <cell r="M1191" t="str">
            <v>2611606 - Recife - PE</v>
          </cell>
          <cell r="N1191">
            <v>1590</v>
          </cell>
        </row>
        <row r="1192">
          <cell r="E1192" t="str">
            <v/>
          </cell>
        </row>
        <row r="1193">
          <cell r="C1193" t="str">
            <v>HOSPITAL MESTRE VITALINO</v>
          </cell>
          <cell r="E1193" t="str">
            <v>5.16 - Serviços Médico-Hospitalares, Odotonlogia e Laboratoriais</v>
          </cell>
          <cell r="F1193" t="str">
            <v>00.610.112/0001-64</v>
          </cell>
          <cell r="G1193" t="str">
            <v>COOPAGRESTE COOP DOS MEDICOS ANESTES DO INT DE PE</v>
          </cell>
          <cell r="H1193" t="str">
            <v>S</v>
          </cell>
          <cell r="I1193" t="str">
            <v>S</v>
          </cell>
          <cell r="J1193" t="str">
            <v>6160</v>
          </cell>
          <cell r="K1193">
            <v>44651</v>
          </cell>
          <cell r="L1193" t="str">
            <v>P9GTIOZWK</v>
          </cell>
          <cell r="M1193" t="str">
            <v>2604106 - Caruaru - PE</v>
          </cell>
          <cell r="N1193">
            <v>485750</v>
          </cell>
        </row>
        <row r="1194">
          <cell r="E1194" t="str">
            <v/>
          </cell>
        </row>
        <row r="1195">
          <cell r="C1195" t="str">
            <v>HOSPITAL MESTRE VITALINO</v>
          </cell>
          <cell r="E1195" t="str">
            <v>5.15 - Serviços Domésticos</v>
          </cell>
          <cell r="F1195" t="str">
            <v>27.837.083/0001-24</v>
          </cell>
          <cell r="G1195" t="str">
            <v>CLEAN HIGIENIZACAO DE TEXTEIS EIRELI-ME</v>
          </cell>
          <cell r="H1195" t="str">
            <v>S</v>
          </cell>
          <cell r="I1195" t="str">
            <v>S</v>
          </cell>
          <cell r="J1195" t="str">
            <v>000001882</v>
          </cell>
          <cell r="K1195">
            <v>44656</v>
          </cell>
          <cell r="L1195" t="str">
            <v>NPKN52409</v>
          </cell>
          <cell r="M1195" t="str">
            <v>2607901 - Jaboatão dos Guararapes - PE</v>
          </cell>
          <cell r="N1195">
            <v>132257.35</v>
          </cell>
        </row>
        <row r="1196">
          <cell r="C1196" t="str">
            <v>HOSPITAL MESTRE VITALINO</v>
          </cell>
          <cell r="E1196" t="str">
            <v>5.10 - Detetização/Tratamento de Resíduos e Afins</v>
          </cell>
          <cell r="F1196" t="str">
            <v>07.575.881/0001-18</v>
          </cell>
          <cell r="G1196" t="str">
            <v>SIM GESTAO AMBIENTAL SERVICOS LTDA</v>
          </cell>
          <cell r="H1196" t="str">
            <v>S</v>
          </cell>
          <cell r="I1196" t="str">
            <v>S</v>
          </cell>
          <cell r="J1196" t="str">
            <v>1.032.121</v>
          </cell>
          <cell r="K1196">
            <v>44651</v>
          </cell>
          <cell r="L1196" t="str">
            <v>NPNBQSZGN</v>
          </cell>
          <cell r="M1196" t="str">
            <v>2507507 - João Pessoa - PB</v>
          </cell>
          <cell r="N1196">
            <v>17902.27</v>
          </cell>
        </row>
        <row r="1197">
          <cell r="E1197" t="str">
            <v/>
          </cell>
        </row>
        <row r="1198">
          <cell r="C1198" t="str">
            <v>HOSPITAL MESTRE VITALINO</v>
          </cell>
          <cell r="E1198" t="str">
            <v>5.17 - Manutenção de Software, Certificação Digital e Microfilmagem</v>
          </cell>
          <cell r="F1198" t="str">
            <v>16.783.034/0001-30</v>
          </cell>
          <cell r="G1198" t="str">
            <v>SINTESE LICENC DE PROGRAMA PARA COMPRAS ON-LINE</v>
          </cell>
          <cell r="H1198" t="str">
            <v>S</v>
          </cell>
          <cell r="I1198" t="str">
            <v>S</v>
          </cell>
          <cell r="J1198" t="str">
            <v>00018329</v>
          </cell>
          <cell r="K1198">
            <v>44621</v>
          </cell>
          <cell r="L1198" t="str">
            <v>KDPD-ZPWQ</v>
          </cell>
          <cell r="M1198" t="str">
            <v>2611606 - Recife - PE</v>
          </cell>
          <cell r="N1198">
            <v>2300</v>
          </cell>
        </row>
        <row r="1199">
          <cell r="C1199" t="str">
            <v>HOSPITAL MESTRE VITALINO</v>
          </cell>
          <cell r="E1199" t="str">
            <v>5.17 - Manutenção de Software, Certificação Digital e Microfilmagem</v>
          </cell>
          <cell r="F1199" t="str">
            <v>92.306.257/0007-80</v>
          </cell>
          <cell r="G1199" t="str">
            <v>MV INFORMATICA NORDESTE LTDA</v>
          </cell>
          <cell r="H1199" t="str">
            <v>S</v>
          </cell>
          <cell r="I1199" t="str">
            <v>S</v>
          </cell>
          <cell r="J1199" t="str">
            <v>00036515</v>
          </cell>
          <cell r="K1199">
            <v>44624</v>
          </cell>
          <cell r="L1199" t="str">
            <v>UDG6-CR87</v>
          </cell>
          <cell r="M1199" t="str">
            <v>2611606 - Recife - PE</v>
          </cell>
          <cell r="N1199">
            <v>29579.31</v>
          </cell>
        </row>
        <row r="1200">
          <cell r="C1200" t="str">
            <v>HOSPITAL MESTRE VITALINO</v>
          </cell>
          <cell r="E1200" t="str">
            <v>5.17 - Manutenção de Software, Certificação Digital e Microfilmagem</v>
          </cell>
          <cell r="F1200" t="str">
            <v>11.698.838/0001-17</v>
          </cell>
          <cell r="G1200" t="str">
            <v>INUVEM COMPUTACAO LTDA - ME</v>
          </cell>
          <cell r="H1200" t="str">
            <v>S</v>
          </cell>
          <cell r="I1200" t="str">
            <v>S</v>
          </cell>
          <cell r="J1200" t="str">
            <v>00000975</v>
          </cell>
          <cell r="K1200">
            <v>44634</v>
          </cell>
          <cell r="L1200" t="str">
            <v>P4JV-FFHF</v>
          </cell>
          <cell r="M1200" t="str">
            <v>2927408 - Salvador - BA</v>
          </cell>
          <cell r="N1200">
            <v>189</v>
          </cell>
        </row>
        <row r="1201">
          <cell r="C1201" t="str">
            <v>HOSPITAL MESTRE VITALINO</v>
          </cell>
          <cell r="E1201" t="str">
            <v>5.17 - Manutenção de Software, Certificação Digital e Microfilmagem</v>
          </cell>
          <cell r="F1201" t="str">
            <v>10.891.998/0001-15</v>
          </cell>
          <cell r="G1201" t="str">
            <v>ADVISERSIT SERVICOS EM INFORMATICA LTDA</v>
          </cell>
          <cell r="H1201" t="str">
            <v>S</v>
          </cell>
          <cell r="I1201" t="str">
            <v>S</v>
          </cell>
          <cell r="J1201" t="str">
            <v>000000621</v>
          </cell>
          <cell r="K1201">
            <v>44650</v>
          </cell>
          <cell r="L1201" t="str">
            <v>OTMN15118</v>
          </cell>
          <cell r="M1201" t="str">
            <v>2610707 - Paulista - PE</v>
          </cell>
          <cell r="N1201">
            <v>790</v>
          </cell>
        </row>
        <row r="1202">
          <cell r="C1202" t="str">
            <v>HOSPITAL MESTRE VITALINO</v>
          </cell>
          <cell r="E1202" t="str">
            <v>5.17 - Manutenção de Software, Certificação Digital e Microfilmagem</v>
          </cell>
          <cell r="F1202">
            <v>41754506000173</v>
          </cell>
          <cell r="G1202" t="str">
            <v>FACIL SOLUCOES EM SOLFTWARE E EQUIPAMENTOS LTDA</v>
          </cell>
          <cell r="H1202" t="str">
            <v>S</v>
          </cell>
          <cell r="I1202" t="str">
            <v>S</v>
          </cell>
          <cell r="J1202" t="str">
            <v>0000066</v>
          </cell>
          <cell r="K1202">
            <v>44651</v>
          </cell>
          <cell r="L1202" t="str">
            <v>B3A6-3A16</v>
          </cell>
          <cell r="M1202" t="str">
            <v>2600104 - Afogados da Ingazeira - PE</v>
          </cell>
          <cell r="N1202">
            <v>150</v>
          </cell>
        </row>
        <row r="1203">
          <cell r="C1203" t="str">
            <v>HOSPITAL MESTRE VITALINO</v>
          </cell>
          <cell r="E1203" t="str">
            <v>5.17 - Manutenção de Software, Certificação Digital e Microfilmagem</v>
          </cell>
          <cell r="F1203" t="str">
            <v>53.113.791/0001-22</v>
          </cell>
          <cell r="G1203" t="str">
            <v>TOTVS AS</v>
          </cell>
          <cell r="H1203" t="str">
            <v>S</v>
          </cell>
          <cell r="I1203" t="str">
            <v>S</v>
          </cell>
          <cell r="J1203" t="str">
            <v>03251988</v>
          </cell>
          <cell r="K1203">
            <v>44622</v>
          </cell>
          <cell r="L1203" t="str">
            <v>3V8G-W51T</v>
          </cell>
          <cell r="M1203" t="str">
            <v>3550308 - São Paulo - SP</v>
          </cell>
          <cell r="N1203">
            <v>5653.09</v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C1207" t="str">
            <v>HOSPITAL MESTRE VITALINO</v>
          </cell>
          <cell r="E1207" t="str">
            <v>5.22 - Vigilância Ostensiva / Monitorada</v>
          </cell>
          <cell r="F1207" t="str">
            <v>24.402.663/0001-09</v>
          </cell>
          <cell r="G1207" t="str">
            <v>BUNKER SEGUR E VIG PATRIMONIAL EIRELI EPP</v>
          </cell>
          <cell r="H1207" t="str">
            <v>S</v>
          </cell>
          <cell r="I1207" t="str">
            <v>S</v>
          </cell>
          <cell r="J1207" t="str">
            <v>0000001313</v>
          </cell>
          <cell r="K1207">
            <v>44641</v>
          </cell>
          <cell r="L1207" t="str">
            <v>JTXL-MNGV</v>
          </cell>
          <cell r="M1207" t="str">
            <v>2611606 - Recife - PE</v>
          </cell>
          <cell r="N1207">
            <v>94272.41</v>
          </cell>
        </row>
        <row r="1208">
          <cell r="C1208" t="str">
            <v>HOSPITAL MESTRE VITALINO</v>
          </cell>
          <cell r="E1208" t="str">
            <v>5.10 - Detetização/Tratamento de Resíduos e Afins</v>
          </cell>
          <cell r="F1208" t="str">
            <v>09.595.245/0001-83</v>
          </cell>
          <cell r="G1208" t="str">
            <v>FOCUS SERVICOS AMBIENTAIS LTDA ME</v>
          </cell>
          <cell r="H1208" t="str">
            <v>S</v>
          </cell>
          <cell r="I1208" t="str">
            <v>S</v>
          </cell>
          <cell r="J1208" t="str">
            <v>00010652</v>
          </cell>
          <cell r="K1208">
            <v>44649</v>
          </cell>
          <cell r="L1208" t="str">
            <v>ZNKY-DBPU</v>
          </cell>
          <cell r="M1208" t="str">
            <v>2611606 - Recife - PE</v>
          </cell>
          <cell r="N1208">
            <v>850</v>
          </cell>
        </row>
        <row r="1209">
          <cell r="E1209" t="str">
            <v/>
          </cell>
        </row>
        <row r="1210">
          <cell r="C1210" t="str">
            <v>HOSPITAL MESTRE VITALINO</v>
          </cell>
          <cell r="E1210" t="str">
            <v>5.99 - Outros Serviços de Terceiros Pessoa Jurídica</v>
          </cell>
          <cell r="F1210" t="str">
            <v>24.127.434/0001-15</v>
          </cell>
          <cell r="G1210" t="str">
            <v>RODRIGO ALMENDRA E ADVOGADOS ASSOCIADOS</v>
          </cell>
          <cell r="H1210" t="str">
            <v>S</v>
          </cell>
          <cell r="I1210" t="str">
            <v>S</v>
          </cell>
          <cell r="J1210" t="str">
            <v>00000493</v>
          </cell>
          <cell r="K1210">
            <v>44645</v>
          </cell>
          <cell r="L1210" t="str">
            <v>AEV5-9B71</v>
          </cell>
          <cell r="M1210" t="str">
            <v>2611606 - Recife - PE</v>
          </cell>
          <cell r="N1210">
            <v>5976</v>
          </cell>
        </row>
        <row r="1211">
          <cell r="C1211" t="str">
            <v>HOSPITAL MESTRE VITALINO</v>
          </cell>
          <cell r="E1211" t="str">
            <v>5.99 - Outros Serviços de Terceiros Pessoa Jurídica</v>
          </cell>
          <cell r="F1211" t="str">
            <v>08.276.880/0001-35</v>
          </cell>
          <cell r="G1211" t="str">
            <v>JVG CONTABILIDADE LTDA ME</v>
          </cell>
          <cell r="H1211" t="str">
            <v>S</v>
          </cell>
          <cell r="I1211" t="str">
            <v>S</v>
          </cell>
          <cell r="J1211" t="str">
            <v>00001946</v>
          </cell>
          <cell r="K1211">
            <v>44645</v>
          </cell>
          <cell r="L1211" t="str">
            <v>AAEL-TBTE</v>
          </cell>
          <cell r="M1211" t="str">
            <v>2611606 - Recife - PE</v>
          </cell>
          <cell r="N1211">
            <v>20270.099999999999</v>
          </cell>
        </row>
        <row r="1212">
          <cell r="C1212" t="str">
            <v>HOSPITAL MESTRE VITALINO</v>
          </cell>
          <cell r="E1212" t="str">
            <v>5.99 - Outros Serviços de Terceiros Pessoa Jurídica</v>
          </cell>
          <cell r="F1212">
            <v>60619202001209</v>
          </cell>
          <cell r="G1212" t="str">
            <v>MESSER GASES LTDA</v>
          </cell>
          <cell r="H1212" t="str">
            <v>S</v>
          </cell>
          <cell r="I1212" t="str">
            <v>S</v>
          </cell>
          <cell r="J1212" t="str">
            <v>000004774</v>
          </cell>
          <cell r="K1212">
            <v>44627</v>
          </cell>
          <cell r="L1212" t="str">
            <v>XFEZ40051</v>
          </cell>
          <cell r="M1212" t="str">
            <v>2607901 - Jaboatão dos Guararapes - PE</v>
          </cell>
          <cell r="N1212">
            <v>874.06</v>
          </cell>
        </row>
        <row r="1213">
          <cell r="C1213" t="str">
            <v>HOSPITAL MESTRE VITALINO</v>
          </cell>
          <cell r="E1213" t="str">
            <v>5.99 - Outros Serviços de Terceiros Pessoa Jurídica</v>
          </cell>
          <cell r="F1213" t="str">
            <v>08.902.352/0001-44</v>
          </cell>
          <cell r="G1213" t="str">
            <v>JJ SERVICOS LABORATORIAIS LTDA - ME</v>
          </cell>
          <cell r="H1213" t="str">
            <v>S</v>
          </cell>
          <cell r="I1213" t="str">
            <v>S</v>
          </cell>
          <cell r="J1213" t="str">
            <v>00000388</v>
          </cell>
          <cell r="K1213">
            <v>44651</v>
          </cell>
          <cell r="L1213" t="str">
            <v>ZABD-X4GEI</v>
          </cell>
          <cell r="M1213" t="str">
            <v>2609709 - Orobó - PE</v>
          </cell>
          <cell r="N1213">
            <v>3000</v>
          </cell>
        </row>
        <row r="1214">
          <cell r="C1214" t="str">
            <v>HOSPITAL MESTRE VITALINO</v>
          </cell>
          <cell r="E1214" t="str">
            <v>5.99 - Outros Serviços de Terceiros Pessoa Jurídica</v>
          </cell>
          <cell r="F1214" t="str">
            <v>20.333.958/0001-01</v>
          </cell>
          <cell r="G1214" t="str">
            <v>CONTROLE ASSISTENCIA MEDICA LTDA - ME</v>
          </cell>
          <cell r="H1214" t="str">
            <v>S</v>
          </cell>
          <cell r="I1214" t="str">
            <v>S</v>
          </cell>
          <cell r="J1214" t="str">
            <v>9921</v>
          </cell>
          <cell r="K1214">
            <v>44652</v>
          </cell>
          <cell r="L1214" t="str">
            <v>P8IFX0MXE</v>
          </cell>
          <cell r="M1214" t="str">
            <v>2604106 - Caruaru - PE</v>
          </cell>
          <cell r="N1214">
            <v>2105</v>
          </cell>
        </row>
        <row r="1215">
          <cell r="C1215" t="str">
            <v>HOSPITAL MESTRE VITALINO</v>
          </cell>
          <cell r="E1215" t="str">
            <v>5.99 - Outros Serviços de Terceiros Pessoa Jurídica</v>
          </cell>
          <cell r="F1215" t="str">
            <v>12.332.754/0001-28</v>
          </cell>
          <cell r="G1215" t="str">
            <v>PAULO WAGNER SAMPAIO DA SILVA ME</v>
          </cell>
          <cell r="H1215" t="str">
            <v>S</v>
          </cell>
          <cell r="I1215" t="str">
            <v>S</v>
          </cell>
          <cell r="J1215" t="str">
            <v>00001517</v>
          </cell>
          <cell r="K1215">
            <v>44651</v>
          </cell>
          <cell r="L1215" t="str">
            <v>DV9J-B9EW</v>
          </cell>
          <cell r="M1215" t="str">
            <v>2611606 - Recife - PE</v>
          </cell>
          <cell r="N1215">
            <v>1857.71</v>
          </cell>
        </row>
        <row r="1216">
          <cell r="C1216" t="str">
            <v>HOSPITAL MESTRE VITALINO</v>
          </cell>
          <cell r="E1216" t="str">
            <v>5.99 - Outros Serviços de Terceiros Pessoa Jurídica</v>
          </cell>
          <cell r="F1216" t="str">
            <v>27.534.506/0001-37</v>
          </cell>
          <cell r="G1216" t="str">
            <v>FELLIPE R P DE O. TRATAMENTO DE AGUA</v>
          </cell>
          <cell r="H1216" t="str">
            <v>S</v>
          </cell>
          <cell r="I1216" t="str">
            <v>S</v>
          </cell>
          <cell r="J1216" t="str">
            <v>00001185</v>
          </cell>
          <cell r="K1216">
            <v>44627</v>
          </cell>
          <cell r="L1216" t="str">
            <v>HCPA-NBRD</v>
          </cell>
          <cell r="M1216" t="str">
            <v>2611606 - Recife - PE</v>
          </cell>
          <cell r="N1216">
            <v>3790</v>
          </cell>
        </row>
        <row r="1217">
          <cell r="C1217" t="str">
            <v>HOSPITAL MESTRE VITALINO</v>
          </cell>
          <cell r="E1217" t="str">
            <v>5.99 - Outros Serviços de Terceiros Pessoa Jurídica</v>
          </cell>
          <cell r="F1217" t="str">
            <v>00.782.637/0001-87</v>
          </cell>
          <cell r="G1217" t="str">
            <v>EDUARDO OLIVEIRA CONSULT E ASSES JURIDICA S/C</v>
          </cell>
          <cell r="H1217" t="str">
            <v>S</v>
          </cell>
          <cell r="I1217" t="str">
            <v>S</v>
          </cell>
          <cell r="J1217" t="str">
            <v>00000368</v>
          </cell>
          <cell r="K1217">
            <v>44645</v>
          </cell>
          <cell r="L1217" t="str">
            <v>4GIR-PZ1E</v>
          </cell>
          <cell r="M1217" t="str">
            <v>2611606 - Recife - PE</v>
          </cell>
          <cell r="N1217">
            <v>7272</v>
          </cell>
        </row>
        <row r="1218">
          <cell r="C1218" t="str">
            <v>HOSPITAL MESTRE VITALINO</v>
          </cell>
          <cell r="E1218" t="str">
            <v>5.99 - Outros Serviços de Terceiros Pessoa Jurídica</v>
          </cell>
          <cell r="F1218" t="str">
            <v>19.362.739/0001-71</v>
          </cell>
          <cell r="G1218" t="str">
            <v>MM DA SILVA TREIN E DESENV DE SISTEMAS DE INFORMATICA</v>
          </cell>
          <cell r="H1218" t="str">
            <v>S</v>
          </cell>
          <cell r="I1218" t="str">
            <v>S</v>
          </cell>
          <cell r="J1218" t="str">
            <v>489</v>
          </cell>
          <cell r="K1218">
            <v>44641</v>
          </cell>
          <cell r="L1218" t="str">
            <v>LH0CRU0YX</v>
          </cell>
          <cell r="M1218" t="str">
            <v>2704302 - Maceió - AL</v>
          </cell>
          <cell r="N1218">
            <v>723.21</v>
          </cell>
        </row>
        <row r="1219">
          <cell r="C1219" t="str">
            <v>HOSPITAL MESTRE VITALINO</v>
          </cell>
          <cell r="E1219" t="str">
            <v>5.99 - Outros Serviços de Terceiros Pessoa Jurídica</v>
          </cell>
          <cell r="F1219" t="str">
            <v>10.998.292/0001-57</v>
          </cell>
          <cell r="G1219" t="str">
            <v>CENTRO I E E PERNAMBUCO</v>
          </cell>
          <cell r="H1219" t="str">
            <v>S</v>
          </cell>
          <cell r="I1219" t="str">
            <v>N</v>
          </cell>
          <cell r="J1219" t="str">
            <v>000312551</v>
          </cell>
          <cell r="K1219">
            <v>44638</v>
          </cell>
          <cell r="M1219" t="str">
            <v>2604106 - Caruaru - PE</v>
          </cell>
          <cell r="N1219">
            <v>3577.4</v>
          </cell>
        </row>
        <row r="1220">
          <cell r="C1220" t="str">
            <v>HOSPITAL MESTRE VITALINO</v>
          </cell>
          <cell r="E1220" t="str">
            <v>5.99 - Outros Serviços de Terceiros Pessoa Jurídica</v>
          </cell>
          <cell r="F1220">
            <v>49928567000383</v>
          </cell>
          <cell r="G1220" t="str">
            <v>DELOITTE TOUCHE TOHMATSU AUDITORES INDEPENDENTES</v>
          </cell>
          <cell r="H1220" t="str">
            <v>S</v>
          </cell>
          <cell r="I1220" t="str">
            <v>S</v>
          </cell>
          <cell r="J1220" t="str">
            <v>00001239</v>
          </cell>
          <cell r="K1220">
            <v>44630</v>
          </cell>
          <cell r="L1220" t="str">
            <v>A46Z-2Z2A</v>
          </cell>
          <cell r="M1220" t="str">
            <v>2604106 - Caruaru - PE</v>
          </cell>
          <cell r="N1220">
            <v>15256.59</v>
          </cell>
        </row>
        <row r="1221">
          <cell r="C1221" t="str">
            <v>HOSPITAL MESTRE VITALINO</v>
          </cell>
          <cell r="E1221" t="str">
            <v>5.99 - Outros Serviços de Terceiros Pessoa Jurídica</v>
          </cell>
          <cell r="F1221" t="str">
            <v>26.467.687/0001-63</v>
          </cell>
          <cell r="G1221" t="str">
            <v>CAMILA JULIETTE DE MELO SANTOS 06818519458</v>
          </cell>
          <cell r="H1221" t="str">
            <v>S</v>
          </cell>
          <cell r="I1221" t="str">
            <v>S</v>
          </cell>
          <cell r="J1221" t="str">
            <v>67</v>
          </cell>
          <cell r="K1221">
            <v>44642</v>
          </cell>
          <cell r="L1221" t="str">
            <v>AL4FV4WHT</v>
          </cell>
          <cell r="M1221" t="str">
            <v>2604106 - Caruaru - PE</v>
          </cell>
          <cell r="N1221">
            <v>2460</v>
          </cell>
        </row>
        <row r="1222">
          <cell r="C1222" t="str">
            <v>HOSPITAL MESTRE VITALINO</v>
          </cell>
          <cell r="E1222" t="str">
            <v>5.99 - Outros Serviços de Terceiros Pessoa Jurídica</v>
          </cell>
          <cell r="F1222" t="str">
            <v>34.529.278/0001-72</v>
          </cell>
          <cell r="G1222" t="str">
            <v>KALICA JANAINA DA S. CORREIA 02385965402</v>
          </cell>
          <cell r="H1222" t="str">
            <v>S</v>
          </cell>
          <cell r="I1222" t="str">
            <v>S</v>
          </cell>
          <cell r="J1222" t="str">
            <v>000000279</v>
          </cell>
          <cell r="K1222">
            <v>44648</v>
          </cell>
          <cell r="L1222" t="str">
            <v>DHPS38043</v>
          </cell>
          <cell r="M1222" t="str">
            <v>2610707 - Paulista - PE</v>
          </cell>
          <cell r="N1222">
            <v>1200</v>
          </cell>
        </row>
        <row r="1223">
          <cell r="C1223" t="str">
            <v>HOSPITAL MESTRE VITALINO</v>
          </cell>
          <cell r="E1223" t="str">
            <v>5.99 - Outros Serviços de Terceiros Pessoa Jurídica</v>
          </cell>
          <cell r="F1223">
            <v>35844207000127</v>
          </cell>
          <cell r="G1223" t="str">
            <v>GILDENNES ALVES SOUSA GOMES 11543004636</v>
          </cell>
          <cell r="H1223" t="str">
            <v>S</v>
          </cell>
          <cell r="I1223" t="str">
            <v>S</v>
          </cell>
          <cell r="J1223" t="str">
            <v>202200000000008</v>
          </cell>
          <cell r="K1223">
            <v>44627</v>
          </cell>
          <cell r="L1223" t="str">
            <v>YYKC-QAXK</v>
          </cell>
          <cell r="M1223" t="str">
            <v>3122504 - Dom Cavati - MG</v>
          </cell>
          <cell r="N1223">
            <v>2000</v>
          </cell>
        </row>
        <row r="1224">
          <cell r="C1224" t="str">
            <v>HOSPITAL MESTRE VITALINO</v>
          </cell>
          <cell r="E1224" t="str">
            <v>5.99 - Outros Serviços de Terceiros Pessoa Jurídica</v>
          </cell>
          <cell r="F1224" t="str">
            <v>01.699.696/0001-59</v>
          </cell>
          <cell r="G1224" t="str">
            <v>QUALIAGUA LABORATORIO E CONSULTORIA LTDA</v>
          </cell>
          <cell r="H1224" t="str">
            <v>S</v>
          </cell>
          <cell r="I1224" t="str">
            <v>S</v>
          </cell>
          <cell r="J1224" t="str">
            <v>00058151</v>
          </cell>
          <cell r="K1224">
            <v>44627</v>
          </cell>
          <cell r="L1224" t="str">
            <v>P6UK-AERC</v>
          </cell>
          <cell r="M1224" t="str">
            <v>2611606 - Recife - PE</v>
          </cell>
          <cell r="N1224">
            <v>1448.5</v>
          </cell>
        </row>
        <row r="1225">
          <cell r="C1225" t="str">
            <v>HOSPITAL MESTRE VITALINO</v>
          </cell>
          <cell r="E1225" t="str">
            <v>5.99 - Outros Serviços de Terceiros Pessoa Jurídica</v>
          </cell>
          <cell r="F1225" t="str">
            <v>11.735.586/0001-59</v>
          </cell>
          <cell r="G1225" t="str">
            <v>FUNDACAO DE APOIO AO DESENVOLVIMENTO DA UNIVERSIDADE FE</v>
          </cell>
          <cell r="H1225" t="str">
            <v>S</v>
          </cell>
          <cell r="I1225" t="str">
            <v>S</v>
          </cell>
          <cell r="J1225" t="str">
            <v>00066270</v>
          </cell>
          <cell r="K1225">
            <v>44648</v>
          </cell>
          <cell r="L1225" t="str">
            <v>9ALX-BDEH</v>
          </cell>
          <cell r="M1225" t="str">
            <v>2611606 - Recife - PE</v>
          </cell>
          <cell r="N1225">
            <v>3664.59</v>
          </cell>
        </row>
        <row r="1226">
          <cell r="C1226" t="str">
            <v>HOSPITAL MESTRE VITALINO</v>
          </cell>
          <cell r="E1226" t="str">
            <v>5.99 - Outros Serviços de Terceiros Pessoa Jurídica</v>
          </cell>
          <cell r="F1226" t="str">
            <v>11.735.586/0001-59</v>
          </cell>
          <cell r="G1226" t="str">
            <v>FUNDACAO DE APOIO AO DESENVOLVIMENTO DA UNIVERSIDADE FE</v>
          </cell>
          <cell r="H1226" t="str">
            <v>S</v>
          </cell>
          <cell r="I1226" t="str">
            <v>S</v>
          </cell>
          <cell r="J1226" t="str">
            <v>00066268</v>
          </cell>
          <cell r="K1226">
            <v>44648</v>
          </cell>
          <cell r="L1226" t="str">
            <v>JKY5-DC9Z</v>
          </cell>
          <cell r="M1226" t="str">
            <v>2611606 - Recife - PE</v>
          </cell>
          <cell r="N1226">
            <v>2797.48</v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C1230" t="str">
            <v>HOSPITAL MESTRE VITALINO</v>
          </cell>
          <cell r="E1230" t="str">
            <v>5.5 - Reparo e Manutenção de Máquinas e Equipamentos</v>
          </cell>
          <cell r="F1230" t="str">
            <v>01.449.930/0007-85</v>
          </cell>
          <cell r="G1230" t="str">
            <v>SIEMENS HEALTHCARE DIAGNOSTICOS LTDA</v>
          </cell>
          <cell r="H1230" t="str">
            <v>S</v>
          </cell>
          <cell r="I1230" t="str">
            <v>S</v>
          </cell>
          <cell r="J1230" t="str">
            <v>00011450</v>
          </cell>
          <cell r="K1230">
            <v>44635</v>
          </cell>
          <cell r="L1230" t="str">
            <v>8HAE-YV9M</v>
          </cell>
          <cell r="M1230" t="str">
            <v>2611606 - Recife - PE</v>
          </cell>
          <cell r="N1230">
            <v>53760.7</v>
          </cell>
        </row>
        <row r="1231">
          <cell r="C1231" t="str">
            <v>HOSPITAL MESTRE VITALINO</v>
          </cell>
          <cell r="E1231" t="str">
            <v>5.5 - Reparo e Manutenção de Máquinas e Equipamentos</v>
          </cell>
          <cell r="F1231" t="str">
            <v>01.449.930/0007-85</v>
          </cell>
          <cell r="G1231" t="str">
            <v>SIEMENS HEALTHCARE DIAGNOSTICOS LTDA</v>
          </cell>
          <cell r="H1231" t="str">
            <v>S</v>
          </cell>
          <cell r="I1231" t="str">
            <v>S</v>
          </cell>
          <cell r="J1231" t="str">
            <v>00011531</v>
          </cell>
          <cell r="K1231">
            <v>44651</v>
          </cell>
          <cell r="L1231" t="str">
            <v>CKUL-7G8L</v>
          </cell>
          <cell r="M1231" t="str">
            <v>2611606 - Recife - PE</v>
          </cell>
          <cell r="N1231">
            <v>37890.83</v>
          </cell>
        </row>
        <row r="1232">
          <cell r="C1232" t="str">
            <v>HOSPITAL MESTRE VITALINO</v>
          </cell>
          <cell r="E1232" t="str">
            <v>5.5 - Reparo e Manutenção de Máquinas e Equipamentos</v>
          </cell>
          <cell r="F1232" t="str">
            <v>01.449.930/0007-85</v>
          </cell>
          <cell r="G1232" t="str">
            <v>SIEMENS HEALTHCARE DIAGNOSTICOS LTDA</v>
          </cell>
          <cell r="H1232" t="str">
            <v>S</v>
          </cell>
          <cell r="I1232" t="str">
            <v>S</v>
          </cell>
          <cell r="J1232" t="str">
            <v>00011532</v>
          </cell>
          <cell r="K1232">
            <v>44651</v>
          </cell>
          <cell r="L1232" t="str">
            <v>9JKR-EKGN</v>
          </cell>
          <cell r="M1232" t="str">
            <v>2611606 - Recife - PE</v>
          </cell>
          <cell r="N1232">
            <v>2655.92</v>
          </cell>
        </row>
        <row r="1233">
          <cell r="C1233" t="str">
            <v>HOSPITAL MESTRE VITALINO</v>
          </cell>
          <cell r="E1233" t="str">
            <v>5.5 - Reparo e Manutenção de Máquinas e Equipamentos</v>
          </cell>
          <cell r="F1233" t="str">
            <v>14.951.481/0001-25</v>
          </cell>
          <cell r="G1233" t="str">
            <v>BM COMERCIO E SERVICOS DE EQUIP MED</v>
          </cell>
          <cell r="H1233" t="str">
            <v>S</v>
          </cell>
          <cell r="I1233" t="str">
            <v>S</v>
          </cell>
          <cell r="J1233" t="str">
            <v>000000383</v>
          </cell>
          <cell r="K1233">
            <v>44649</v>
          </cell>
          <cell r="L1233" t="str">
            <v>KUOO59411</v>
          </cell>
          <cell r="M1233" t="str">
            <v>2603454 - Camaragibe - PE</v>
          </cell>
          <cell r="N1233">
            <v>3300</v>
          </cell>
        </row>
        <row r="1234">
          <cell r="C1234" t="str">
            <v>HOSPITAL MESTRE VITALINO</v>
          </cell>
          <cell r="E1234" t="str">
            <v>5.5 - Reparo e Manutenção de Máquinas e Equipamentos</v>
          </cell>
          <cell r="F1234">
            <v>14883237000172</v>
          </cell>
          <cell r="G1234" t="str">
            <v>INSTRUMENTEC COM E SERV DE MAQUINAS E QUIP LTDA</v>
          </cell>
          <cell r="H1234" t="str">
            <v>S</v>
          </cell>
          <cell r="I1234" t="str">
            <v>S</v>
          </cell>
          <cell r="J1234" t="str">
            <v>00000029</v>
          </cell>
          <cell r="K1234">
            <v>44631</v>
          </cell>
          <cell r="L1234" t="str">
            <v>L81R-JL9MS</v>
          </cell>
          <cell r="M1234" t="str">
            <v>2610707 - Paulista - PE</v>
          </cell>
          <cell r="N1234">
            <v>1500</v>
          </cell>
        </row>
        <row r="1235">
          <cell r="C1235" t="str">
            <v>HOSPITAL MESTRE VITALINO</v>
          </cell>
          <cell r="E1235" t="str">
            <v>5.5 - Reparo e Manutenção de Máquinas e Equipamentos</v>
          </cell>
          <cell r="F1235">
            <v>14883237000172</v>
          </cell>
          <cell r="G1235" t="str">
            <v>INSTRUMENTEC COM E SERV DE MAQUINAS E QUIP LTDA</v>
          </cell>
          <cell r="H1235" t="str">
            <v>S</v>
          </cell>
          <cell r="I1235" t="str">
            <v>S</v>
          </cell>
          <cell r="J1235" t="str">
            <v>00000030</v>
          </cell>
          <cell r="K1235">
            <v>44643</v>
          </cell>
          <cell r="L1235" t="str">
            <v>WZJY-FQRV9</v>
          </cell>
          <cell r="M1235" t="str">
            <v>2610707 - Paulista - PE</v>
          </cell>
          <cell r="N1235">
            <v>1359</v>
          </cell>
        </row>
        <row r="1236">
          <cell r="C1236" t="str">
            <v>HOSPITAL MESTRE VITALINO</v>
          </cell>
          <cell r="E1236" t="str">
            <v>5.5 - Reparo e Manutenção de Máquinas e Equipamentos</v>
          </cell>
          <cell r="F1236">
            <v>14883237000172</v>
          </cell>
          <cell r="G1236" t="str">
            <v>INSTRUMENTEC COM E SERV DE MAQUINAS E QUIP LTDA</v>
          </cell>
          <cell r="H1236" t="str">
            <v>S</v>
          </cell>
          <cell r="I1236" t="str">
            <v>S</v>
          </cell>
          <cell r="J1236" t="str">
            <v>00000032</v>
          </cell>
          <cell r="K1236">
            <v>44649</v>
          </cell>
          <cell r="L1236" t="str">
            <v>Q5JE-5GN7C</v>
          </cell>
          <cell r="M1236" t="str">
            <v>2610707 - Paulista - PE</v>
          </cell>
          <cell r="N1236">
            <v>1350</v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C1240" t="str">
            <v>HOSPITAL MESTRE VITALINO</v>
          </cell>
          <cell r="E1240" t="str">
            <v>5.5 - Reparo e Manutenção de Máquinas e Equipamentos</v>
          </cell>
          <cell r="F1240" t="str">
            <v>18.204.483/0001-01</v>
          </cell>
          <cell r="G1240" t="str">
            <v>WAGNER FERNANDES SALES DA SILVA E CIA LTDA</v>
          </cell>
          <cell r="H1240" t="str">
            <v>S</v>
          </cell>
          <cell r="I1240" t="str">
            <v>S</v>
          </cell>
          <cell r="J1240" t="str">
            <v>3614</v>
          </cell>
          <cell r="K1240">
            <v>44648</v>
          </cell>
          <cell r="L1240" t="str">
            <v>OPPEUA5ZG</v>
          </cell>
          <cell r="M1240" t="str">
            <v>2704302 - Maceió - AL</v>
          </cell>
          <cell r="N1240">
            <v>24426.78</v>
          </cell>
        </row>
        <row r="1241">
          <cell r="E1241" t="str">
            <v/>
          </cell>
        </row>
        <row r="1242">
          <cell r="C1242" t="str">
            <v>HOSPITAL MESTRE VITALINO</v>
          </cell>
          <cell r="E1242" t="str">
            <v>5.5 - Reparo e Manutenção de Máquinas e Equipamentos</v>
          </cell>
          <cell r="F1242" t="str">
            <v>23.623.014/0001-67</v>
          </cell>
          <cell r="G1242" t="str">
            <v>AIRMONT ENGENHARIA EIRELI - EPP</v>
          </cell>
          <cell r="H1242" t="str">
            <v>S</v>
          </cell>
          <cell r="I1242" t="str">
            <v>S</v>
          </cell>
          <cell r="J1242" t="str">
            <v>000001118</v>
          </cell>
          <cell r="K1242">
            <v>44650</v>
          </cell>
          <cell r="L1242" t="str">
            <v>DPZH74395</v>
          </cell>
          <cell r="M1242" t="str">
            <v>2609600 - Olinda - PE</v>
          </cell>
          <cell r="N1242">
            <v>23575.279999999999</v>
          </cell>
        </row>
        <row r="1243">
          <cell r="C1243" t="str">
            <v>HOSPITAL MESTRE VITALINO</v>
          </cell>
          <cell r="E1243" t="str">
            <v>5.5 - Reparo e Manutenção de Máquinas e Equipamentos</v>
          </cell>
          <cell r="F1243" t="str">
            <v>11.189.101/0001-79</v>
          </cell>
          <cell r="G1243" t="str">
            <v>GENSETS INST. E MANUT. ELET</v>
          </cell>
          <cell r="H1243" t="str">
            <v>S</v>
          </cell>
          <cell r="I1243" t="str">
            <v>S</v>
          </cell>
          <cell r="J1243" t="str">
            <v>00005518</v>
          </cell>
          <cell r="K1243">
            <v>44622</v>
          </cell>
          <cell r="L1243" t="str">
            <v>GPXY-Z3U9</v>
          </cell>
          <cell r="M1243" t="str">
            <v>2611606 - Recife - PE</v>
          </cell>
          <cell r="N1243">
            <v>3993.46</v>
          </cell>
        </row>
        <row r="1244">
          <cell r="C1244" t="str">
            <v>HOSPITAL MESTRE VITALINO</v>
          </cell>
          <cell r="E1244" t="str">
            <v>5.5 - Reparo e Manutenção de Máquinas e Equipamentos</v>
          </cell>
          <cell r="F1244" t="str">
            <v>11.189.101/0001-79</v>
          </cell>
          <cell r="G1244" t="str">
            <v>GENSETS INST. E MANUT. ELET</v>
          </cell>
          <cell r="H1244" t="str">
            <v>S</v>
          </cell>
          <cell r="I1244" t="str">
            <v>S</v>
          </cell>
          <cell r="J1244" t="str">
            <v>00005561</v>
          </cell>
          <cell r="K1244">
            <v>44643</v>
          </cell>
          <cell r="L1244" t="str">
            <v>8XKL-FFUY</v>
          </cell>
          <cell r="M1244" t="str">
            <v>2611606 - Recife - PE</v>
          </cell>
          <cell r="N1244">
            <v>668</v>
          </cell>
        </row>
        <row r="1245">
          <cell r="C1245" t="str">
            <v>HOSPITAL MESTRE VITALINO</v>
          </cell>
          <cell r="E1245" t="str">
            <v>5.5 - Reparo e Manutenção de Máquinas e Equipamentos</v>
          </cell>
          <cell r="F1245" t="str">
            <v>36.823.760/0001-46</v>
          </cell>
          <cell r="G1245" t="str">
            <v>TECH SYSTEM SECURITY COMERCIO E SERVICOS DE EQUIP</v>
          </cell>
          <cell r="H1245" t="str">
            <v>S</v>
          </cell>
          <cell r="I1245" t="str">
            <v>S</v>
          </cell>
          <cell r="J1245" t="str">
            <v>00000107</v>
          </cell>
          <cell r="K1245">
            <v>44622</v>
          </cell>
          <cell r="L1245" t="str">
            <v>DITD-KGEY</v>
          </cell>
          <cell r="M1245" t="str">
            <v>2611606 - Recife - PE</v>
          </cell>
          <cell r="N1245">
            <v>1500</v>
          </cell>
        </row>
        <row r="1246">
          <cell r="C1246" t="str">
            <v>HOSPITAL MESTRE VITALINO</v>
          </cell>
          <cell r="E1246" t="str">
            <v>5.5 - Reparo e Manutenção de Máquinas e Equipamentos</v>
          </cell>
          <cell r="F1246">
            <v>13471538000126</v>
          </cell>
          <cell r="G1246" t="str">
            <v>EVERALDO DE SOUSA LIMA 34065180449</v>
          </cell>
          <cell r="H1246" t="str">
            <v>S</v>
          </cell>
          <cell r="I1246" t="str">
            <v>S</v>
          </cell>
          <cell r="J1246" t="str">
            <v>66</v>
          </cell>
          <cell r="K1246">
            <v>44641</v>
          </cell>
          <cell r="L1246" t="str">
            <v>6W9C7AY2H</v>
          </cell>
          <cell r="M1246" t="str">
            <v>2604106 - Caruaru - PE</v>
          </cell>
          <cell r="N1246">
            <v>2620</v>
          </cell>
        </row>
        <row r="1247">
          <cell r="C1247" t="str">
            <v>HOSPITAL MESTRE VITALINO</v>
          </cell>
          <cell r="E1247" t="str">
            <v>5.5 - Reparo e Manutenção de Máquinas e Equipamentos</v>
          </cell>
          <cell r="F1247" t="str">
            <v>90.347.840/0008-94</v>
          </cell>
          <cell r="G1247" t="str">
            <v>TK ELEVADORES BRASIL LTDA</v>
          </cell>
          <cell r="H1247" t="str">
            <v>S</v>
          </cell>
          <cell r="I1247" t="str">
            <v>S</v>
          </cell>
          <cell r="J1247" t="str">
            <v>00125276</v>
          </cell>
          <cell r="K1247">
            <v>44624</v>
          </cell>
          <cell r="L1247" t="str">
            <v>EUAW-YR1C</v>
          </cell>
          <cell r="M1247" t="str">
            <v>2611606 - Recife - PE</v>
          </cell>
          <cell r="N1247">
            <v>2462.1799999999998</v>
          </cell>
        </row>
        <row r="1248">
          <cell r="C1248" t="str">
            <v>HOSPITAL MESTRE VITALINO</v>
          </cell>
          <cell r="E1248" t="str">
            <v>5.5 - Reparo e Manutenção de Máquinas e Equipamentos</v>
          </cell>
          <cell r="F1248" t="str">
            <v>90.347.840/0008-94</v>
          </cell>
          <cell r="G1248" t="str">
            <v>TK ELEVADORES BRASIL LTDA</v>
          </cell>
          <cell r="H1248" t="str">
            <v>S</v>
          </cell>
          <cell r="I1248" t="str">
            <v>S</v>
          </cell>
          <cell r="J1248" t="str">
            <v>00125806</v>
          </cell>
          <cell r="K1248">
            <v>44649</v>
          </cell>
          <cell r="L1248" t="str">
            <v>U5MJ-URVE</v>
          </cell>
          <cell r="M1248" t="str">
            <v>2611606 - Recife - PE</v>
          </cell>
          <cell r="N1248">
            <v>401.38</v>
          </cell>
        </row>
        <row r="1249">
          <cell r="C1249" t="str">
            <v>HOSPITAL MESTRE VITALINO</v>
          </cell>
          <cell r="E1249" t="str">
            <v>5.5 - Reparo e Manutenção de Máquinas e Equipamentos</v>
          </cell>
          <cell r="F1249">
            <v>33191585000123</v>
          </cell>
          <cell r="G1249" t="str">
            <v>MARIA ELIELMA DA SILVA ALVES 32153568803</v>
          </cell>
          <cell r="H1249" t="str">
            <v>S</v>
          </cell>
          <cell r="I1249" t="str">
            <v>S</v>
          </cell>
          <cell r="J1249" t="str">
            <v>000000002</v>
          </cell>
          <cell r="K1249">
            <v>44621</v>
          </cell>
          <cell r="L1249" t="str">
            <v>XGSC34388</v>
          </cell>
          <cell r="M1249" t="str">
            <v>2607901 - Jaboatão dos Guararapes - PE</v>
          </cell>
          <cell r="N1249">
            <v>600</v>
          </cell>
        </row>
        <row r="1250">
          <cell r="C1250" t="str">
            <v>HOSPITAL MESTRE VITALINO</v>
          </cell>
          <cell r="E1250" t="str">
            <v>5.5 - Reparo e Manutenção de Máquinas e Equipamentos</v>
          </cell>
          <cell r="F1250">
            <v>33191585000123</v>
          </cell>
          <cell r="G1250" t="str">
            <v>MARIA ELIELMA DA SILVA ALVES 32153568803</v>
          </cell>
          <cell r="H1250" t="str">
            <v>S</v>
          </cell>
          <cell r="I1250" t="str">
            <v>S</v>
          </cell>
          <cell r="J1250" t="str">
            <v>000000003</v>
          </cell>
          <cell r="K1250">
            <v>44621</v>
          </cell>
          <cell r="L1250" t="str">
            <v>LSCX43052</v>
          </cell>
          <cell r="M1250" t="str">
            <v>2607901 - Jaboatão dos Guararapes - PE</v>
          </cell>
          <cell r="N1250">
            <v>400</v>
          </cell>
        </row>
        <row r="1251">
          <cell r="C1251" t="str">
            <v>HOSPITAL MESTRE VITALINO</v>
          </cell>
          <cell r="E1251" t="str">
            <v>5.5 - Reparo e Manutenção de Máquinas e Equipamentos</v>
          </cell>
          <cell r="F1251">
            <v>33191585000123</v>
          </cell>
          <cell r="G1251" t="str">
            <v>MARIA ELIELMA DA SILVA ALVES 32153568803</v>
          </cell>
          <cell r="H1251" t="str">
            <v>S</v>
          </cell>
          <cell r="I1251" t="str">
            <v>S</v>
          </cell>
          <cell r="J1251" t="str">
            <v>000000004</v>
          </cell>
          <cell r="K1251">
            <v>44621</v>
          </cell>
          <cell r="L1251" t="str">
            <v>AVCJ05458</v>
          </cell>
          <cell r="M1251" t="str">
            <v>2607901 - Jaboatão dos Guararapes - PE</v>
          </cell>
          <cell r="N1251">
            <v>2100</v>
          </cell>
        </row>
        <row r="1252">
          <cell r="C1252" t="str">
            <v>HOSPITAL MESTRE VITALINO</v>
          </cell>
          <cell r="E1252" t="str">
            <v>5.5 - Reparo e Manutenção de Máquinas e Equipamentos</v>
          </cell>
          <cell r="F1252">
            <v>33191585000123</v>
          </cell>
          <cell r="G1252" t="str">
            <v>MARIA ELIELMA DA SILVA ALVES 32153568803</v>
          </cell>
          <cell r="H1252" t="str">
            <v>S</v>
          </cell>
          <cell r="I1252" t="str">
            <v>S</v>
          </cell>
          <cell r="J1252" t="str">
            <v>000000006</v>
          </cell>
          <cell r="K1252">
            <v>44621</v>
          </cell>
          <cell r="L1252" t="str">
            <v>XJZW78846</v>
          </cell>
          <cell r="M1252" t="str">
            <v>2607901 - Jaboatão dos Guararapes - PE</v>
          </cell>
          <cell r="N1252">
            <v>1000</v>
          </cell>
        </row>
        <row r="1253">
          <cell r="C1253" t="str">
            <v>HOSPITAL MESTRE VITALINO</v>
          </cell>
          <cell r="E1253" t="str">
            <v>5.5 - Reparo e Manutenção de Máquinas e Equipamentos</v>
          </cell>
          <cell r="F1253">
            <v>33191585000123</v>
          </cell>
          <cell r="G1253" t="str">
            <v>MARIA ELIELMA DA SILVA ALVES 32153568803</v>
          </cell>
          <cell r="H1253" t="str">
            <v>S</v>
          </cell>
          <cell r="I1253" t="str">
            <v>S</v>
          </cell>
          <cell r="J1253" t="str">
            <v>000000007</v>
          </cell>
          <cell r="K1253">
            <v>44621</v>
          </cell>
          <cell r="L1253" t="str">
            <v>XGSA51012</v>
          </cell>
          <cell r="M1253" t="str">
            <v>2607901 - Jaboatão dos Guararapes - PE</v>
          </cell>
          <cell r="N1253">
            <v>1650</v>
          </cell>
        </row>
        <row r="1254">
          <cell r="C1254" t="str">
            <v>HOSPITAL MESTRE VITALINO</v>
          </cell>
          <cell r="E1254" t="str">
            <v>5.5 - Reparo e Manutenção de Máquinas e Equipamentos</v>
          </cell>
          <cell r="F1254">
            <v>33191585000123</v>
          </cell>
          <cell r="G1254" t="str">
            <v>MARIA ELIELMA DA SILVA ALVES 32153568803</v>
          </cell>
          <cell r="H1254" t="str">
            <v>S</v>
          </cell>
          <cell r="I1254" t="str">
            <v>S</v>
          </cell>
          <cell r="J1254" t="str">
            <v>000000005</v>
          </cell>
          <cell r="K1254">
            <v>44621</v>
          </cell>
          <cell r="L1254" t="str">
            <v>ERJQ86200</v>
          </cell>
          <cell r="M1254" t="str">
            <v>2607901 - Jaboatão dos Guararapes - PE</v>
          </cell>
          <cell r="N1254">
            <v>450</v>
          </cell>
        </row>
        <row r="1255">
          <cell r="C1255" t="str">
            <v>HOSPITAL MESTRE VITALINO</v>
          </cell>
          <cell r="E1255" t="str">
            <v>5.5 - Reparo e Manutenção de Máquinas e Equipamentos</v>
          </cell>
          <cell r="F1255">
            <v>33191585000123</v>
          </cell>
          <cell r="G1255" t="str">
            <v>MARIA ELIELMA DA SILVA ALVES 32153568803</v>
          </cell>
          <cell r="H1255" t="str">
            <v>S</v>
          </cell>
          <cell r="I1255" t="str">
            <v>S</v>
          </cell>
          <cell r="J1255" t="str">
            <v>000000008</v>
          </cell>
          <cell r="K1255">
            <v>44630</v>
          </cell>
          <cell r="L1255" t="str">
            <v>PJTK57983</v>
          </cell>
          <cell r="M1255" t="str">
            <v>2607901 - Jaboatão dos Guararapes - PE</v>
          </cell>
          <cell r="N1255">
            <v>4910</v>
          </cell>
        </row>
        <row r="1256">
          <cell r="C1256" t="str">
            <v>HOSPITAL MESTRE VITALINO</v>
          </cell>
          <cell r="E1256" t="str">
            <v>5.5 - Reparo e Manutenção de Máquinas e Equipamentos</v>
          </cell>
          <cell r="F1256">
            <v>33191585000123</v>
          </cell>
          <cell r="G1256" t="str">
            <v>MARIA ELIELMA DA SILVA ALVES 32153568803</v>
          </cell>
          <cell r="H1256" t="str">
            <v>S</v>
          </cell>
          <cell r="I1256" t="str">
            <v>S</v>
          </cell>
          <cell r="J1256" t="str">
            <v>000000009</v>
          </cell>
          <cell r="K1256">
            <v>44630</v>
          </cell>
          <cell r="L1256" t="str">
            <v>QSUU22513</v>
          </cell>
          <cell r="M1256" t="str">
            <v>2607901 - Jaboatão dos Guararapes - PE</v>
          </cell>
          <cell r="N1256">
            <v>2800</v>
          </cell>
        </row>
        <row r="1257">
          <cell r="C1257" t="str">
            <v>HOSPITAL MESTRE VITALINO</v>
          </cell>
          <cell r="E1257" t="str">
            <v>5.5 - Reparo e Manutenção de Máquinas e Equipamentos</v>
          </cell>
          <cell r="F1257">
            <v>22930095000185</v>
          </cell>
          <cell r="G1257" t="str">
            <v>FHELIPPE JOSEPH SILVA E LIMA - ME</v>
          </cell>
          <cell r="H1257" t="str">
            <v>S</v>
          </cell>
          <cell r="I1257" t="str">
            <v>S</v>
          </cell>
          <cell r="J1257" t="str">
            <v>10893</v>
          </cell>
          <cell r="K1257">
            <v>44623</v>
          </cell>
          <cell r="L1257" t="str">
            <v>5B7CLVYP9</v>
          </cell>
          <cell r="M1257" t="str">
            <v>2604106 - Caruaru - PE</v>
          </cell>
          <cell r="N1257">
            <v>826</v>
          </cell>
        </row>
        <row r="1258">
          <cell r="C1258" t="str">
            <v>HOSPITAL MESTRE VITALINO</v>
          </cell>
          <cell r="E1258" t="str">
            <v>5.5 - Reparo e Manutenção de Máquinas e Equipamentos</v>
          </cell>
          <cell r="F1258" t="str">
            <v>13.302.865/0001-54</v>
          </cell>
          <cell r="G1258" t="str">
            <v>MEDICAL VENETUS COMER DE PROD HOSPITALARES EIRELLI</v>
          </cell>
          <cell r="H1258" t="str">
            <v>S</v>
          </cell>
          <cell r="I1258" t="str">
            <v>S</v>
          </cell>
          <cell r="J1258" t="str">
            <v>324</v>
          </cell>
          <cell r="K1258">
            <v>44648</v>
          </cell>
          <cell r="L1258" t="str">
            <v>PI3SHLIXN</v>
          </cell>
          <cell r="M1258" t="str">
            <v>2704302 - Maceió - AL</v>
          </cell>
          <cell r="N1258">
            <v>2000</v>
          </cell>
        </row>
        <row r="1259">
          <cell r="C1259" t="str">
            <v>HOSPITAL MESTRE VITALINO</v>
          </cell>
          <cell r="E1259" t="str">
            <v>5.5 - Reparo e Manutenção de Máquinas e Equipamentos</v>
          </cell>
          <cell r="F1259">
            <v>33191585000123</v>
          </cell>
          <cell r="G1259" t="str">
            <v>MARIA ELIELMA DA SILVA ALVES 32153568803</v>
          </cell>
          <cell r="H1259" t="str">
            <v>S</v>
          </cell>
          <cell r="I1259" t="str">
            <v>S</v>
          </cell>
          <cell r="J1259" t="str">
            <v>000000010</v>
          </cell>
          <cell r="K1259">
            <v>44645</v>
          </cell>
          <cell r="L1259" t="str">
            <v>ENBH75293</v>
          </cell>
          <cell r="M1259" t="str">
            <v>2607901 - Jaboatão dos Guararapes - PE</v>
          </cell>
          <cell r="N1259">
            <v>1600</v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C1263" t="str">
            <v>HOSPITAL MESTRE VITALINO</v>
          </cell>
          <cell r="E1263" t="str">
            <v>5.4 - Reparo e Manutenção de Bens Imóveis</v>
          </cell>
          <cell r="F1263">
            <v>39970024000109</v>
          </cell>
          <cell r="G1263" t="str">
            <v>SHIRLAYNE DE FREITAS BEZERRA</v>
          </cell>
          <cell r="H1263" t="str">
            <v>S</v>
          </cell>
          <cell r="I1263" t="str">
            <v>S</v>
          </cell>
          <cell r="J1263" t="str">
            <v>441</v>
          </cell>
          <cell r="K1263">
            <v>44634</v>
          </cell>
          <cell r="L1263" t="str">
            <v>HVWYUZJI5</v>
          </cell>
          <cell r="M1263" t="str">
            <v>2604106 - Caruaru - PE</v>
          </cell>
          <cell r="N1263">
            <v>11280</v>
          </cell>
        </row>
        <row r="1264">
          <cell r="C1264" t="str">
            <v>HOSPITAL MESTRE VITALINO</v>
          </cell>
          <cell r="E1264" t="str">
            <v>5.4 - Reparo e Manutenção de Bens Imóveis</v>
          </cell>
          <cell r="F1264">
            <v>11532162000197</v>
          </cell>
          <cell r="G1264" t="str">
            <v>MJ ELETRONICA LTDA</v>
          </cell>
          <cell r="H1264" t="str">
            <v>S</v>
          </cell>
          <cell r="I1264" t="str">
            <v>S</v>
          </cell>
          <cell r="J1264" t="str">
            <v>463</v>
          </cell>
          <cell r="K1264">
            <v>44651</v>
          </cell>
          <cell r="L1264" t="str">
            <v>QMZPWORGH</v>
          </cell>
          <cell r="M1264" t="str">
            <v>2604106 - Caruaru - PE</v>
          </cell>
          <cell r="N1264">
            <v>380</v>
          </cell>
        </row>
        <row r="1265">
          <cell r="C1265" t="str">
            <v>HOSPITAL MESTRE VITALINO</v>
          </cell>
          <cell r="E1265" t="str">
            <v>5.4 - Reparo e Manutenção de Bens Imóveis</v>
          </cell>
          <cell r="F1265" t="str">
            <v>20.548.154/0001-20</v>
          </cell>
          <cell r="G1265" t="str">
            <v>GRACIANE XAVIER FERREIRA SOUSA 08019588493</v>
          </cell>
          <cell r="H1265" t="str">
            <v>S</v>
          </cell>
          <cell r="I1265" t="str">
            <v>S</v>
          </cell>
          <cell r="J1265" t="str">
            <v>298</v>
          </cell>
          <cell r="K1265">
            <v>44650</v>
          </cell>
          <cell r="L1265" t="str">
            <v>S6VHVZWQT</v>
          </cell>
          <cell r="M1265" t="str">
            <v>2604106 - Caruaru - PE</v>
          </cell>
          <cell r="N1265">
            <v>4600</v>
          </cell>
        </row>
        <row r="1266">
          <cell r="C1266" t="str">
            <v>HOSPITAL MESTRE VITALINO</v>
          </cell>
          <cell r="E1266" t="str">
            <v>5.6 - Reparo e Manutanção de Veículos</v>
          </cell>
          <cell r="F1266">
            <v>2818743000522</v>
          </cell>
          <cell r="G1266" t="str">
            <v>MARAVILHA MOTOS LTDA</v>
          </cell>
          <cell r="H1266" t="str">
            <v>S</v>
          </cell>
          <cell r="I1266" t="str">
            <v>S</v>
          </cell>
          <cell r="J1266" t="str">
            <v>28631</v>
          </cell>
          <cell r="K1266">
            <v>44642</v>
          </cell>
          <cell r="L1266" t="str">
            <v>L3TFDLSJK</v>
          </cell>
          <cell r="M1266" t="str">
            <v>2604106 - Caruaru - PE</v>
          </cell>
          <cell r="N1266">
            <v>130</v>
          </cell>
        </row>
        <row r="1267">
          <cell r="C1267" t="str">
            <v>HOSPITAL MESTRE VITALINO</v>
          </cell>
          <cell r="E1267" t="str">
            <v>5.6 - Reparo e Manutanção de Veículos</v>
          </cell>
          <cell r="F1267">
            <v>7663832000137</v>
          </cell>
          <cell r="G1267" t="str">
            <v xml:space="preserve">L ROBERTO DA SILVA ME </v>
          </cell>
          <cell r="H1267" t="str">
            <v>S</v>
          </cell>
          <cell r="I1267" t="str">
            <v>S</v>
          </cell>
          <cell r="J1267" t="str">
            <v>688</v>
          </cell>
          <cell r="K1267">
            <v>44657</v>
          </cell>
          <cell r="L1267" t="str">
            <v>ZYX1LTQD8</v>
          </cell>
          <cell r="M1267" t="str">
            <v>2604106 - Caruaru - PE</v>
          </cell>
          <cell r="N1267">
            <v>495</v>
          </cell>
        </row>
        <row r="1268">
          <cell r="C1268" t="str">
            <v>HOSPITAL MESTRE VITALINO</v>
          </cell>
          <cell r="E1268" t="str">
            <v xml:space="preserve">5.7 - Reparo e Manutenção de Bens Movéis de Outras Naturezas </v>
          </cell>
          <cell r="F1268" t="str">
            <v>26.375.970/0001-65</v>
          </cell>
          <cell r="G1268" t="str">
            <v>FABIO EMANUEL DE ANDRADE 02585337499</v>
          </cell>
          <cell r="H1268" t="str">
            <v>S</v>
          </cell>
          <cell r="I1268" t="str">
            <v>S</v>
          </cell>
          <cell r="J1268" t="str">
            <v>90</v>
          </cell>
          <cell r="K1268">
            <v>44651</v>
          </cell>
          <cell r="L1268" t="str">
            <v>SFLWW9VBM</v>
          </cell>
          <cell r="M1268" t="str">
            <v>2604106 - Caruaru - PE</v>
          </cell>
          <cell r="N1268">
            <v>3660</v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4B11-E306-4124-91CA-5263FF18C2EE}">
  <sheetPr>
    <tabColor rgb="FF92D050"/>
  </sheetPr>
  <dimension ref="A1:L1992"/>
  <sheetViews>
    <sheetView showGridLines="0" tabSelected="1" topLeftCell="B1" zoomScale="70" zoomScaleNormal="70" workbookViewId="0">
      <selection activeCell="E29" sqref="E2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9008782000180</v>
      </c>
      <c r="E2" s="5" t="str">
        <f>'[1]TCE - ANEXO IV - Preencher'!G11</f>
        <v xml:space="preserve">PANIFICADORA AGAMENON MAGALHAES 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390247</v>
      </c>
      <c r="I2" s="6">
        <f>IF('[1]TCE - ANEXO IV - Preencher'!K11="","",'[1]TCE - ANEXO IV - Preencher'!K11)</f>
        <v>44644</v>
      </c>
      <c r="J2" s="5" t="str">
        <f>'[1]TCE - ANEXO IV - Preencher'!L11</f>
        <v>26220309008782000180650010003902471825037844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36.79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>
        <f>'[1]TCE - ANEXO IV - Preencher'!F12</f>
        <v>9008782000180</v>
      </c>
      <c r="E3" s="5" t="str">
        <f>'[1]TCE - ANEXO IV - Preencher'!G12</f>
        <v xml:space="preserve">PANIFICADORA AGAMENON MAGALHAES 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388536</v>
      </c>
      <c r="I3" s="6">
        <f>IF('[1]TCE - ANEXO IV - Preencher'!K12="","",'[1]TCE - ANEXO IV - Preencher'!K12)</f>
        <v>44637</v>
      </c>
      <c r="J3" s="5" t="str">
        <f>'[1]TCE - ANEXO IV - Preencher'!L12</f>
        <v>26220309008782000180650010003885369825037845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64.790000000000006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>
        <f>'[1]TCE - ANEXO IV - Preencher'!F13</f>
        <v>9008782000180</v>
      </c>
      <c r="E4" s="5" t="str">
        <f>'[1]TCE - ANEXO IV - Preencher'!G13</f>
        <v xml:space="preserve">PANIFICADORA AGAMENON MAGALHAES 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387511</v>
      </c>
      <c r="I4" s="6">
        <f>IF('[1]TCE - ANEXO IV - Preencher'!K13="","",'[1]TCE - ANEXO IV - Preencher'!K13)</f>
        <v>44632</v>
      </c>
      <c r="J4" s="5" t="str">
        <f>'[1]TCE - ANEXO IV - Preencher'!L13</f>
        <v>26220309008782000180650010003875111825037846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66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>
        <f>'[1]TCE - ANEXO IV - Preencher'!F14</f>
        <v>20737670000100</v>
      </c>
      <c r="E5" s="5" t="str">
        <f>'[1]TCE - ANEXO IV - Preencher'!G14</f>
        <v xml:space="preserve">ANDRADE SANDRES CIA CONVENIENCIA LTDA ME 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122845</v>
      </c>
      <c r="I5" s="6">
        <f>IF('[1]TCE - ANEXO IV - Preencher'!K14="","",'[1]TCE - ANEXO IV - Preencher'!K14)</f>
        <v>44627</v>
      </c>
      <c r="J5" s="5" t="str">
        <f>'[1]TCE - ANEXO IV - Preencher'!L14</f>
        <v>26220320737670000100650030001228451094084703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55.91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>
        <f>'[1]TCE - ANEXO IV - Preencher'!F15</f>
        <v>20737670000100</v>
      </c>
      <c r="E6" s="5" t="str">
        <f>'[1]TCE - ANEXO IV - Preencher'!G15</f>
        <v xml:space="preserve">ANDRADE SANDRES CIA CONVENIENCIA LTDA ME 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123068</v>
      </c>
      <c r="I6" s="6">
        <f>IF('[1]TCE - ANEXO IV - Preencher'!K15="","",'[1]TCE - ANEXO IV - Preencher'!K15)</f>
        <v>44628</v>
      </c>
      <c r="J6" s="5" t="str">
        <f>'[1]TCE - ANEXO IV - Preencher'!L15</f>
        <v>26220320737670000100650030001200381640006115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43.94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1.99 - Outras Despesas com Pessoal</v>
      </c>
      <c r="D7" s="3">
        <f>'[1]TCE - ANEXO IV - Preencher'!F16</f>
        <v>20737670000100</v>
      </c>
      <c r="E7" s="5" t="str">
        <f>'[1]TCE - ANEXO IV - Preencher'!G16</f>
        <v xml:space="preserve">ANDRADE SANDRES CIA CONVENIENCIA LTDA ME 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122512</v>
      </c>
      <c r="I7" s="6">
        <f>IF('[1]TCE - ANEXO IV - Preencher'!K16="","",'[1]TCE - ANEXO IV - Preencher'!K16)</f>
        <v>44625</v>
      </c>
      <c r="J7" s="5" t="str">
        <f>'[1]TCE - ANEXO IV - Preencher'!L16</f>
        <v>26220320737670000100650030001225121538711112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54.92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1.99 - Outras Despesas com Pessoal</v>
      </c>
      <c r="D8" s="3">
        <f>'[1]TCE - ANEXO IV - Preencher'!F17</f>
        <v>20737670000100</v>
      </c>
      <c r="E8" s="5" t="str">
        <f>'[1]TCE - ANEXO IV - Preencher'!G17</f>
        <v xml:space="preserve">ANDRADE SANDRES CIA CONVENIENCIA LTDA ME 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123610</v>
      </c>
      <c r="I8" s="6">
        <f>IF('[1]TCE - ANEXO IV - Preencher'!K17="","",'[1]TCE - ANEXO IV - Preencher'!K17)</f>
        <v>44631</v>
      </c>
      <c r="J8" s="5" t="str">
        <f>'[1]TCE - ANEXO IV - Preencher'!L17</f>
        <v>26220320737670000100650030001236101621808220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57.91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1.99 - Outras Despesas com Pessoal</v>
      </c>
      <c r="D9" s="3">
        <f>'[1]TCE - ANEXO IV - Preencher'!F18</f>
        <v>20737670000100</v>
      </c>
      <c r="E9" s="5" t="str">
        <f>'[1]TCE - ANEXO IV - Preencher'!G18</f>
        <v xml:space="preserve">ANDRADE SANDRES CIA CONVENIENCIA LTDA ME 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124275</v>
      </c>
      <c r="I9" s="6">
        <f>IF('[1]TCE - ANEXO IV - Preencher'!K18="","",'[1]TCE - ANEXO IV - Preencher'!K18)</f>
        <v>44634</v>
      </c>
      <c r="J9" s="5" t="str">
        <f>'[1]TCE - ANEXO IV - Preencher'!L18</f>
        <v>26220320737670000100650030001242751792859390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75.87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1.99 - Outras Despesas com Pessoal</v>
      </c>
      <c r="D10" s="3">
        <f>'[1]TCE - ANEXO IV - Preencher'!F19</f>
        <v>25043044000120</v>
      </c>
      <c r="E10" s="5" t="str">
        <f>'[1]TCE - ANEXO IV - Preencher'!G19</f>
        <v xml:space="preserve">CARLOS A PEDROSA DA SILVA EIRELLI 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28896</v>
      </c>
      <c r="I10" s="6">
        <f>IF('[1]TCE - ANEXO IV - Preencher'!K19="","",'[1]TCE - ANEXO IV - Preencher'!K19)</f>
        <v>44634</v>
      </c>
      <c r="J10" s="5" t="str">
        <f>'[1]TCE - ANEXO IV - Preencher'!L19</f>
        <v>26220325043044000120650010000288961250132951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67.87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1.99 - Outras Despesas com Pessoal</v>
      </c>
      <c r="D11" s="3">
        <f>'[1]TCE - ANEXO IV - Preencher'!F20</f>
        <v>25043044000120</v>
      </c>
      <c r="E11" s="5" t="str">
        <f>'[1]TCE - ANEXO IV - Preencher'!G20</f>
        <v xml:space="preserve">CARLOS A PEDROSA DA SILVA EIRELLI 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28761</v>
      </c>
      <c r="I11" s="6">
        <f>IF('[1]TCE - ANEXO IV - Preencher'!K20="","",'[1]TCE - ANEXO IV - Preencher'!K20)</f>
        <v>44630</v>
      </c>
      <c r="J11" s="5" t="str">
        <f>'[1]TCE - ANEXO IV - Preencher'!L20</f>
        <v>26220325043044000120650010000287611489032691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28.47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1.99 - Outras Despesas com Pessoal</v>
      </c>
      <c r="D12" s="3">
        <f>'[1]TCE - ANEXO IV - Preencher'!F21</f>
        <v>25043044000120</v>
      </c>
      <c r="E12" s="5" t="str">
        <f>'[1]TCE - ANEXO IV - Preencher'!G21</f>
        <v xml:space="preserve">CARLOS A PEDROSA DA SILVA EIRELLI 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29467</v>
      </c>
      <c r="I12" s="6">
        <f>IF('[1]TCE - ANEXO IV - Preencher'!K21="","",'[1]TCE - ANEXO IV - Preencher'!K21)</f>
        <v>44651</v>
      </c>
      <c r="J12" s="5" t="str">
        <f>'[1]TCE - ANEXO IV - Preencher'!L21</f>
        <v>26220325043044000120650010000294671553084253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57.8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1.99 - Outras Despesas com Pessoal</v>
      </c>
      <c r="D13" s="3">
        <f>'[1]TCE - ANEXO IV - Preencher'!F22</f>
        <v>27958498000156</v>
      </c>
      <c r="E13" s="5" t="str">
        <f>'[1]TCE - ANEXO IV - Preencher'!G22</f>
        <v xml:space="preserve">FAMILIA PERGENTINO RESTAURANTE LTDA ME 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257553</v>
      </c>
      <c r="I13" s="6">
        <f>IF('[1]TCE - ANEXO IV - Preencher'!K22="","",'[1]TCE - ANEXO IV - Preencher'!K22)</f>
        <v>44629</v>
      </c>
      <c r="J13" s="5" t="str">
        <f>'[1]TCE - ANEXO IV - Preencher'!L22</f>
        <v>26220327958498000156651020002575531803550391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88.03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1.99 - Outras Despesas com Pessoal</v>
      </c>
      <c r="D14" s="3">
        <f>'[1]TCE - ANEXO IV - Preencher'!F23</f>
        <v>27958498000156</v>
      </c>
      <c r="E14" s="5" t="str">
        <f>'[1]TCE - ANEXO IV - Preencher'!G23</f>
        <v xml:space="preserve">FAMILIA PERGENTINO RESTAURANTE LTDA ME 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200061</v>
      </c>
      <c r="I14" s="6">
        <f>IF('[1]TCE - ANEXO IV - Preencher'!K23="","",'[1]TCE - ANEXO IV - Preencher'!K23)</f>
        <v>44632</v>
      </c>
      <c r="J14" s="5" t="str">
        <f>'[1]TCE - ANEXO IV - Preencher'!L23</f>
        <v>26220327958498000156651030002000611046886991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58.46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1.99 - Outras Despesas com Pessoal</v>
      </c>
      <c r="D15" s="3">
        <f>'[1]TCE - ANEXO IV - Preencher'!F24</f>
        <v>27958498000156</v>
      </c>
      <c r="E15" s="5" t="str">
        <f>'[1]TCE - ANEXO IV - Preencher'!G24</f>
        <v xml:space="preserve">FAMILIA PERGENTINO RESTAURANTE LTDA ME 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258364</v>
      </c>
      <c r="I15" s="6">
        <f>IF('[1]TCE - ANEXO IV - Preencher'!K24="","",'[1]TCE - ANEXO IV - Preencher'!K24)</f>
        <v>44632</v>
      </c>
      <c r="J15" s="5" t="str">
        <f>'[1]TCE - ANEXO IV - Preencher'!L24</f>
        <v>26220327958498000156651020002583641098108333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55.44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1.99 - Outras Despesas com Pessoal</v>
      </c>
      <c r="D16" s="3">
        <f>'[1]TCE - ANEXO IV - Preencher'!F25</f>
        <v>10691509000181</v>
      </c>
      <c r="E16" s="5" t="str">
        <f>'[1]TCE - ANEXO IV - Preencher'!G25</f>
        <v xml:space="preserve">KAMEOKA RESTAURANTE LTDA 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132353</v>
      </c>
      <c r="I16" s="6">
        <f>IF('[1]TCE - ANEXO IV - Preencher'!K25="","",'[1]TCE - ANEXO IV - Preencher'!K25)</f>
        <v>44643</v>
      </c>
      <c r="J16" s="5" t="str">
        <f>'[1]TCE - ANEXO IV - Preencher'!L25</f>
        <v>26220310691509000181650010001323531414694130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36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1.99 - Outras Despesas com Pessoal</v>
      </c>
      <c r="D17" s="3">
        <f>'[1]TCE - ANEXO IV - Preencher'!F26</f>
        <v>10691509000181</v>
      </c>
      <c r="E17" s="5" t="str">
        <f>'[1]TCE - ANEXO IV - Preencher'!G26</f>
        <v xml:space="preserve">KAMEOKA RESTAURANTE LTDA 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132558</v>
      </c>
      <c r="I17" s="6">
        <f>IF('[1]TCE - ANEXO IV - Preencher'!K26="","",'[1]TCE - ANEXO IV - Preencher'!K26)</f>
        <v>44645</v>
      </c>
      <c r="J17" s="5" t="str">
        <f>'[1]TCE - ANEXO IV - Preencher'!L26</f>
        <v>26220310691509000181650010001325581618758584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35.4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1.99 - Outras Despesas com Pessoal</v>
      </c>
      <c r="D18" s="3">
        <f>'[1]TCE - ANEXO IV - Preencher'!F27</f>
        <v>14031084000135</v>
      </c>
      <c r="E18" s="5" t="str">
        <f>'[1]TCE - ANEXO IV - Preencher'!G27</f>
        <v xml:space="preserve">GG DO NASCIMENTO COMERCIO DE ALIMENTOS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000.157.573</v>
      </c>
      <c r="I18" s="6">
        <f>IF('[1]TCE - ANEXO IV - Preencher'!K27="","",'[1]TCE - ANEXO IV - Preencher'!K27)</f>
        <v>44626</v>
      </c>
      <c r="J18" s="5" t="str">
        <f>'[1]TCE - ANEXO IV - Preencher'!L27</f>
        <v>26220314031084000135650010001575731423305278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42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1.99 - Outras Despesas com Pessoal</v>
      </c>
      <c r="D19" s="3">
        <f>'[1]TCE - ANEXO IV - Preencher'!F28</f>
        <v>14031084000135</v>
      </c>
      <c r="E19" s="5" t="str">
        <f>'[1]TCE - ANEXO IV - Preencher'!G28</f>
        <v xml:space="preserve">GG DO NASCIMENTO COMERCIO DE ALIMENTOS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000.158.895</v>
      </c>
      <c r="I19" s="6">
        <f>IF('[1]TCE - ANEXO IV - Preencher'!K28="","",'[1]TCE - ANEXO IV - Preencher'!K28)</f>
        <v>44644</v>
      </c>
      <c r="J19" s="5" t="str">
        <f>'[1]TCE - ANEXO IV - Preencher'!L28</f>
        <v>26220314031084000135650010001588951486040636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28.5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1.99 - Outras Despesas com Pessoal</v>
      </c>
      <c r="D20" s="3">
        <f>'[1]TCE - ANEXO IV - Preencher'!F29</f>
        <v>14031084000135</v>
      </c>
      <c r="E20" s="5" t="str">
        <f>'[1]TCE - ANEXO IV - Preencher'!G29</f>
        <v xml:space="preserve">GG DO NASCIMENTO COMERCIO DE ALIMENTOS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000.159.357</v>
      </c>
      <c r="I20" s="6">
        <f>IF('[1]TCE - ANEXO IV - Preencher'!K29="","",'[1]TCE - ANEXO IV - Preencher'!K29)</f>
        <v>44651</v>
      </c>
      <c r="J20" s="5" t="str">
        <f>'[1]TCE - ANEXO IV - Preencher'!L29</f>
        <v>26220314031084000135650010001593571703300491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27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1.99 - Outras Despesas com Pessoal</v>
      </c>
      <c r="D21" s="3">
        <f>'[1]TCE - ANEXO IV - Preencher'!F30</f>
        <v>14031084000135</v>
      </c>
      <c r="E21" s="5" t="str">
        <f>'[1]TCE - ANEXO IV - Preencher'!G30</f>
        <v xml:space="preserve">GG DO NASCIMENTO COMERCIO DE ALIMENTOS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000.159.069</v>
      </c>
      <c r="I21" s="6">
        <f>IF('[1]TCE - ANEXO IV - Preencher'!K30="","",'[1]TCE - ANEXO IV - Preencher'!K30)</f>
        <v>44646</v>
      </c>
      <c r="J21" s="5" t="str">
        <f>'[1]TCE - ANEXO IV - Preencher'!L30</f>
        <v>26220314031084000135650010001590691873275867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92.5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1.99 - Outras Despesas com Pessoal</v>
      </c>
      <c r="D22" s="3">
        <f>'[1]TCE - ANEXO IV - Preencher'!F31</f>
        <v>14031084000135</v>
      </c>
      <c r="E22" s="5" t="str">
        <f>'[1]TCE - ANEXO IV - Preencher'!G31</f>
        <v xml:space="preserve">GG DO NASCIMENTO COMERCIO DE ALIMENTOS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000.159.145</v>
      </c>
      <c r="I22" s="6">
        <f>IF('[1]TCE - ANEXO IV - Preencher'!K31="","",'[1]TCE - ANEXO IV - Preencher'!K31)</f>
        <v>44648</v>
      </c>
      <c r="J22" s="5" t="str">
        <f>'[1]TCE - ANEXO IV - Preencher'!L31</f>
        <v>26220314031084000135650010001591451051749199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58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1.99 - Outras Despesas com Pessoal</v>
      </c>
      <c r="D23" s="3">
        <f>'[1]TCE - ANEXO IV - Preencher'!F32</f>
        <v>12841101000255</v>
      </c>
      <c r="E23" s="5" t="str">
        <f>'[1]TCE - ANEXO IV - Preencher'!G32</f>
        <v xml:space="preserve">O REI DAS COXINHAS LTDA 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688700</v>
      </c>
      <c r="I23" s="6">
        <f>IF('[1]TCE - ANEXO IV - Preencher'!K32="","",'[1]TCE - ANEXO IV - Preencher'!K32)</f>
        <v>44629</v>
      </c>
      <c r="J23" s="5" t="str">
        <f>'[1]TCE - ANEXO IV - Preencher'!L32</f>
        <v>26220312841101000255650010006887001927852136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115.5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1.99 - Outras Despesas com Pessoal</v>
      </c>
      <c r="D24" s="3">
        <f>'[1]TCE - ANEXO IV - Preencher'!F33</f>
        <v>12841101000255</v>
      </c>
      <c r="E24" s="5" t="str">
        <f>'[1]TCE - ANEXO IV - Preencher'!G33</f>
        <v xml:space="preserve">O REI DAS COXINHAS LTDA 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73835</v>
      </c>
      <c r="I24" s="6">
        <f>IF('[1]TCE - ANEXO IV - Preencher'!K33="","",'[1]TCE - ANEXO IV - Preencher'!K33)</f>
        <v>44639</v>
      </c>
      <c r="J24" s="5" t="str">
        <f>'[1]TCE - ANEXO IV - Preencher'!L33</f>
        <v>26220312841101000255650040000738351306630599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90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1.99 - Outras Despesas com Pessoal</v>
      </c>
      <c r="D25" s="3">
        <f>'[1]TCE - ANEXO IV - Preencher'!F34</f>
        <v>12841101000255</v>
      </c>
      <c r="E25" s="5" t="str">
        <f>'[1]TCE - ANEXO IV - Preencher'!G34</f>
        <v xml:space="preserve">O REI DAS COXINHAS LTDA 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74391</v>
      </c>
      <c r="I25" s="6">
        <f>IF('[1]TCE - ANEXO IV - Preencher'!K34="","",'[1]TCE - ANEXO IV - Preencher'!K34)</f>
        <v>44643</v>
      </c>
      <c r="J25" s="5" t="str">
        <f>'[1]TCE - ANEXO IV - Preencher'!L34</f>
        <v>26220312841101000255650040000743911231381100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55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1.99 - Outras Despesas com Pessoal</v>
      </c>
      <c r="D26" s="3">
        <f>'[1]TCE - ANEXO IV - Preencher'!F35</f>
        <v>12841101000255</v>
      </c>
      <c r="E26" s="5" t="str">
        <f>'[1]TCE - ANEXO IV - Preencher'!G35</f>
        <v xml:space="preserve">O REI DAS COXINHAS LTDA 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201991</v>
      </c>
      <c r="I26" s="6">
        <f>IF('[1]TCE - ANEXO IV - Preencher'!K35="","",'[1]TCE - ANEXO IV - Preencher'!K35)</f>
        <v>44632</v>
      </c>
      <c r="J26" s="5" t="str">
        <f>'[1]TCE - ANEXO IV - Preencher'!L35</f>
        <v>26220312841101000255650030002019911349386990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60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1.99 - Outras Despesas com Pessoal</v>
      </c>
      <c r="D27" s="3">
        <f>'[1]TCE - ANEXO IV - Preencher'!F36</f>
        <v>12841101000255</v>
      </c>
      <c r="E27" s="5" t="str">
        <f>'[1]TCE - ANEXO IV - Preencher'!G36</f>
        <v xml:space="preserve">O REI DAS COXINHAS LTDA 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691087</v>
      </c>
      <c r="I27" s="6">
        <f>IF('[1]TCE - ANEXO IV - Preencher'!K36="","",'[1]TCE - ANEXO IV - Preencher'!K36)</f>
        <v>44635</v>
      </c>
      <c r="J27" s="5" t="str">
        <f>'[1]TCE - ANEXO IV - Preencher'!L36</f>
        <v>26220312841101000255650010006910871855040438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100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1.99 - Outras Despesas com Pessoal</v>
      </c>
      <c r="D28" s="3">
        <f>'[1]TCE - ANEXO IV - Preencher'!F37</f>
        <v>12841101000255</v>
      </c>
      <c r="E28" s="5" t="str">
        <f>'[1]TCE - ANEXO IV - Preencher'!G37</f>
        <v xml:space="preserve">O REI DAS COXINHAS LTDA 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75470</v>
      </c>
      <c r="I28" s="6">
        <f>IF('[1]TCE - ANEXO IV - Preencher'!K37="","",'[1]TCE - ANEXO IV - Preencher'!K37)</f>
        <v>44649</v>
      </c>
      <c r="J28" s="5" t="str">
        <f>'[1]TCE - ANEXO IV - Preencher'!L37</f>
        <v>26220312841101000255650040000754701602245773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58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1.99 - Outras Despesas com Pessoal</v>
      </c>
      <c r="D29" s="3" t="str">
        <f>'[1]TCE - ANEXO IV - Preencher'!F38</f>
        <v>32.983.418/0001-52</v>
      </c>
      <c r="E29" s="5" t="str">
        <f>'[1]TCE - ANEXO IV - Preencher'!G38</f>
        <v xml:space="preserve">J F DE OLIVEIRA SILVA RESTAURANTE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000.068.558</v>
      </c>
      <c r="I29" s="6">
        <f>IF('[1]TCE - ANEXO IV - Preencher'!K38="","",'[1]TCE - ANEXO IV - Preencher'!K38)</f>
        <v>44624</v>
      </c>
      <c r="J29" s="5" t="str">
        <f>'[1]TCE - ANEXO IV - Preencher'!L38</f>
        <v>26220332983418000152650010000685581502268996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67.989999999999995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1.99 - Outras Despesas com Pessoal</v>
      </c>
      <c r="D30" s="3" t="str">
        <f>'[1]TCE - ANEXO IV - Preencher'!F39</f>
        <v>32.983.418/0001-52</v>
      </c>
      <c r="E30" s="5" t="str">
        <f>'[1]TCE - ANEXO IV - Preencher'!G39</f>
        <v xml:space="preserve">J F DE OLIVEIRA SILVA RESTAURANTE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000.072.147</v>
      </c>
      <c r="I30" s="6">
        <f>IF('[1]TCE - ANEXO IV - Preencher'!K39="","",'[1]TCE - ANEXO IV - Preencher'!K39)</f>
        <v>44649</v>
      </c>
      <c r="J30" s="5" t="str">
        <f>'[1]TCE - ANEXO IV - Preencher'!L39</f>
        <v>26220332983418000152650010000721471687407735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86.89</v>
      </c>
    </row>
    <row r="31" spans="1:12" s="8" customFormat="1" ht="19.5" customHeight="1" x14ac:dyDescent="0.2">
      <c r="A31" s="3" t="str">
        <f>IFERROR(VLOOKUP(B31,'[1]DADOS (OCULTAR)'!$Q$3:$S$103,3,0),"")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(OCULTAR)'!$Q$3:$S$103,3,0),"")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5.99 - Outros Serviços de Terceiros Pessoa Jurídica</v>
      </c>
      <c r="D33" s="3">
        <f>'[1]TCE - ANEXO IV - Preencher'!F42</f>
        <v>4027726000179</v>
      </c>
      <c r="E33" s="5" t="str">
        <f>'[1]TCE - ANEXO IV - Preencher'!G42</f>
        <v>CONSELHO REGIONAL DE TECNICOS EM RADIOLOGIA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55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 xml:space="preserve">5.25 - Serviços Bancários </v>
      </c>
      <c r="D34" s="3">
        <f>'[1]TCE - ANEXO IV - Preencher'!F43</f>
        <v>90400888000142</v>
      </c>
      <c r="E34" s="5" t="str">
        <f>'[1]TCE - ANEXO IV - Preencher'!G43</f>
        <v>TARIFAS BANCARIAS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44622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9.9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 xml:space="preserve">5.25 - Serviços Bancários </v>
      </c>
      <c r="D35" s="3">
        <f>'[1]TCE - ANEXO IV - Preencher'!F44</f>
        <v>90400888000142</v>
      </c>
      <c r="E35" s="5" t="str">
        <f>'[1]TCE - ANEXO IV - Preencher'!G44</f>
        <v>TARIFAS BANCARIAS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44623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44.55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 xml:space="preserve">5.25 - Serviços Bancários </v>
      </c>
      <c r="D36" s="3">
        <f>'[1]TCE - ANEXO IV - Preencher'!F45</f>
        <v>90400888000142</v>
      </c>
      <c r="E36" s="5" t="str">
        <f>'[1]TCE - ANEXO IV - Preencher'!G45</f>
        <v>TARIFAS BANCARIAS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44624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49.5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 xml:space="preserve">5.25 - Serviços Bancários </v>
      </c>
      <c r="D37" s="3">
        <f>'[1]TCE - ANEXO IV - Preencher'!F46</f>
        <v>90400888000142</v>
      </c>
      <c r="E37" s="5" t="str">
        <f>'[1]TCE - ANEXO IV - Preencher'!G46</f>
        <v>TARIFAS BANCARIAS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44627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14.85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 xml:space="preserve">5.25 - Serviços Bancários </v>
      </c>
      <c r="D38" s="3">
        <f>'[1]TCE - ANEXO IV - Preencher'!F47</f>
        <v>90400888000142</v>
      </c>
      <c r="E38" s="5" t="str">
        <f>'[1]TCE - ANEXO IV - Preencher'!G47</f>
        <v>TARIFAS BANCARIAS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44628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39.6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 xml:space="preserve">5.25 - Serviços Bancários </v>
      </c>
      <c r="D39" s="3">
        <f>'[1]TCE - ANEXO IV - Preencher'!F48</f>
        <v>90400888000142</v>
      </c>
      <c r="E39" s="5" t="str">
        <f>'[1]TCE - ANEXO IV - Preencher'!G48</f>
        <v>TARIFAS BANCARIAS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44629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14.85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 xml:space="preserve">5.25 - Serviços Bancários </v>
      </c>
      <c r="D40" s="3">
        <f>'[1]TCE - ANEXO IV - Preencher'!F49</f>
        <v>90400888000142</v>
      </c>
      <c r="E40" s="5" t="str">
        <f>'[1]TCE - ANEXO IV - Preencher'!G49</f>
        <v>TARIFAS BANCARIAS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44630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39.6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 xml:space="preserve">5.25 - Serviços Bancários </v>
      </c>
      <c r="D41" s="3">
        <f>'[1]TCE - ANEXO IV - Preencher'!F50</f>
        <v>90400888000142</v>
      </c>
      <c r="E41" s="5" t="str">
        <f>'[1]TCE - ANEXO IV - Preencher'!G50</f>
        <v>TARIFAS BANCARIAS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44631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19.8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 xml:space="preserve">5.25 - Serviços Bancários </v>
      </c>
      <c r="D42" s="3">
        <f>'[1]TCE - ANEXO IV - Preencher'!F51</f>
        <v>90400888000142</v>
      </c>
      <c r="E42" s="5" t="str">
        <f>'[1]TCE - ANEXO IV - Preencher'!G51</f>
        <v>TARIFAS BANCARIAS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44634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14.85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 xml:space="preserve">5.25 - Serviços Bancários </v>
      </c>
      <c r="D43" s="3">
        <f>'[1]TCE - ANEXO IV - Preencher'!F52</f>
        <v>90400888000142</v>
      </c>
      <c r="E43" s="5" t="str">
        <f>'[1]TCE - ANEXO IV - Preencher'!G52</f>
        <v>TARIFAS BANCARIAS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44635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24.75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 xml:space="preserve">5.25 - Serviços Bancários </v>
      </c>
      <c r="D44" s="3">
        <f>'[1]TCE - ANEXO IV - Preencher'!F53</f>
        <v>90400888000142</v>
      </c>
      <c r="E44" s="5" t="str">
        <f>'[1]TCE - ANEXO IV - Preencher'!G53</f>
        <v>TARIFAS BANCARIAS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44636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14.85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 xml:space="preserve">5.25 - Serviços Bancários </v>
      </c>
      <c r="D45" s="3">
        <f>'[1]TCE - ANEXO IV - Preencher'!F54</f>
        <v>90400888000142</v>
      </c>
      <c r="E45" s="5" t="str">
        <f>'[1]TCE - ANEXO IV - Preencher'!G54</f>
        <v>TARIFAS BANCARIAS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44637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14.85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 xml:space="preserve">5.25 - Serviços Bancários </v>
      </c>
      <c r="D46" s="3">
        <f>'[1]TCE - ANEXO IV - Preencher'!F55</f>
        <v>90400888000142</v>
      </c>
      <c r="E46" s="5" t="str">
        <f>'[1]TCE - ANEXO IV - Preencher'!G55</f>
        <v>TARIFAS BANCARIAS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44638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29.7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 xml:space="preserve">5.25 - Serviços Bancários </v>
      </c>
      <c r="D47" s="3">
        <f>'[1]TCE - ANEXO IV - Preencher'!F56</f>
        <v>90400888000142</v>
      </c>
      <c r="E47" s="5" t="str">
        <f>'[1]TCE - ANEXO IV - Preencher'!G56</f>
        <v>TARIFAS BANCARIAS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44641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9.9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 xml:space="preserve">5.25 - Serviços Bancários </v>
      </c>
      <c r="D48" s="3">
        <f>'[1]TCE - ANEXO IV - Preencher'!F57</f>
        <v>90400888000142</v>
      </c>
      <c r="E48" s="5" t="str">
        <f>'[1]TCE - ANEXO IV - Preencher'!G57</f>
        <v>TARIFAS BANCARIAS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44642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9.9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 xml:space="preserve">5.25 - Serviços Bancários </v>
      </c>
      <c r="D49" s="3">
        <f>'[1]TCE - ANEXO IV - Preencher'!F58</f>
        <v>90400888000142</v>
      </c>
      <c r="E49" s="5" t="str">
        <f>'[1]TCE - ANEXO IV - Preencher'!G58</f>
        <v>TARIFAS BANCARIAS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44643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34.65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 xml:space="preserve">5.25 - Serviços Bancários </v>
      </c>
      <c r="D50" s="3">
        <f>'[1]TCE - ANEXO IV - Preencher'!F59</f>
        <v>90400888000142</v>
      </c>
      <c r="E50" s="5" t="str">
        <f>'[1]TCE - ANEXO IV - Preencher'!G59</f>
        <v>TARIFAS BANCARIAS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44644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9.9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 xml:space="preserve">5.25 - Serviços Bancários </v>
      </c>
      <c r="D51" s="3">
        <f>'[1]TCE - ANEXO IV - Preencher'!F60</f>
        <v>90400888000142</v>
      </c>
      <c r="E51" s="5" t="str">
        <f>'[1]TCE - ANEXO IV - Preencher'!G60</f>
        <v>TARIFAS BANCARIAS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44645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4.95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 xml:space="preserve">5.25 - Serviços Bancários </v>
      </c>
      <c r="D52" s="3">
        <f>'[1]TCE - ANEXO IV - Preencher'!F61</f>
        <v>90400888000142</v>
      </c>
      <c r="E52" s="5" t="str">
        <f>'[1]TCE - ANEXO IV - Preencher'!G61</f>
        <v>TARIFAS BANCARIAS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44648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19.8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 xml:space="preserve">5.25 - Serviços Bancários </v>
      </c>
      <c r="D53" s="3">
        <f>'[1]TCE - ANEXO IV - Preencher'!F62</f>
        <v>90400888000142</v>
      </c>
      <c r="E53" s="5" t="str">
        <f>'[1]TCE - ANEXO IV - Preencher'!G62</f>
        <v>TARIFAS BANCARIAS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44648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11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 xml:space="preserve">5.25 - Serviços Bancários </v>
      </c>
      <c r="D54" s="3">
        <f>'[1]TCE - ANEXO IV - Preencher'!F63</f>
        <v>90400888000142</v>
      </c>
      <c r="E54" s="5" t="str">
        <f>'[1]TCE - ANEXO IV - Preencher'!G63</f>
        <v>TARIFAS BANCARIAS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44649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19.8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 xml:space="preserve">5.25 - Serviços Bancários </v>
      </c>
      <c r="D55" s="3">
        <f>'[1]TCE - ANEXO IV - Preencher'!F64</f>
        <v>90400888000142</v>
      </c>
      <c r="E55" s="5" t="str">
        <f>'[1]TCE - ANEXO IV - Preencher'!G64</f>
        <v>TARIFAS BANCARIAS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44650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24.75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 xml:space="preserve">5.25 - Serviços Bancários </v>
      </c>
      <c r="D56" s="3">
        <f>'[1]TCE - ANEXO IV - Preencher'!F65</f>
        <v>90400888000142</v>
      </c>
      <c r="E56" s="5" t="str">
        <f>'[1]TCE - ANEXO IV - Preencher'!G65</f>
        <v>TARIFAS BANCARIAS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44651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19.8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 xml:space="preserve">5.25 - Serviços Bancários </v>
      </c>
      <c r="D57" s="3">
        <f>'[1]TCE - ANEXO IV - Preencher'!F66</f>
        <v>90400888000142</v>
      </c>
      <c r="E57" s="5" t="str">
        <f>'[1]TCE - ANEXO IV - Preencher'!G66</f>
        <v>TAXA DE MANUTENCAO DE CONTA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44623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60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 xml:space="preserve">5.25 - Serviços Bancários </v>
      </c>
      <c r="D58" s="3">
        <f>'[1]TCE - ANEXO IV - Preencher'!F67</f>
        <v>90400888000142</v>
      </c>
      <c r="E58" s="5" t="str">
        <f>'[1]TCE - ANEXO IV - Preencher'!G67</f>
        <v>TAXA DE MANUTENCAO DE CONTA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44637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60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 xml:space="preserve">5.25 - Serviços Bancários </v>
      </c>
      <c r="D59" s="3">
        <f>'[1]TCE - ANEXO IV - Preencher'!F68</f>
        <v>90400888000142</v>
      </c>
      <c r="E59" s="5" t="str">
        <f>'[1]TCE - ANEXO IV - Preencher'!G68</f>
        <v>TAXA DE MANUTENCAO DE CONTA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44641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60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 xml:space="preserve">5.25 - Serviços Bancários </v>
      </c>
      <c r="D60" s="3">
        <f>'[1]TCE - ANEXO IV - Preencher'!F69</f>
        <v>90400888000142</v>
      </c>
      <c r="E60" s="5" t="str">
        <f>'[1]TCE - ANEXO IV - Preencher'!G69</f>
        <v>TAXA DE MANUTENCAO DE CONTA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44630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99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 xml:space="preserve">5.25 - Serviços Bancários </v>
      </c>
      <c r="D61" s="3">
        <f>'[1]TCE - ANEXO IV - Preencher'!F70</f>
        <v>90400888000142</v>
      </c>
      <c r="E61" s="5" t="str">
        <f>'[1]TCE - ANEXO IV - Preencher'!G70</f>
        <v>TAXA DE MANUTENCAO DE CONTA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44651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60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 xml:space="preserve">5.25 - Serviços Bancários </v>
      </c>
      <c r="D62" s="3">
        <f>'[1]TCE - ANEXO IV - Preencher'!F71</f>
        <v>90400888000142</v>
      </c>
      <c r="E62" s="5" t="str">
        <f>'[1]TCE - ANEXO IV - Preencher'!G71</f>
        <v>TARIFA REPASSE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44623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7.5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 xml:space="preserve">5.25 - Serviços Bancários </v>
      </c>
      <c r="D63" s="3">
        <f>'[1]TCE - ANEXO IV - Preencher'!F72</f>
        <v>90400888000142</v>
      </c>
      <c r="E63" s="5" t="str">
        <f>'[1]TCE - ANEXO IV - Preencher'!G72</f>
        <v>TARIFA REPASSE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44623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7.5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 xml:space="preserve">5.25 - Serviços Bancários </v>
      </c>
      <c r="D64" s="3">
        <f>'[1]TCE - ANEXO IV - Preencher'!F73</f>
        <v>90400888000142</v>
      </c>
      <c r="E64" s="5" t="str">
        <f>'[1]TCE - ANEXO IV - Preencher'!G73</f>
        <v>TARIFA REPASSE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44627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7.5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 xml:space="preserve">5.25 - Serviços Bancários </v>
      </c>
      <c r="D65" s="3">
        <f>'[1]TCE - ANEXO IV - Preencher'!F74</f>
        <v>90400888000142</v>
      </c>
      <c r="E65" s="5" t="str">
        <f>'[1]TCE - ANEXO IV - Preencher'!G74</f>
        <v>TARIFA REPASSE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44627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7.5</v>
      </c>
    </row>
    <row r="66" spans="1:12" s="8" customFormat="1" ht="19.5" customHeight="1" x14ac:dyDescent="0.2">
      <c r="A66" s="3" t="str">
        <f>IFERROR(VLOOKUP(B66,'[1]DADOS (OCULTAR)'!$Q$3:$S$103,3,0),"")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10779833000156</v>
      </c>
      <c r="E67" s="5" t="str">
        <f>'[1]TCE - ANEXO IV - Preencher'!G76</f>
        <v>MEDICAL MERCANTIL DE APARELHAGEM MEDICA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545852</v>
      </c>
      <c r="I67" s="6">
        <f>IF('[1]TCE - ANEXO IV - Preencher'!K76="","",'[1]TCE - ANEXO IV - Preencher'!K76)</f>
        <v>44620</v>
      </c>
      <c r="J67" s="5" t="str">
        <f>'[1]TCE - ANEXO IV - Preencher'!L76</f>
        <v>26220210779833000156550010005458521154618486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945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7160019000144</v>
      </c>
      <c r="E68" s="5" t="str">
        <f>'[1]TCE - ANEXO IV - Preencher'!G77</f>
        <v>VITALE COMERCIO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77140</v>
      </c>
      <c r="I68" s="6">
        <f>IF('[1]TCE - ANEXO IV - Preencher'!K77="","",'[1]TCE - ANEXO IV - Preencher'!K77)</f>
        <v>44615</v>
      </c>
      <c r="J68" s="5" t="str">
        <f>'[1]TCE - ANEXO IV - Preencher'!L77</f>
        <v>26220207160019000144550010000771401856600449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310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7160019000144</v>
      </c>
      <c r="E69" s="5" t="str">
        <f>'[1]TCE - ANEXO IV - Preencher'!G78</f>
        <v>VITALE COMERCIO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77277</v>
      </c>
      <c r="I69" s="6">
        <f>IF('[1]TCE - ANEXO IV - Preencher'!K78="","",'[1]TCE - ANEXO IV - Preencher'!K78)</f>
        <v>44616</v>
      </c>
      <c r="J69" s="5" t="str">
        <f>'[1]TCE - ANEXO IV - Preencher'!L78</f>
        <v>26220207160019000144550010000772771741186360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310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11041333000185</v>
      </c>
      <c r="E70" s="5" t="str">
        <f>'[1]TCE - ANEXO IV - Preencher'!G79</f>
        <v>CIRURGICA BRASILEIRA PRODUTOS H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21651</v>
      </c>
      <c r="I70" s="6">
        <f>IF('[1]TCE - ANEXO IV - Preencher'!K79="","",'[1]TCE - ANEXO IV - Preencher'!K79)</f>
        <v>44617</v>
      </c>
      <c r="J70" s="5" t="str">
        <f>'[1]TCE - ANEXO IV - Preencher'!L79</f>
        <v>26220211041333000185550010000216511210157019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1233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2684571000118</v>
      </c>
      <c r="E71" s="5" t="str">
        <f>'[1]TCE - ANEXO IV - Preencher'!G80</f>
        <v>DINAMICA HOSPITALAR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16848</v>
      </c>
      <c r="I71" s="6">
        <f>IF('[1]TCE - ANEXO IV - Preencher'!K80="","",'[1]TCE - ANEXO IV - Preencher'!K80)</f>
        <v>44644</v>
      </c>
      <c r="J71" s="5" t="str">
        <f>'[1]TCE - ANEXO IV - Preencher'!L80</f>
        <v>26220302684571000118550030000168481102557809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9308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10779833000156</v>
      </c>
      <c r="E72" s="5" t="str">
        <f>'[1]TCE - ANEXO IV - Preencher'!G81</f>
        <v>MEDICAL MERCANTIL DE APARELHAGEM MEDICA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545856</v>
      </c>
      <c r="I72" s="6">
        <f>IF('[1]TCE - ANEXO IV - Preencher'!K81="","",'[1]TCE - ANEXO IV - Preencher'!K81)</f>
        <v>44620</v>
      </c>
      <c r="J72" s="5" t="str">
        <f>'[1]TCE - ANEXO IV - Preencher'!L81</f>
        <v>26220210779833000156550010005458561161747880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2457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41053497000193</v>
      </c>
      <c r="E73" s="5" t="str">
        <f>'[1]TCE - ANEXO IV - Preencher'!G82</f>
        <v>DISCAMED MEDICO HOSPITALAR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17965</v>
      </c>
      <c r="I73" s="6">
        <f>IF('[1]TCE - ANEXO IV - Preencher'!K82="","",'[1]TCE - ANEXO IV - Preencher'!K82)</f>
        <v>44622</v>
      </c>
      <c r="J73" s="5" t="str">
        <f>'[1]TCE - ANEXO IV - Preencher'!L82</f>
        <v>26220341053497000193550010000179651001522494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111.96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10960950000111</v>
      </c>
      <c r="E74" s="5" t="str">
        <f>'[1]TCE - ANEXO IV - Preencher'!G83</f>
        <v>BDP BRASIL DIST. DE PRODUT. OPME EIRELI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148</v>
      </c>
      <c r="I74" s="6">
        <f>IF('[1]TCE - ANEXO IV - Preencher'!K83="","",'[1]TCE - ANEXO IV - Preencher'!K83)</f>
        <v>44614</v>
      </c>
      <c r="J74" s="5" t="str">
        <f>'[1]TCE - ANEXO IV - Preencher'!L83</f>
        <v>52220210960950000111550020000001481516768431</v>
      </c>
      <c r="K74" s="5" t="str">
        <f>IF(F74="B",LEFT('[1]TCE - ANEXO IV - Preencher'!M83,2),IF(F74="S",LEFT('[1]TCE - ANEXO IV - Preencher'!M83,7),IF('[1]TCE - ANEXO IV - Preencher'!H83="","")))</f>
        <v>52</v>
      </c>
      <c r="L74" s="7">
        <f>'[1]TCE - ANEXO IV - Preencher'!N83</f>
        <v>4350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12420164001048</v>
      </c>
      <c r="E75" s="5" t="str">
        <f>'[1]TCE - ANEXO IV - Preencher'!G84</f>
        <v>CM HOSPITALAR S 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119077</v>
      </c>
      <c r="I75" s="6">
        <f>IF('[1]TCE - ANEXO IV - Preencher'!K84="","",'[1]TCE - ANEXO IV - Preencher'!K84)</f>
        <v>44617</v>
      </c>
      <c r="J75" s="5" t="str">
        <f>'[1]TCE - ANEXO IV - Preencher'!L84</f>
        <v>26220212420164001048550010001190771285973007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1461.86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19585158000280</v>
      </c>
      <c r="E76" s="5" t="str">
        <f>'[1]TCE - ANEXO IV - Preencher'!G85</f>
        <v>CARDINAL HEALTH DO BRASIL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56691</v>
      </c>
      <c r="I76" s="6">
        <f>IF('[1]TCE - ANEXO IV - Preencher'!K85="","",'[1]TCE - ANEXO IV - Preencher'!K85)</f>
        <v>44614</v>
      </c>
      <c r="J76" s="5" t="str">
        <f>'[1]TCE - ANEXO IV - Preencher'!L85</f>
        <v>35220219585158000280550010000566911954611293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7000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19585158000280</v>
      </c>
      <c r="E77" s="5" t="str">
        <f>'[1]TCE - ANEXO IV - Preencher'!G86</f>
        <v>CARDINAL HEALTH DO BRASIL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56648</v>
      </c>
      <c r="I77" s="6">
        <f>IF('[1]TCE - ANEXO IV - Preencher'!K86="","",'[1]TCE - ANEXO IV - Preencher'!K86)</f>
        <v>44614</v>
      </c>
      <c r="J77" s="5" t="str">
        <f>'[1]TCE - ANEXO IV - Preencher'!L86</f>
        <v>35220219585158000280550010000566481981833543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840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8778201000126</v>
      </c>
      <c r="E78" s="5" t="str">
        <f>'[1]TCE - ANEXO IV - Preencher'!G87</f>
        <v>DROGAFONTE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000.365.211</v>
      </c>
      <c r="I78" s="6">
        <f>IF('[1]TCE - ANEXO IV - Preencher'!K87="","",'[1]TCE - ANEXO IV - Preencher'!K87)</f>
        <v>44617</v>
      </c>
      <c r="J78" s="5" t="str">
        <f>'[1]TCE - ANEXO IV - Preencher'!L87</f>
        <v>26220208778201000126550010003652111336956316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37562.75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67729178000220</v>
      </c>
      <c r="E79" s="5" t="str">
        <f>'[1]TCE - ANEXO IV - Preencher'!G88</f>
        <v>COMERCIAL C RIOCLARENSE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643741</v>
      </c>
      <c r="I79" s="6">
        <f>IF('[1]TCE - ANEXO IV - Preencher'!K88="","",'[1]TCE - ANEXO IV - Preencher'!K88)</f>
        <v>44615</v>
      </c>
      <c r="J79" s="5" t="str">
        <f>'[1]TCE - ANEXO IV - Preencher'!L88</f>
        <v>31220267729178000220550010006437411938643767</v>
      </c>
      <c r="K79" s="5" t="str">
        <f>IF(F79="B",LEFT('[1]TCE - ANEXO IV - Preencher'!M88,2),IF(F79="S",LEFT('[1]TCE - ANEXO IV - Preencher'!M88,7),IF('[1]TCE - ANEXO IV - Preencher'!H88="","")))</f>
        <v>31</v>
      </c>
      <c r="L79" s="7">
        <f>'[1]TCE - ANEXO IV - Preencher'!N88</f>
        <v>1333.8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66437831000133</v>
      </c>
      <c r="E80" s="5" t="str">
        <f>'[1]TCE - ANEXO IV - Preencher'!G89</f>
        <v>HTS MEDIKA EUROMED COM E IMPORT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138504</v>
      </c>
      <c r="I80" s="6">
        <f>IF('[1]TCE - ANEXO IV - Preencher'!K89="","",'[1]TCE - ANEXO IV - Preencher'!K89)</f>
        <v>44616</v>
      </c>
      <c r="J80" s="5" t="str">
        <f>'[1]TCE - ANEXO IV - Preencher'!L89</f>
        <v>31220266437831000133550010001385041760511270</v>
      </c>
      <c r="K80" s="5" t="str">
        <f>IF(F80="B",LEFT('[1]TCE - ANEXO IV - Preencher'!M89,2),IF(F80="S",LEFT('[1]TCE - ANEXO IV - Preencher'!M89,7),IF('[1]TCE - ANEXO IV - Preencher'!H89="","")))</f>
        <v>31</v>
      </c>
      <c r="L80" s="7">
        <f>'[1]TCE - ANEXO IV - Preencher'!N89</f>
        <v>1680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37438274000177</v>
      </c>
      <c r="E81" s="5" t="str">
        <f>'[1]TCE - ANEXO IV - Preencher'!G90</f>
        <v>SELLMED PROD. MEDICOS E HOSPITALA.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533</v>
      </c>
      <c r="I81" s="6">
        <f>IF('[1]TCE - ANEXO IV - Preencher'!K90="","",'[1]TCE - ANEXO IV - Preencher'!K90)</f>
        <v>44622</v>
      </c>
      <c r="J81" s="5" t="str">
        <f>'[1]TCE - ANEXO IV - Preencher'!L90</f>
        <v>26220337438274000177550010000005331478960922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3551.6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6106005000180</v>
      </c>
      <c r="E82" s="5" t="str">
        <f>'[1]TCE - ANEXO IV - Preencher'!G91</f>
        <v>STOCK MED PRODUTOS MEDICO HOSPITALARES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145914</v>
      </c>
      <c r="I82" s="6">
        <f>IF('[1]TCE - ANEXO IV - Preencher'!K91="","",'[1]TCE - ANEXO IV - Preencher'!K91)</f>
        <v>44614</v>
      </c>
      <c r="J82" s="5" t="str">
        <f>'[1]TCE - ANEXO IV - Preencher'!L91</f>
        <v>43220206106005000180550010001459141005975705</v>
      </c>
      <c r="K82" s="5" t="str">
        <f>IF(F82="B",LEFT('[1]TCE - ANEXO IV - Preencher'!M91,2),IF(F82="S",LEFT('[1]TCE - ANEXO IV - Preencher'!M91,7),IF('[1]TCE - ANEXO IV - Preencher'!H91="","")))</f>
        <v>43</v>
      </c>
      <c r="L82" s="7">
        <f>'[1]TCE - ANEXO IV - Preencher'!N91</f>
        <v>13692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58426628000990</v>
      </c>
      <c r="E83" s="5" t="str">
        <f>'[1]TCE - ANEXO IV - Preencher'!G92</f>
        <v>SAMTRONIC INDUSTRIA E COMERCIO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80</v>
      </c>
      <c r="I83" s="6">
        <f>IF('[1]TCE - ANEXO IV - Preencher'!K92="","",'[1]TCE - ANEXO IV - Preencher'!K92)</f>
        <v>44617</v>
      </c>
      <c r="J83" s="5" t="str">
        <f>'[1]TCE - ANEXO IV - Preencher'!L92</f>
        <v>26220258423128000990558910000000801888619205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44000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58426628000990</v>
      </c>
      <c r="E84" s="5" t="str">
        <f>'[1]TCE - ANEXO IV - Preencher'!G93</f>
        <v>SAMTRONIC INDUSTRIA E COMERCIO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84</v>
      </c>
      <c r="I84" s="6">
        <f>IF('[1]TCE - ANEXO IV - Preencher'!K93="","",'[1]TCE - ANEXO IV - Preencher'!K93)</f>
        <v>44617</v>
      </c>
      <c r="J84" s="5" t="str">
        <f>'[1]TCE - ANEXO IV - Preencher'!L93</f>
        <v>26220258426628000990550010000000841680925090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2600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5044056000161</v>
      </c>
      <c r="E85" s="5" t="str">
        <f>'[1]TCE - ANEXO IV - Preencher'!G94</f>
        <v>DMH PRODUTOS HOSPITALARES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20090</v>
      </c>
      <c r="I85" s="6">
        <f>IF('[1]TCE - ANEXO IV - Preencher'!K94="","",'[1]TCE - ANEXO IV - Preencher'!K94)</f>
        <v>44623</v>
      </c>
      <c r="J85" s="5" t="str">
        <f>'[1]TCE - ANEXO IV - Preencher'!L94</f>
        <v>26220305044056000161550010000200901340910918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3795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8778201000126</v>
      </c>
      <c r="E86" s="5" t="str">
        <f>'[1]TCE - ANEXO IV - Preencher'!G95</f>
        <v>DROGAFONTE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000.365.706</v>
      </c>
      <c r="I86" s="6">
        <f>IF('[1]TCE - ANEXO IV - Preencher'!K95="","",'[1]TCE - ANEXO IV - Preencher'!K95)</f>
        <v>44623</v>
      </c>
      <c r="J86" s="5" t="str">
        <f>'[1]TCE - ANEXO IV - Preencher'!L95</f>
        <v>26220308778201000126550010003657061085022750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7413.6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12882932000194</v>
      </c>
      <c r="E87" s="5" t="str">
        <f>'[1]TCE - ANEXO IV - Preencher'!G96</f>
        <v>EXOMED REPRES DE MED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159356</v>
      </c>
      <c r="I87" s="6">
        <f>IF('[1]TCE - ANEXO IV - Preencher'!K96="","",'[1]TCE - ANEXO IV - Preencher'!K96)</f>
        <v>44623</v>
      </c>
      <c r="J87" s="5" t="str">
        <f>'[1]TCE - ANEXO IV - Preencher'!L96</f>
        <v>26220312882932000194550010001593561431286556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328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11449180000290</v>
      </c>
      <c r="E88" s="5" t="str">
        <f>'[1]TCE - ANEXO IV - Preencher'!G97</f>
        <v>DPROSMED DIST DE PROD MED HOSP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3607</v>
      </c>
      <c r="I88" s="6">
        <f>IF('[1]TCE - ANEXO IV - Preencher'!K97="","",'[1]TCE - ANEXO IV - Preencher'!K97)</f>
        <v>44623</v>
      </c>
      <c r="J88" s="5" t="str">
        <f>'[1]TCE - ANEXO IV - Preencher'!L97</f>
        <v>26220311449180000290550010000036071000040895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2349.1999999999998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11449180000290</v>
      </c>
      <c r="E89" s="5" t="str">
        <f>'[1]TCE - ANEXO IV - Preencher'!G98</f>
        <v>DPROSMED DIST DE PROD MED HOSP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49198</v>
      </c>
      <c r="I89" s="6">
        <f>IF('[1]TCE - ANEXO IV - Preencher'!K98="","",'[1]TCE - ANEXO IV - Preencher'!K98)</f>
        <v>44623</v>
      </c>
      <c r="J89" s="5" t="str">
        <f>'[1]TCE - ANEXO IV - Preencher'!L98</f>
        <v>26220311449180000100550010000491981000040931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1297.25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8958628000106</v>
      </c>
      <c r="E90" s="5" t="str">
        <f>'[1]TCE - ANEXO IV - Preencher'!G99</f>
        <v>ONCOEXO DIST. DE MEDIC.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30157</v>
      </c>
      <c r="I90" s="6">
        <f>IF('[1]TCE - ANEXO IV - Preencher'!K99="","",'[1]TCE - ANEXO IV - Preencher'!K99)</f>
        <v>44622</v>
      </c>
      <c r="J90" s="5" t="str">
        <f>'[1]TCE - ANEXO IV - Preencher'!L99</f>
        <v>26220308958628000106550010000301571181941014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1500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21216468000198</v>
      </c>
      <c r="E91" s="5" t="str">
        <f>'[1]TCE - ANEXO IV - Preencher'!G100</f>
        <v>SANMED DIST. DE PRODUTOS MED. HOSPITALAR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000.006.869</v>
      </c>
      <c r="I91" s="6">
        <f>IF('[1]TCE - ANEXO IV - Preencher'!K100="","",'[1]TCE - ANEXO IV - Preencher'!K100)</f>
        <v>44623</v>
      </c>
      <c r="J91" s="5" t="str">
        <f>'[1]TCE - ANEXO IV - Preencher'!L100</f>
        <v>26220321212668000198550010000068691612022030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1740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21596736000144</v>
      </c>
      <c r="E92" s="5" t="str">
        <f>'[1]TCE - ANEXO IV - Preencher'!G101</f>
        <v>ULTRAMEGA DIST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149248</v>
      </c>
      <c r="I92" s="6">
        <f>IF('[1]TCE - ANEXO IV - Preencher'!K101="","",'[1]TCE - ANEXO IV - Preencher'!K101)</f>
        <v>44623</v>
      </c>
      <c r="J92" s="5" t="str">
        <f>'[1]TCE - ANEXO IV - Preencher'!L101</f>
        <v>26220321596736000144550010001492481001540235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1077.5999999999999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19848316000166</v>
      </c>
      <c r="E93" s="5" t="str">
        <f>'[1]TCE - ANEXO IV - Preencher'!G102</f>
        <v>BIOMEDICAL PRODUTOS CIENTIFICOS E HOSPI.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524648</v>
      </c>
      <c r="I93" s="6">
        <f>IF('[1]TCE - ANEXO IV - Preencher'!K102="","",'[1]TCE - ANEXO IV - Preencher'!K102)</f>
        <v>44624</v>
      </c>
      <c r="J93" s="5" t="str">
        <f>'[1]TCE - ANEXO IV - Preencher'!L102</f>
        <v>31220319848316000166550000005246481000017670</v>
      </c>
      <c r="K93" s="5" t="str">
        <f>IF(F93="B",LEFT('[1]TCE - ANEXO IV - Preencher'!M102,2),IF(F93="S",LEFT('[1]TCE - ANEXO IV - Preencher'!M102,7),IF('[1]TCE - ANEXO IV - Preencher'!H102="","")))</f>
        <v>31</v>
      </c>
      <c r="L93" s="7">
        <f>'[1]TCE - ANEXO IV - Preencher'!N102</f>
        <v>11000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67729178000653</v>
      </c>
      <c r="E94" s="5" t="str">
        <f>'[1]TCE - ANEXO IV - Preencher'!G103</f>
        <v>COMERCIAL CIRURGICA RIOCLARENSE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23083</v>
      </c>
      <c r="I94" s="6">
        <f>IF('[1]TCE - ANEXO IV - Preencher'!K103="","",'[1]TCE - ANEXO IV - Preencher'!K103)</f>
        <v>44623</v>
      </c>
      <c r="J94" s="5" t="str">
        <f>'[1]TCE - ANEXO IV - Preencher'!L103</f>
        <v>26220367729178000653550010000230831127459001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540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1206820001179</v>
      </c>
      <c r="E95" s="5" t="str">
        <f>'[1]TCE - ANEXO IV - Preencher'!G104</f>
        <v>PANPHARMA DISTRIB. DE MEDICAM.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1364607</v>
      </c>
      <c r="I95" s="6">
        <f>IF('[1]TCE - ANEXO IV - Preencher'!K104="","",'[1]TCE - ANEXO IV - Preencher'!K104)</f>
        <v>44623</v>
      </c>
      <c r="J95" s="5" t="str">
        <f>'[1]TCE - ANEXO IV - Preencher'!L104</f>
        <v>26220301206820001179550040013646071713564394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140.53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6198619004207</v>
      </c>
      <c r="E96" s="5" t="str">
        <f>'[1]TCE - ANEXO IV - Preencher'!G105</f>
        <v>DROGATIM DROGARIAS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000.001.635</v>
      </c>
      <c r="I96" s="6">
        <f>IF('[1]TCE - ANEXO IV - Preencher'!K105="","",'[1]TCE - ANEXO IV - Preencher'!K105)</f>
        <v>44624</v>
      </c>
      <c r="J96" s="5" t="str">
        <f>'[1]TCE - ANEXO IV - Preencher'!L105</f>
        <v>26220306198619004207550040000016351003930283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22.98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13120044000105</v>
      </c>
      <c r="E97" s="5" t="str">
        <f>'[1]TCE - ANEXO IV - Preencher'!G106</f>
        <v>WANDERLEY E REGIS COM.PROD.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000.008.447</v>
      </c>
      <c r="I97" s="6">
        <f>IF('[1]TCE - ANEXO IV - Preencher'!K106="","",'[1]TCE - ANEXO IV - Preencher'!K106)</f>
        <v>44623</v>
      </c>
      <c r="J97" s="5" t="str">
        <f>'[1]TCE - ANEXO IV - Preencher'!L106</f>
        <v>26220313120044000105550010000084471138798763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615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2684571000118</v>
      </c>
      <c r="E98" s="5" t="str">
        <f>'[1]TCE - ANEXO IV - Preencher'!G107</f>
        <v>DINAMICA HOSPITALAR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16377</v>
      </c>
      <c r="I98" s="6">
        <f>IF('[1]TCE - ANEXO IV - Preencher'!K107="","",'[1]TCE - ANEXO IV - Preencher'!K107)</f>
        <v>44623</v>
      </c>
      <c r="J98" s="5" t="str">
        <f>'[1]TCE - ANEXO IV - Preencher'!L107</f>
        <v>26220302684571000118550030000163771114305502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6757.74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2684571000118</v>
      </c>
      <c r="E99" s="5" t="str">
        <f>'[1]TCE - ANEXO IV - Preencher'!G108</f>
        <v>DINAMICA HOSPITALAR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16350</v>
      </c>
      <c r="I99" s="6">
        <f>IF('[1]TCE - ANEXO IV - Preencher'!K108="","",'[1]TCE - ANEXO IV - Preencher'!K108)</f>
        <v>44622</v>
      </c>
      <c r="J99" s="5" t="str">
        <f>'[1]TCE - ANEXO IV - Preencher'!L108</f>
        <v>26220302684571000118550030000163501094439920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3159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2684571000118</v>
      </c>
      <c r="E100" s="5" t="str">
        <f>'[1]TCE - ANEXO IV - Preencher'!G109</f>
        <v>DINAMICA HOSPITALAR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16352</v>
      </c>
      <c r="I100" s="6">
        <f>IF('[1]TCE - ANEXO IV - Preencher'!K109="","",'[1]TCE - ANEXO IV - Preencher'!K109)</f>
        <v>44622</v>
      </c>
      <c r="J100" s="5" t="str">
        <f>'[1]TCE - ANEXO IV - Preencher'!L109</f>
        <v>26220302684571000118550030000163521101252112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4146.8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7213544000180</v>
      </c>
      <c r="E101" s="5" t="str">
        <f>'[1]TCE - ANEXO IV - Preencher'!G110</f>
        <v>BMR MEDICAL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151772</v>
      </c>
      <c r="I101" s="6">
        <f>IF('[1]TCE - ANEXO IV - Preencher'!K110="","",'[1]TCE - ANEXO IV - Preencher'!K110)</f>
        <v>44616</v>
      </c>
      <c r="J101" s="5" t="str">
        <f>'[1]TCE - ANEXO IV - Preencher'!L110</f>
        <v>41220207213544000180550010001517721873888080</v>
      </c>
      <c r="K101" s="5" t="str">
        <f>IF(F101="B",LEFT('[1]TCE - ANEXO IV - Preencher'!M110,2),IF(F101="S",LEFT('[1]TCE - ANEXO IV - Preencher'!M110,7),IF('[1]TCE - ANEXO IV - Preencher'!H110="","")))</f>
        <v>41</v>
      </c>
      <c r="L101" s="7">
        <f>'[1]TCE - ANEXO IV - Preencher'!N110</f>
        <v>9774.6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33395501000173</v>
      </c>
      <c r="E102" s="5" t="str">
        <f>'[1]TCE - ANEXO IV - Preencher'!G111</f>
        <v>MA FELIX DE SOUZA COMERCIO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000.000.352</v>
      </c>
      <c r="I102" s="6">
        <f>IF('[1]TCE - ANEXO IV - Preencher'!K111="","",'[1]TCE - ANEXO IV - Preencher'!K111)</f>
        <v>44623</v>
      </c>
      <c r="J102" s="5" t="str">
        <f>'[1]TCE - ANEXO IV - Preencher'!L111</f>
        <v>26220333395501000173550010000003521046020181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5950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82641325003648</v>
      </c>
      <c r="E103" s="5" t="str">
        <f>'[1]TCE - ANEXO IV - Preencher'!G112</f>
        <v>CREMER S.A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181419</v>
      </c>
      <c r="I103" s="6">
        <f>IF('[1]TCE - ANEXO IV - Preencher'!K112="","",'[1]TCE - ANEXO IV - Preencher'!K112)</f>
        <v>44624</v>
      </c>
      <c r="J103" s="5" t="str">
        <f>'[1]TCE - ANEXO IV - Preencher'!L112</f>
        <v>26220382641325003648550010001814191335211165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1380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82641325003648</v>
      </c>
      <c r="E104" s="5" t="str">
        <f>'[1]TCE - ANEXO IV - Preencher'!G113</f>
        <v>CREMER S.A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181397</v>
      </c>
      <c r="I104" s="6">
        <f>IF('[1]TCE - ANEXO IV - Preencher'!K113="","",'[1]TCE - ANEXO IV - Preencher'!K113)</f>
        <v>44624</v>
      </c>
      <c r="J104" s="5" t="str">
        <f>'[1]TCE - ANEXO IV - Preencher'!L113</f>
        <v>26220382641325003648550010001813971647720295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2732.56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8674752000140</v>
      </c>
      <c r="E105" s="5" t="str">
        <f>'[1]TCE - ANEXO IV - Preencher'!G114</f>
        <v>CIRURGICA MONTEBELLO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000.125.961</v>
      </c>
      <c r="I105" s="6">
        <f>IF('[1]TCE - ANEXO IV - Preencher'!K114="","",'[1]TCE - ANEXO IV - Preencher'!K114)</f>
        <v>44623</v>
      </c>
      <c r="J105" s="5" t="str">
        <f>'[1]TCE - ANEXO IV - Preencher'!L114</f>
        <v>26220308674752000140550010001259611914679015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487.51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8674752000140</v>
      </c>
      <c r="E106" s="5" t="str">
        <f>'[1]TCE - ANEXO IV - Preencher'!G115</f>
        <v>CIRURGICA MONTEBELLO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000.126.069</v>
      </c>
      <c r="I106" s="6">
        <f>IF('[1]TCE - ANEXO IV - Preencher'!K115="","",'[1]TCE - ANEXO IV - Preencher'!K115)</f>
        <v>44624</v>
      </c>
      <c r="J106" s="5" t="str">
        <f>'[1]TCE - ANEXO IV - Preencher'!L115</f>
        <v>26220308674752000140550010001260691514222038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2471.17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8674752000140</v>
      </c>
      <c r="E107" s="5" t="str">
        <f>'[1]TCE - ANEXO IV - Preencher'!G116</f>
        <v>CIRURGICA MONTEBELLO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000.126.056</v>
      </c>
      <c r="I107" s="6">
        <f>IF('[1]TCE - ANEXO IV - Preencher'!K116="","",'[1]TCE - ANEXO IV - Preencher'!K116)</f>
        <v>44624</v>
      </c>
      <c r="J107" s="5" t="str">
        <f>'[1]TCE - ANEXO IV - Preencher'!L116</f>
        <v>26220308674752000140550010001260561921630544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430.07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11449180000100</v>
      </c>
      <c r="E108" s="5" t="str">
        <f>'[1]TCE - ANEXO IV - Preencher'!G117</f>
        <v>DPROSMED DIST DE PROD MED HOSP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49233</v>
      </c>
      <c r="I108" s="6">
        <f>IF('[1]TCE - ANEXO IV - Preencher'!K117="","",'[1]TCE - ANEXO IV - Preencher'!K117)</f>
        <v>44624</v>
      </c>
      <c r="J108" s="5" t="str">
        <f>'[1]TCE - ANEXO IV - Preencher'!L117</f>
        <v>26220311449180000100550010000492331000041440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1415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3817043000152</v>
      </c>
      <c r="E109" s="5" t="str">
        <f>'[1]TCE - ANEXO IV - Preencher'!G118</f>
        <v>PHARMAPLUS LTDA EPP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000.041.081</v>
      </c>
      <c r="I109" s="6">
        <f>IF('[1]TCE - ANEXO IV - Preencher'!K118="","",'[1]TCE - ANEXO IV - Preencher'!K118)</f>
        <v>44623</v>
      </c>
      <c r="J109" s="5" t="str">
        <f>'[1]TCE - ANEXO IV - Preencher'!L118</f>
        <v>26220303817043000152550010000410811007502806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7363.09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28461889000123</v>
      </c>
      <c r="E110" s="5" t="str">
        <f>'[1]TCE - ANEXO IV - Preencher'!G119</f>
        <v>JPM PRODUTOS HOSPITALARES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000.004.334</v>
      </c>
      <c r="I110" s="6">
        <f>IF('[1]TCE - ANEXO IV - Preencher'!K119="","",'[1]TCE - ANEXO IV - Preencher'!K119)</f>
        <v>44645</v>
      </c>
      <c r="J110" s="5" t="str">
        <f>'[1]TCE - ANEXO IV - Preencher'!L119</f>
        <v>26220228461889000123550010000043341600055800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46596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4614288000145</v>
      </c>
      <c r="E111" s="5" t="str">
        <f>'[1]TCE - ANEXO IV - Preencher'!G120</f>
        <v>DISK LIFE COM. DE PROD. CIRURGICOS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4760</v>
      </c>
      <c r="I111" s="6">
        <f>IF('[1]TCE - ANEXO IV - Preencher'!K120="","",'[1]TCE - ANEXO IV - Preencher'!K120)</f>
        <v>44626</v>
      </c>
      <c r="J111" s="5" t="str">
        <f>'[1]TCE - ANEXO IV - Preencher'!L120</f>
        <v>26220304614288000145550010000047601980401277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27781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35738768000141</v>
      </c>
      <c r="E112" s="5" t="str">
        <f>'[1]TCE - ANEXO IV - Preencher'!G121</f>
        <v>L. M. C. DA SILVA MEDICAMENTOS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000.000.156</v>
      </c>
      <c r="I112" s="6">
        <f>IF('[1]TCE - ANEXO IV - Preencher'!K121="","",'[1]TCE - ANEXO IV - Preencher'!K121)</f>
        <v>44627</v>
      </c>
      <c r="J112" s="5" t="str">
        <f>'[1]TCE - ANEXO IV - Preencher'!L121</f>
        <v>26220335738768000141550010000001561000001578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180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27585260000122</v>
      </c>
      <c r="E113" s="5" t="str">
        <f>'[1]TCE - ANEXO IV - Preencher'!G122</f>
        <v>COFER DISTRIB DE EQUIP HOSPIT EIRELI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000.000.566</v>
      </c>
      <c r="I113" s="6">
        <f>IF('[1]TCE - ANEXO IV - Preencher'!K122="","",'[1]TCE - ANEXO IV - Preencher'!K122)</f>
        <v>44622</v>
      </c>
      <c r="J113" s="5" t="str">
        <f>'[1]TCE - ANEXO IV - Preencher'!L122</f>
        <v>35220327585260000122550000000005661056070900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5225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50595271001004</v>
      </c>
      <c r="E114" s="5" t="str">
        <f>'[1]TCE - ANEXO IV - Preencher'!G123</f>
        <v>BIOTRONIK COMERCIAL MEDICA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7080</v>
      </c>
      <c r="I114" s="6">
        <f>IF('[1]TCE - ANEXO IV - Preencher'!K123="","",'[1]TCE - ANEXO IV - Preencher'!K123)</f>
        <v>44614</v>
      </c>
      <c r="J114" s="5" t="str">
        <f>'[1]TCE - ANEXO IV - Preencher'!L123</f>
        <v>31220250595271001004550050000070801137491025</v>
      </c>
      <c r="K114" s="5" t="str">
        <f>IF(F114="B",LEFT('[1]TCE - ANEXO IV - Preencher'!M123,2),IF(F114="S",LEFT('[1]TCE - ANEXO IV - Preencher'!M123,7),IF('[1]TCE - ANEXO IV - Preencher'!H123="","")))</f>
        <v>31</v>
      </c>
      <c r="L114" s="7">
        <f>'[1]TCE - ANEXO IV - Preencher'!N123</f>
        <v>4992.49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50595271001004</v>
      </c>
      <c r="E115" s="5" t="str">
        <f>'[1]TCE - ANEXO IV - Preencher'!G124</f>
        <v>BIOTRONIK COMERCIAL MEDICA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7060</v>
      </c>
      <c r="I115" s="6">
        <f>IF('[1]TCE - ANEXO IV - Preencher'!K124="","",'[1]TCE - ANEXO IV - Preencher'!K124)</f>
        <v>44614</v>
      </c>
      <c r="J115" s="5" t="str">
        <f>'[1]TCE - ANEXO IV - Preencher'!L124</f>
        <v>31220250595271001004550050000070601478472990</v>
      </c>
      <c r="K115" s="5" t="str">
        <f>IF(F115="B",LEFT('[1]TCE - ANEXO IV - Preencher'!M124,2),IF(F115="S",LEFT('[1]TCE - ANEXO IV - Preencher'!M124,7),IF('[1]TCE - ANEXO IV - Preencher'!H124="","")))</f>
        <v>31</v>
      </c>
      <c r="L115" s="7">
        <f>'[1]TCE - ANEXO IV - Preencher'!N124</f>
        <v>6903.9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50595271001004</v>
      </c>
      <c r="E116" s="5" t="str">
        <f>'[1]TCE - ANEXO IV - Preencher'!G125</f>
        <v>BIOTRONIK COMERCIAL MEDICA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7066</v>
      </c>
      <c r="I116" s="6">
        <f>IF('[1]TCE - ANEXO IV - Preencher'!K125="","",'[1]TCE - ANEXO IV - Preencher'!K125)</f>
        <v>44614</v>
      </c>
      <c r="J116" s="5" t="str">
        <f>'[1]TCE - ANEXO IV - Preencher'!L125</f>
        <v>31220250595271001004550050000070661432281215</v>
      </c>
      <c r="K116" s="5" t="str">
        <f>IF(F116="B",LEFT('[1]TCE - ANEXO IV - Preencher'!M125,2),IF(F116="S",LEFT('[1]TCE - ANEXO IV - Preencher'!M125,7),IF('[1]TCE - ANEXO IV - Preencher'!H125="","")))</f>
        <v>31</v>
      </c>
      <c r="L116" s="7">
        <f>'[1]TCE - ANEXO IV - Preencher'!N125</f>
        <v>6903.9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236193000184</v>
      </c>
      <c r="E117" s="5" t="str">
        <f>'[1]TCE - ANEXO IV - Preencher'!G126</f>
        <v>CIRURGICA RECIFE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000.069.915</v>
      </c>
      <c r="I117" s="6">
        <f>IF('[1]TCE - ANEXO IV - Preencher'!K126="","",'[1]TCE - ANEXO IV - Preencher'!K126)</f>
        <v>44627</v>
      </c>
      <c r="J117" s="5" t="str">
        <f>'[1]TCE - ANEXO IV - Preencher'!L126</f>
        <v>26220300236193000184550010000699151000699160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2316.46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22006201000139</v>
      </c>
      <c r="E118" s="5" t="str">
        <f>'[1]TCE - ANEXO IV - Preencher'!G127</f>
        <v>FORTPEL COMERCIO DE DESCARTAVEIS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124485</v>
      </c>
      <c r="I118" s="6">
        <f>IF('[1]TCE - ANEXO IV - Preencher'!K127="","",'[1]TCE - ANEXO IV - Preencher'!K127)</f>
        <v>44627</v>
      </c>
      <c r="J118" s="5" t="str">
        <f>'[1]TCE - ANEXO IV - Preencher'!L127</f>
        <v>26220322006201000139550000001244851101244850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840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12420164001048</v>
      </c>
      <c r="E119" s="5" t="str">
        <f>'[1]TCE - ANEXO IV - Preencher'!G128</f>
        <v>CM HOSPITALAR S 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119720</v>
      </c>
      <c r="I119" s="6">
        <f>IF('[1]TCE - ANEXO IV - Preencher'!K128="","",'[1]TCE - ANEXO IV - Preencher'!K128)</f>
        <v>44627</v>
      </c>
      <c r="J119" s="5" t="str">
        <f>'[1]TCE - ANEXO IV - Preencher'!L128</f>
        <v>26220312420164001048550010001197201168940845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2080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15227236000132</v>
      </c>
      <c r="E120" s="5" t="str">
        <f>'[1]TCE - ANEXO IV - Preencher'!G129</f>
        <v>ATOS MEDICA COMERCIO E REPRESENTACAO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000.015.922</v>
      </c>
      <c r="I120" s="6">
        <f>IF('[1]TCE - ANEXO IV - Preencher'!K129="","",'[1]TCE - ANEXO IV - Preencher'!K129)</f>
        <v>44627</v>
      </c>
      <c r="J120" s="5" t="str">
        <f>'[1]TCE - ANEXO IV - Preencher'!L129</f>
        <v>26220315227236000132550010000159221848910321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541.17999999999995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24505009000112</v>
      </c>
      <c r="E121" s="5" t="str">
        <f>'[1]TCE - ANEXO IV - Preencher'!G130</f>
        <v>BRAZTECH MANUTENCAO E REPARACAO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000.002.216</v>
      </c>
      <c r="I121" s="6">
        <f>IF('[1]TCE - ANEXO IV - Preencher'!K130="","",'[1]TCE - ANEXO IV - Preencher'!K130)</f>
        <v>44627</v>
      </c>
      <c r="J121" s="5" t="str">
        <f>'[1]TCE - ANEXO IV - Preencher'!L130</f>
        <v>26220324505009000112550010000022161649159666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250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24505009000112</v>
      </c>
      <c r="E122" s="5" t="str">
        <f>'[1]TCE - ANEXO IV - Preencher'!G131</f>
        <v>BRAZTECH MANUTENCAO E REPARACAO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000.002.216</v>
      </c>
      <c r="I122" s="6">
        <f>IF('[1]TCE - ANEXO IV - Preencher'!K131="","",'[1]TCE - ANEXO IV - Preencher'!K131)</f>
        <v>44627</v>
      </c>
      <c r="J122" s="5" t="str">
        <f>'[1]TCE - ANEXO IV - Preencher'!L131</f>
        <v>26220324505009000112550010000022161649159666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210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24505009000112</v>
      </c>
      <c r="E123" s="5" t="str">
        <f>'[1]TCE - ANEXO IV - Preencher'!G132</f>
        <v>BRAZTECH MANUTENCAO E REPARACAO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000.002.215</v>
      </c>
      <c r="I123" s="6">
        <f>IF('[1]TCE - ANEXO IV - Preencher'!K132="","",'[1]TCE - ANEXO IV - Preencher'!K132)</f>
        <v>44627</v>
      </c>
      <c r="J123" s="5" t="str">
        <f>'[1]TCE - ANEXO IV - Preencher'!L132</f>
        <v>26220324505009000112550010000022151649094133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590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 t="str">
        <f>'[1]TCE - ANEXO IV - Preencher'!F133</f>
        <v>19.585.158/0002-80</v>
      </c>
      <c r="E124" s="5" t="str">
        <f>'[1]TCE - ANEXO IV - Preencher'!G133</f>
        <v>CARDINAL HEALTH DO BRASIL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56995</v>
      </c>
      <c r="I124" s="6">
        <f>IF('[1]TCE - ANEXO IV - Preencher'!K133="","",'[1]TCE - ANEXO IV - Preencher'!K133)</f>
        <v>44623</v>
      </c>
      <c r="J124" s="5" t="str">
        <f>'[1]TCE - ANEXO IV - Preencher'!L133</f>
        <v>35220319585158000280550010000569951537801286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2400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37438274000177</v>
      </c>
      <c r="E125" s="5" t="str">
        <f>'[1]TCE - ANEXO IV - Preencher'!G134</f>
        <v>SELLMED PROD. MEDICOS E HOSPITALA.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550</v>
      </c>
      <c r="I125" s="6">
        <f>IF('[1]TCE - ANEXO IV - Preencher'!K134="","",'[1]TCE - ANEXO IV - Preencher'!K134)</f>
        <v>44627</v>
      </c>
      <c r="J125" s="5" t="str">
        <f>'[1]TCE - ANEXO IV - Preencher'!L134</f>
        <v>26220337438274000177550010000005501772102645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977.6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32137424000199</v>
      </c>
      <c r="E126" s="5" t="str">
        <f>'[1]TCE - ANEXO IV - Preencher'!G135</f>
        <v>ALKO DO BRASIL INDUSTRIAE COMERCIO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61955</v>
      </c>
      <c r="I126" s="6">
        <f>IF('[1]TCE - ANEXO IV - Preencher'!K135="","",'[1]TCE - ANEXO IV - Preencher'!K135)</f>
        <v>44615</v>
      </c>
      <c r="J126" s="5" t="str">
        <f>'[1]TCE - ANEXO IV - Preencher'!L135</f>
        <v>33220232137424000199550550000619551436459510</v>
      </c>
      <c r="K126" s="5" t="str">
        <f>IF(F126="B",LEFT('[1]TCE - ANEXO IV - Preencher'!M135,2),IF(F126="S",LEFT('[1]TCE - ANEXO IV - Preencher'!M135,7),IF('[1]TCE - ANEXO IV - Preencher'!H135="","")))</f>
        <v>33</v>
      </c>
      <c r="L126" s="7">
        <f>'[1]TCE - ANEXO IV - Preencher'!N135</f>
        <v>2390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67729178000653</v>
      </c>
      <c r="E127" s="5" t="str">
        <f>'[1]TCE - ANEXO IV - Preencher'!G136</f>
        <v>COMERCIAL CIRURGICA RIOCLARENSE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23241</v>
      </c>
      <c r="I127" s="6">
        <f>IF('[1]TCE - ANEXO IV - Preencher'!K136="","",'[1]TCE - ANEXO IV - Preencher'!K136)</f>
        <v>44627</v>
      </c>
      <c r="J127" s="5" t="str">
        <f>'[1]TCE - ANEXO IV - Preencher'!L136</f>
        <v>26220367729178000653550010000232411778184486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1075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7752236000123</v>
      </c>
      <c r="E128" s="5" t="str">
        <f>'[1]TCE - ANEXO IV - Preencher'!G137</f>
        <v>MEDILAR IMP E DIST DE PROD MED HOSPIT SA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747478</v>
      </c>
      <c r="I128" s="6">
        <f>IF('[1]TCE - ANEXO IV - Preencher'!K137="","",'[1]TCE - ANEXO IV - Preencher'!K137)</f>
        <v>44616</v>
      </c>
      <c r="J128" s="5" t="str">
        <f>'[1]TCE - ANEXO IV - Preencher'!L137</f>
        <v>43220207752236000123550010007474781507481967</v>
      </c>
      <c r="K128" s="5" t="str">
        <f>IF(F128="B",LEFT('[1]TCE - ANEXO IV - Preencher'!M137,2),IF(F128="S",LEFT('[1]TCE - ANEXO IV - Preencher'!M137,7),IF('[1]TCE - ANEXO IV - Preencher'!H137="","")))</f>
        <v>43</v>
      </c>
      <c r="L128" s="7">
        <f>'[1]TCE - ANEXO IV - Preencher'!N137</f>
        <v>520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19039290000105</v>
      </c>
      <c r="E129" s="5" t="str">
        <f>'[1]TCE - ANEXO IV - Preencher'!G138</f>
        <v>DINAMICA COM E REP DE PROD MEDICOS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000.022.704</v>
      </c>
      <c r="I129" s="6">
        <f>IF('[1]TCE - ANEXO IV - Preencher'!K138="","",'[1]TCE - ANEXO IV - Preencher'!K138)</f>
        <v>44624</v>
      </c>
      <c r="J129" s="5" t="str">
        <f>'[1]TCE - ANEXO IV - Preencher'!L138</f>
        <v>25220319039290000105550010000227041510710755</v>
      </c>
      <c r="K129" s="5" t="str">
        <f>IF(F129="B",LEFT('[1]TCE - ANEXO IV - Preencher'!M138,2),IF(F129="S",LEFT('[1]TCE - ANEXO IV - Preencher'!M138,7),IF('[1]TCE - ANEXO IV - Preencher'!H138="","")))</f>
        <v>25</v>
      </c>
      <c r="L129" s="7">
        <f>'[1]TCE - ANEXO IV - Preencher'!N138</f>
        <v>1650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8778201000126</v>
      </c>
      <c r="E130" s="5" t="str">
        <f>'[1]TCE - ANEXO IV - Preencher'!G139</f>
        <v>DROGAFONTE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000.365.813</v>
      </c>
      <c r="I130" s="6">
        <f>IF('[1]TCE - ANEXO IV - Preencher'!K139="","",'[1]TCE - ANEXO IV - Preencher'!K139)</f>
        <v>44624</v>
      </c>
      <c r="J130" s="5" t="str">
        <f>'[1]TCE - ANEXO IV - Preencher'!L139</f>
        <v>26220308778201000126550010003658131910497243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1011.29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8778201000126</v>
      </c>
      <c r="E131" s="5" t="str">
        <f>'[1]TCE - ANEXO IV - Preencher'!G140</f>
        <v>DROGAFONTE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000.366.087</v>
      </c>
      <c r="I131" s="6">
        <f>IF('[1]TCE - ANEXO IV - Preencher'!K140="","",'[1]TCE - ANEXO IV - Preencher'!K140)</f>
        <v>44627</v>
      </c>
      <c r="J131" s="5" t="str">
        <f>'[1]TCE - ANEXO IV - Preencher'!L140</f>
        <v>26220308778201000126550010003660871526126611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19550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10779833000156</v>
      </c>
      <c r="E132" s="5" t="str">
        <f>'[1]TCE - ANEXO IV - Preencher'!G141</f>
        <v>MEDICAL MERCANTIL DE APARELHAGEM MEDICA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546297</v>
      </c>
      <c r="I132" s="6">
        <f>IF('[1]TCE - ANEXO IV - Preencher'!K141="","",'[1]TCE - ANEXO IV - Preencher'!K141)</f>
        <v>44627</v>
      </c>
      <c r="J132" s="5" t="str">
        <f>'[1]TCE - ANEXO IV - Preencher'!L141</f>
        <v>26220310779833000156550010005462971171140359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5880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67729178000220</v>
      </c>
      <c r="E133" s="5" t="str">
        <f>'[1]TCE - ANEXO IV - Preencher'!G142</f>
        <v>COMERCIAL C RIOCLARENSE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644903</v>
      </c>
      <c r="I133" s="6">
        <f>IF('[1]TCE - ANEXO IV - Preencher'!K142="","",'[1]TCE - ANEXO IV - Preencher'!K142)</f>
        <v>44623</v>
      </c>
      <c r="J133" s="5" t="str">
        <f>'[1]TCE - ANEXO IV - Preencher'!L142</f>
        <v>31220367729178000220550010006449031993882563</v>
      </c>
      <c r="K133" s="5" t="str">
        <f>IF(F133="B",LEFT('[1]TCE - ANEXO IV - Preencher'!M142,2),IF(F133="S",LEFT('[1]TCE - ANEXO IV - Preencher'!M142,7),IF('[1]TCE - ANEXO IV - Preencher'!H142="","")))</f>
        <v>31</v>
      </c>
      <c r="L133" s="7">
        <f>'[1]TCE - ANEXO IV - Preencher'!N142</f>
        <v>773.5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8713023000155</v>
      </c>
      <c r="E134" s="5" t="str">
        <f>'[1]TCE - ANEXO IV - Preencher'!G143</f>
        <v>ENDOSURGICAL COM REP IMP EXP EQUIP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57433</v>
      </c>
      <c r="I134" s="6">
        <f>IF('[1]TCE - ANEXO IV - Preencher'!K143="","",'[1]TCE - ANEXO IV - Preencher'!K143)</f>
        <v>44623</v>
      </c>
      <c r="J134" s="5" t="str">
        <f>'[1]TCE - ANEXO IV - Preencher'!L143</f>
        <v>26220308713023000155550010000574331586133143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113.52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21216468000198</v>
      </c>
      <c r="E135" s="5" t="str">
        <f>'[1]TCE - ANEXO IV - Preencher'!G144</f>
        <v>SANMED DIST. DE PRODUTOS MED. HOSPITALAR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000.006.880</v>
      </c>
      <c r="I135" s="6">
        <f>IF('[1]TCE - ANEXO IV - Preencher'!K144="","",'[1]TCE - ANEXO IV - Preencher'!K144)</f>
        <v>44628</v>
      </c>
      <c r="J135" s="5" t="str">
        <f>'[1]TCE - ANEXO IV - Preencher'!L144</f>
        <v>26220321216468000198550010000068801662022030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450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21172673000107</v>
      </c>
      <c r="E136" s="5" t="str">
        <f>'[1]TCE - ANEXO IV - Preencher'!G145</f>
        <v>ERS INDUSTRIA E COMERCIO DE PRODUTOS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26267</v>
      </c>
      <c r="I136" s="6">
        <f>IF('[1]TCE - ANEXO IV - Preencher'!K145="","",'[1]TCE - ANEXO IV - Preencher'!K145)</f>
        <v>44622</v>
      </c>
      <c r="J136" s="5" t="str">
        <f>'[1]TCE - ANEXO IV - Preencher'!L145</f>
        <v>26220321172673000107550010000262671252863485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4990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2684571000118</v>
      </c>
      <c r="E137" s="5" t="str">
        <f>'[1]TCE - ANEXO IV - Preencher'!G146</f>
        <v>DINAMICA HOSPITALAR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16419</v>
      </c>
      <c r="I137" s="6">
        <f>IF('[1]TCE - ANEXO IV - Preencher'!K146="","",'[1]TCE - ANEXO IV - Preencher'!K146)</f>
        <v>44628</v>
      </c>
      <c r="J137" s="5" t="str">
        <f>'[1]TCE - ANEXO IV - Preencher'!L146</f>
        <v>26220302684571000118550030000164191083729235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592.4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15227236000132</v>
      </c>
      <c r="E138" s="5" t="str">
        <f>'[1]TCE - ANEXO IV - Preencher'!G147</f>
        <v>ATOS MEDICA COMERCIO E REPRESENTACAO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000.015.941</v>
      </c>
      <c r="I138" s="6">
        <f>IF('[1]TCE - ANEXO IV - Preencher'!K147="","",'[1]TCE - ANEXO IV - Preencher'!K147)</f>
        <v>44628</v>
      </c>
      <c r="J138" s="5" t="str">
        <f>'[1]TCE - ANEXO IV - Preencher'!L147</f>
        <v>26220315227236000132550010000159411225592522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529.15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51943645000107</v>
      </c>
      <c r="E139" s="5" t="str">
        <f>'[1]TCE - ANEXO IV - Preencher'!G148</f>
        <v>BIOMEDICAL EQUIPAMENTOS E PRODUTOS MED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000.148.005</v>
      </c>
      <c r="I139" s="6">
        <f>IF('[1]TCE - ANEXO IV - Preencher'!K148="","",'[1]TCE - ANEXO IV - Preencher'!K148)</f>
        <v>44622</v>
      </c>
      <c r="J139" s="5" t="str">
        <f>'[1]TCE - ANEXO IV - Preencher'!L148</f>
        <v>35220351943645000107550010001480051004640324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18441.650000000001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874929000140</v>
      </c>
      <c r="E140" s="5" t="str">
        <f>'[1]TCE - ANEXO IV - Preencher'!G149</f>
        <v>MEDCENTER COMERCIAL LTDA  MG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371263</v>
      </c>
      <c r="I140" s="6">
        <f>IF('[1]TCE - ANEXO IV - Preencher'!K149="","",'[1]TCE - ANEXO IV - Preencher'!K149)</f>
        <v>44623</v>
      </c>
      <c r="J140" s="5" t="str">
        <f>'[1]TCE - ANEXO IV - Preencher'!L149</f>
        <v>31220300874929000140550010003712631123574449</v>
      </c>
      <c r="K140" s="5" t="str">
        <f>IF(F140="B",LEFT('[1]TCE - ANEXO IV - Preencher'!M149,2),IF(F140="S",LEFT('[1]TCE - ANEXO IV - Preencher'!M149,7),IF('[1]TCE - ANEXO IV - Preencher'!H149="","")))</f>
        <v>31</v>
      </c>
      <c r="L140" s="7">
        <f>'[1]TCE - ANEXO IV - Preencher'!N149</f>
        <v>22.2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3679808000135</v>
      </c>
      <c r="E141" s="5" t="str">
        <f>'[1]TCE - ANEXO IV - Preencher'!G150</f>
        <v>BIO INFINITY COMER HOSP E LOCACAO EIRELI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1745</v>
      </c>
      <c r="I141" s="6">
        <f>IF('[1]TCE - ANEXO IV - Preencher'!K150="","",'[1]TCE - ANEXO IV - Preencher'!K150)</f>
        <v>44624</v>
      </c>
      <c r="J141" s="5" t="str">
        <f>'[1]TCE - ANEXO IV - Preencher'!L150</f>
        <v>35220303679808000135550010000017451106108485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1173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7160019000144</v>
      </c>
      <c r="E142" s="5" t="str">
        <f>'[1]TCE - ANEXO IV - Preencher'!G151</f>
        <v>VITALE COMERCIO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74951</v>
      </c>
      <c r="I142" s="6">
        <f>IF('[1]TCE - ANEXO IV - Preencher'!K151="","",'[1]TCE - ANEXO IV - Preencher'!K151)</f>
        <v>44594</v>
      </c>
      <c r="J142" s="5" t="str">
        <f>'[1]TCE - ANEXO IV - Preencher'!L151</f>
        <v>26220207160019000144550010000749511779888831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1560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37844479000152</v>
      </c>
      <c r="E143" s="5" t="str">
        <f>'[1]TCE - ANEXO IV - Preencher'!G152</f>
        <v>BIOLINE FIOS CIRURGICOS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000.128.993</v>
      </c>
      <c r="I143" s="6">
        <f>IF('[1]TCE - ANEXO IV - Preencher'!K152="","",'[1]TCE - ANEXO IV - Preencher'!K152)</f>
        <v>44594</v>
      </c>
      <c r="J143" s="5" t="str">
        <f>'[1]TCE - ANEXO IV - Preencher'!L152</f>
        <v>52220237844479000152550020001289931360404495</v>
      </c>
      <c r="K143" s="5" t="str">
        <f>IF(F143="B",LEFT('[1]TCE - ANEXO IV - Preencher'!M152,2),IF(F143="S",LEFT('[1]TCE - ANEXO IV - Preencher'!M152,7),IF('[1]TCE - ANEXO IV - Preencher'!H152="","")))</f>
        <v>52</v>
      </c>
      <c r="L143" s="7">
        <f>'[1]TCE - ANEXO IV - Preencher'!N152</f>
        <v>13515.6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165933000139</v>
      </c>
      <c r="E144" s="5" t="str">
        <f>'[1]TCE - ANEXO IV - Preencher'!G153</f>
        <v>DESCARTEX CONFECCOES E COMERCIO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000.029.990</v>
      </c>
      <c r="I144" s="6">
        <f>IF('[1]TCE - ANEXO IV - Preencher'!K153="","",'[1]TCE - ANEXO IV - Preencher'!K153)</f>
        <v>44629</v>
      </c>
      <c r="J144" s="5" t="str">
        <f>'[1]TCE - ANEXO IV - Preencher'!L153</f>
        <v>26220300165933000139550020000299901881484279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7424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8282077000103</v>
      </c>
      <c r="E145" s="5" t="str">
        <f>'[1]TCE - ANEXO IV - Preencher'!G154</f>
        <v>BYOSYSTEMS NE COM PROD L AB E HOSP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167813</v>
      </c>
      <c r="I145" s="6">
        <f>IF('[1]TCE - ANEXO IV - Preencher'!K154="","",'[1]TCE - ANEXO IV - Preencher'!K154)</f>
        <v>44628</v>
      </c>
      <c r="J145" s="5" t="str">
        <f>'[1]TCE - ANEXO IV - Preencher'!L154</f>
        <v>25220308282077000103550020001678131604997140</v>
      </c>
      <c r="K145" s="5" t="str">
        <f>IF(F145="B",LEFT('[1]TCE - ANEXO IV - Preencher'!M154,2),IF(F145="S",LEFT('[1]TCE - ANEXO IV - Preencher'!M154,7),IF('[1]TCE - ANEXO IV - Preencher'!H154="","")))</f>
        <v>25</v>
      </c>
      <c r="L145" s="7">
        <f>'[1]TCE - ANEXO IV - Preencher'!N154</f>
        <v>15975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9342946000100</v>
      </c>
      <c r="E146" s="5" t="str">
        <f>'[1]TCE - ANEXO IV - Preencher'!G155</f>
        <v>PRIME MEDICAL COMERCIO DE MATERIAL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133799</v>
      </c>
      <c r="I146" s="6">
        <f>IF('[1]TCE - ANEXO IV - Preencher'!K155="","",'[1]TCE - ANEXO IV - Preencher'!K155)</f>
        <v>44629</v>
      </c>
      <c r="J146" s="5" t="str">
        <f>'[1]TCE - ANEXO IV - Preencher'!L155</f>
        <v>29220309342946000100550020001337991635856158</v>
      </c>
      <c r="K146" s="5" t="str">
        <f>IF(F146="B",LEFT('[1]TCE - ANEXO IV - Preencher'!M155,2),IF(F146="S",LEFT('[1]TCE - ANEXO IV - Preencher'!M155,7),IF('[1]TCE - ANEXO IV - Preencher'!H155="","")))</f>
        <v>29</v>
      </c>
      <c r="L146" s="7">
        <f>'[1]TCE - ANEXO IV - Preencher'!N155</f>
        <v>6560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19848316000166</v>
      </c>
      <c r="E147" s="5" t="str">
        <f>'[1]TCE - ANEXO IV - Preencher'!G156</f>
        <v>BIOMEDICAL PRODUTOS CIENTIFICOS E HOSPI.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524684</v>
      </c>
      <c r="I147" s="6">
        <f>IF('[1]TCE - ANEXO IV - Preencher'!K156="","",'[1]TCE - ANEXO IV - Preencher'!K156)</f>
        <v>44624</v>
      </c>
      <c r="J147" s="5" t="str">
        <f>'[1]TCE - ANEXO IV - Preencher'!L156</f>
        <v>31220319848316000166550000005246841000089970</v>
      </c>
      <c r="K147" s="5" t="str">
        <f>IF(F147="B",LEFT('[1]TCE - ANEXO IV - Preencher'!M156,2),IF(F147="S",LEFT('[1]TCE - ANEXO IV - Preencher'!M156,7),IF('[1]TCE - ANEXO IV - Preencher'!H156="","")))</f>
        <v>31</v>
      </c>
      <c r="L147" s="7">
        <f>'[1]TCE - ANEXO IV - Preencher'!N156</f>
        <v>11000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1437707000122</v>
      </c>
      <c r="E148" s="5" t="str">
        <f>'[1]TCE - ANEXO IV - Preencher'!G157</f>
        <v>SCITECH MEDICAL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254689</v>
      </c>
      <c r="I148" s="6">
        <f>IF('[1]TCE - ANEXO IV - Preencher'!K157="","",'[1]TCE - ANEXO IV - Preencher'!K157)</f>
        <v>44628</v>
      </c>
      <c r="J148" s="5" t="str">
        <f>'[1]TCE - ANEXO IV - Preencher'!L157</f>
        <v>52220301437707000122550550002546891261672285</v>
      </c>
      <c r="K148" s="5" t="str">
        <f>IF(F148="B",LEFT('[1]TCE - ANEXO IV - Preencher'!M157,2),IF(F148="S",LEFT('[1]TCE - ANEXO IV - Preencher'!M157,7),IF('[1]TCE - ANEXO IV - Preencher'!H157="","")))</f>
        <v>52</v>
      </c>
      <c r="L148" s="7">
        <f>'[1]TCE - ANEXO IV - Preencher'!N157</f>
        <v>1050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1437707000122</v>
      </c>
      <c r="E149" s="5" t="str">
        <f>'[1]TCE - ANEXO IV - Preencher'!G158</f>
        <v>SCITECH MEDICAL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254686</v>
      </c>
      <c r="I149" s="6">
        <f>IF('[1]TCE - ANEXO IV - Preencher'!K158="","",'[1]TCE - ANEXO IV - Preencher'!K158)</f>
        <v>44628</v>
      </c>
      <c r="J149" s="5" t="str">
        <f>'[1]TCE - ANEXO IV - Preencher'!L158</f>
        <v>52220301437707000122550550002546861838502718</v>
      </c>
      <c r="K149" s="5" t="str">
        <f>IF(F149="B",LEFT('[1]TCE - ANEXO IV - Preencher'!M158,2),IF(F149="S",LEFT('[1]TCE - ANEXO IV - Preencher'!M158,7),IF('[1]TCE - ANEXO IV - Preencher'!H158="","")))</f>
        <v>52</v>
      </c>
      <c r="L149" s="7">
        <f>'[1]TCE - ANEXO IV - Preencher'!N158</f>
        <v>2100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1437707000122</v>
      </c>
      <c r="E150" s="5" t="str">
        <f>'[1]TCE - ANEXO IV - Preencher'!G159</f>
        <v>SCITECH MEDICAL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254684</v>
      </c>
      <c r="I150" s="6">
        <f>IF('[1]TCE - ANEXO IV - Preencher'!K159="","",'[1]TCE - ANEXO IV - Preencher'!K159)</f>
        <v>44628</v>
      </c>
      <c r="J150" s="5" t="str">
        <f>'[1]TCE - ANEXO IV - Preencher'!L159</f>
        <v>52220301437707000122550550002546841151724039</v>
      </c>
      <c r="K150" s="5" t="str">
        <f>IF(F150="B",LEFT('[1]TCE - ANEXO IV - Preencher'!M159,2),IF(F150="S",LEFT('[1]TCE - ANEXO IV - Preencher'!M159,7),IF('[1]TCE - ANEXO IV - Preencher'!H159="","")))</f>
        <v>52</v>
      </c>
      <c r="L150" s="7">
        <f>'[1]TCE - ANEXO IV - Preencher'!N159</f>
        <v>1050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1437707000122</v>
      </c>
      <c r="E151" s="5" t="str">
        <f>'[1]TCE - ANEXO IV - Preencher'!G160</f>
        <v>SCITECH MEDICAL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254408</v>
      </c>
      <c r="I151" s="6">
        <f>IF('[1]TCE - ANEXO IV - Preencher'!K160="","",'[1]TCE - ANEXO IV - Preencher'!K160)</f>
        <v>44627</v>
      </c>
      <c r="J151" s="5" t="str">
        <f>'[1]TCE - ANEXO IV - Preencher'!L160</f>
        <v>52220301437707000122550550002544081626351930</v>
      </c>
      <c r="K151" s="5" t="str">
        <f>IF(F151="B",LEFT('[1]TCE - ANEXO IV - Preencher'!M160,2),IF(F151="S",LEFT('[1]TCE - ANEXO IV - Preencher'!M160,7),IF('[1]TCE - ANEXO IV - Preencher'!H160="","")))</f>
        <v>52</v>
      </c>
      <c r="L151" s="7">
        <f>'[1]TCE - ANEXO IV - Preencher'!N160</f>
        <v>3710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1437707000122</v>
      </c>
      <c r="E152" s="5" t="str">
        <f>'[1]TCE - ANEXO IV - Preencher'!G161</f>
        <v>SCITECH MEDICAL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254410</v>
      </c>
      <c r="I152" s="6">
        <f>IF('[1]TCE - ANEXO IV - Preencher'!K161="","",'[1]TCE - ANEXO IV - Preencher'!K161)</f>
        <v>44627</v>
      </c>
      <c r="J152" s="5" t="str">
        <f>'[1]TCE - ANEXO IV - Preencher'!L161</f>
        <v>52220301437707000122550550002544101797621085</v>
      </c>
      <c r="K152" s="5" t="str">
        <f>IF(F152="B",LEFT('[1]TCE - ANEXO IV - Preencher'!M161,2),IF(F152="S",LEFT('[1]TCE - ANEXO IV - Preencher'!M161,7),IF('[1]TCE - ANEXO IV - Preencher'!H161="","")))</f>
        <v>52</v>
      </c>
      <c r="L152" s="7">
        <f>'[1]TCE - ANEXO IV - Preencher'!N161</f>
        <v>1050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1437707000122</v>
      </c>
      <c r="E153" s="5" t="str">
        <f>'[1]TCE - ANEXO IV - Preencher'!G162</f>
        <v>SCITECH MEDICAL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253861</v>
      </c>
      <c r="I153" s="6">
        <f>IF('[1]TCE - ANEXO IV - Preencher'!K162="","",'[1]TCE - ANEXO IV - Preencher'!K162)</f>
        <v>44623</v>
      </c>
      <c r="J153" s="5" t="str">
        <f>'[1]TCE - ANEXO IV - Preencher'!L162</f>
        <v>52220301437707000122550550002538611768396601</v>
      </c>
      <c r="K153" s="5" t="str">
        <f>IF(F153="B",LEFT('[1]TCE - ANEXO IV - Preencher'!M162,2),IF(F153="S",LEFT('[1]TCE - ANEXO IV - Preencher'!M162,7),IF('[1]TCE - ANEXO IV - Preencher'!H162="","")))</f>
        <v>52</v>
      </c>
      <c r="L153" s="7">
        <f>'[1]TCE - ANEXO IV - Preencher'!N162</f>
        <v>1050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1437707000122</v>
      </c>
      <c r="E154" s="5" t="str">
        <f>'[1]TCE - ANEXO IV - Preencher'!G163</f>
        <v>SCITECH MEDICAL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253819</v>
      </c>
      <c r="I154" s="6">
        <f>IF('[1]TCE - ANEXO IV - Preencher'!K163="","",'[1]TCE - ANEXO IV - Preencher'!K163)</f>
        <v>44623</v>
      </c>
      <c r="J154" s="5" t="str">
        <f>'[1]TCE - ANEXO IV - Preencher'!L163</f>
        <v>52220301437707000122550550002538191876029742</v>
      </c>
      <c r="K154" s="5" t="str">
        <f>IF(F154="B",LEFT('[1]TCE - ANEXO IV - Preencher'!M163,2),IF(F154="S",LEFT('[1]TCE - ANEXO IV - Preencher'!M163,7),IF('[1]TCE - ANEXO IV - Preencher'!H163="","")))</f>
        <v>52</v>
      </c>
      <c r="L154" s="7">
        <f>'[1]TCE - ANEXO IV - Preencher'!N163</f>
        <v>2100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1437707000122</v>
      </c>
      <c r="E155" s="5" t="str">
        <f>'[1]TCE - ANEXO IV - Preencher'!G164</f>
        <v>SCITECH MEDICAL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253370</v>
      </c>
      <c r="I155" s="6">
        <f>IF('[1]TCE - ANEXO IV - Preencher'!K164="","",'[1]TCE - ANEXO IV - Preencher'!K164)</f>
        <v>44622</v>
      </c>
      <c r="J155" s="5" t="str">
        <f>'[1]TCE - ANEXO IV - Preencher'!L164</f>
        <v>52220301437707000122550550002533701601299060</v>
      </c>
      <c r="K155" s="5" t="str">
        <f>IF(F155="B",LEFT('[1]TCE - ANEXO IV - Preencher'!M164,2),IF(F155="S",LEFT('[1]TCE - ANEXO IV - Preencher'!M164,7),IF('[1]TCE - ANEXO IV - Preencher'!H164="","")))</f>
        <v>52</v>
      </c>
      <c r="L155" s="7">
        <f>'[1]TCE - ANEXO IV - Preencher'!N164</f>
        <v>3150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1437707000122</v>
      </c>
      <c r="E156" s="5" t="str">
        <f>'[1]TCE - ANEXO IV - Preencher'!G165</f>
        <v>SCITECH MEDICAL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253372</v>
      </c>
      <c r="I156" s="6">
        <f>IF('[1]TCE - ANEXO IV - Preencher'!K165="","",'[1]TCE - ANEXO IV - Preencher'!K165)</f>
        <v>44622</v>
      </c>
      <c r="J156" s="5" t="str">
        <f>'[1]TCE - ANEXO IV - Preencher'!L165</f>
        <v>52220301437707000122550550002533721408017060</v>
      </c>
      <c r="K156" s="5" t="str">
        <f>IF(F156="B",LEFT('[1]TCE - ANEXO IV - Preencher'!M165,2),IF(F156="S",LEFT('[1]TCE - ANEXO IV - Preencher'!M165,7),IF('[1]TCE - ANEXO IV - Preencher'!H165="","")))</f>
        <v>52</v>
      </c>
      <c r="L156" s="7">
        <f>'[1]TCE - ANEXO IV - Preencher'!N165</f>
        <v>1050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1437707000122</v>
      </c>
      <c r="E157" s="5" t="str">
        <f>'[1]TCE - ANEXO IV - Preencher'!G166</f>
        <v>SCITECH MEDICAL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253368</v>
      </c>
      <c r="I157" s="6">
        <f>IF('[1]TCE - ANEXO IV - Preencher'!K166="","",'[1]TCE - ANEXO IV - Preencher'!K166)</f>
        <v>44622</v>
      </c>
      <c r="J157" s="5" t="str">
        <f>'[1]TCE - ANEXO IV - Preencher'!L166</f>
        <v>52220301437707000122550550002533681274292973</v>
      </c>
      <c r="K157" s="5" t="str">
        <f>IF(F157="B",LEFT('[1]TCE - ANEXO IV - Preencher'!M166,2),IF(F157="S",LEFT('[1]TCE - ANEXO IV - Preencher'!M166,7),IF('[1]TCE - ANEXO IV - Preencher'!H166="","")))</f>
        <v>52</v>
      </c>
      <c r="L157" s="7">
        <f>'[1]TCE - ANEXO IV - Preencher'!N166</f>
        <v>1050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1437707000122</v>
      </c>
      <c r="E158" s="5" t="str">
        <f>'[1]TCE - ANEXO IV - Preencher'!G167</f>
        <v>SCITECH MEDICAL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253663</v>
      </c>
      <c r="I158" s="6">
        <f>IF('[1]TCE - ANEXO IV - Preencher'!K167="","",'[1]TCE - ANEXO IV - Preencher'!K167)</f>
        <v>44623</v>
      </c>
      <c r="J158" s="5" t="str">
        <f>'[1]TCE - ANEXO IV - Preencher'!L167</f>
        <v>52220301437707000122550550002536631434001777</v>
      </c>
      <c r="K158" s="5" t="str">
        <f>IF(F158="B",LEFT('[1]TCE - ANEXO IV - Preencher'!M167,2),IF(F158="S",LEFT('[1]TCE - ANEXO IV - Preencher'!M167,7),IF('[1]TCE - ANEXO IV - Preencher'!H167="","")))</f>
        <v>52</v>
      </c>
      <c r="L158" s="7">
        <f>'[1]TCE - ANEXO IV - Preencher'!N167</f>
        <v>1050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1437707000122</v>
      </c>
      <c r="E159" s="5" t="str">
        <f>'[1]TCE - ANEXO IV - Preencher'!G168</f>
        <v>SCITECH MEDICAL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253661</v>
      </c>
      <c r="I159" s="6">
        <f>IF('[1]TCE - ANEXO IV - Preencher'!K168="","",'[1]TCE - ANEXO IV - Preencher'!K168)</f>
        <v>44623</v>
      </c>
      <c r="J159" s="5" t="str">
        <f>'[1]TCE - ANEXO IV - Preencher'!L168</f>
        <v>52220301437707000122550550002536611664970955</v>
      </c>
      <c r="K159" s="5" t="str">
        <f>IF(F159="B",LEFT('[1]TCE - ANEXO IV - Preencher'!M168,2),IF(F159="S",LEFT('[1]TCE - ANEXO IV - Preencher'!M168,7),IF('[1]TCE - ANEXO IV - Preencher'!H168="","")))</f>
        <v>52</v>
      </c>
      <c r="L159" s="7">
        <f>'[1]TCE - ANEXO IV - Preencher'!N168</f>
        <v>2100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1437707000122</v>
      </c>
      <c r="E160" s="5" t="str">
        <f>'[1]TCE - ANEXO IV - Preencher'!G169</f>
        <v>SCITECH MEDICAL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253654</v>
      </c>
      <c r="I160" s="6">
        <f>IF('[1]TCE - ANEXO IV - Preencher'!K169="","",'[1]TCE - ANEXO IV - Preencher'!K169)</f>
        <v>44623</v>
      </c>
      <c r="J160" s="5" t="str">
        <f>'[1]TCE - ANEXO IV - Preencher'!L169</f>
        <v>52220301437707000122550550002536541546510542</v>
      </c>
      <c r="K160" s="5" t="str">
        <f>IF(F160="B",LEFT('[1]TCE - ANEXO IV - Preencher'!M169,2),IF(F160="S",LEFT('[1]TCE - ANEXO IV - Preencher'!M169,7),IF('[1]TCE - ANEXO IV - Preencher'!H169="","")))</f>
        <v>52</v>
      </c>
      <c r="L160" s="7">
        <f>'[1]TCE - ANEXO IV - Preencher'!N169</f>
        <v>1050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1437707000122</v>
      </c>
      <c r="E161" s="5" t="str">
        <f>'[1]TCE - ANEXO IV - Preencher'!G170</f>
        <v>SCITECH MEDICAL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253645</v>
      </c>
      <c r="I161" s="6">
        <f>IF('[1]TCE - ANEXO IV - Preencher'!K170="","",'[1]TCE - ANEXO IV - Preencher'!K170)</f>
        <v>44623</v>
      </c>
      <c r="J161" s="5" t="str">
        <f>'[1]TCE - ANEXO IV - Preencher'!L170</f>
        <v>52220301437707000122550550002536451927149978</v>
      </c>
      <c r="K161" s="5" t="str">
        <f>IF(F161="B",LEFT('[1]TCE - ANEXO IV - Preencher'!M170,2),IF(F161="S",LEFT('[1]TCE - ANEXO IV - Preencher'!M170,7),IF('[1]TCE - ANEXO IV - Preencher'!H170="","")))</f>
        <v>52</v>
      </c>
      <c r="L161" s="7">
        <f>'[1]TCE - ANEXO IV - Preencher'!N170</f>
        <v>1050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1437707000122</v>
      </c>
      <c r="E162" s="5" t="str">
        <f>'[1]TCE - ANEXO IV - Preencher'!G171</f>
        <v>SCITECH MEDICAL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255265</v>
      </c>
      <c r="I162" s="6">
        <f>IF('[1]TCE - ANEXO IV - Preencher'!K171="","",'[1]TCE - ANEXO IV - Preencher'!K171)</f>
        <v>44630</v>
      </c>
      <c r="J162" s="5" t="str">
        <f>'[1]TCE - ANEXO IV - Preencher'!L171</f>
        <v>52220301437707000122550550002552651628109079</v>
      </c>
      <c r="K162" s="5" t="str">
        <f>IF(F162="B",LEFT('[1]TCE - ANEXO IV - Preencher'!M171,2),IF(F162="S",LEFT('[1]TCE - ANEXO IV - Preencher'!M171,7),IF('[1]TCE - ANEXO IV - Preencher'!H171="","")))</f>
        <v>52</v>
      </c>
      <c r="L162" s="7">
        <f>'[1]TCE - ANEXO IV - Preencher'!N171</f>
        <v>1050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1437707000122</v>
      </c>
      <c r="E163" s="5" t="str">
        <f>'[1]TCE - ANEXO IV - Preencher'!G172</f>
        <v>SCITECH MEDICAL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255267</v>
      </c>
      <c r="I163" s="6">
        <f>IF('[1]TCE - ANEXO IV - Preencher'!K172="","",'[1]TCE - ANEXO IV - Preencher'!K172)</f>
        <v>44630</v>
      </c>
      <c r="J163" s="5" t="str">
        <f>'[1]TCE - ANEXO IV - Preencher'!L172</f>
        <v>52220301437707000122550550002552671425895767</v>
      </c>
      <c r="K163" s="5" t="str">
        <f>IF(F163="B",LEFT('[1]TCE - ANEXO IV - Preencher'!M172,2),IF(F163="S",LEFT('[1]TCE - ANEXO IV - Preencher'!M172,7),IF('[1]TCE - ANEXO IV - Preencher'!H172="","")))</f>
        <v>52</v>
      </c>
      <c r="L163" s="7">
        <f>'[1]TCE - ANEXO IV - Preencher'!N172</f>
        <v>1050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1513946000114</v>
      </c>
      <c r="E164" s="5" t="str">
        <f>'[1]TCE - ANEXO IV - Preencher'!G173</f>
        <v>BOSTON SCIENTIFIC DO BRASIL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2537358</v>
      </c>
      <c r="I164" s="6">
        <f>IF('[1]TCE - ANEXO IV - Preencher'!K173="","",'[1]TCE - ANEXO IV - Preencher'!K173)</f>
        <v>44628</v>
      </c>
      <c r="J164" s="5" t="str">
        <f>'[1]TCE - ANEXO IV - Preencher'!L173</f>
        <v>35220301513946000114550030025373581025391804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1368.82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1513946000114</v>
      </c>
      <c r="E165" s="5" t="str">
        <f>'[1]TCE - ANEXO IV - Preencher'!G174</f>
        <v>BOSTON SCIENTIFIC DO BRASIL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2537360</v>
      </c>
      <c r="I165" s="6">
        <f>IF('[1]TCE - ANEXO IV - Preencher'!K174="","",'[1]TCE - ANEXO IV - Preencher'!K174)</f>
        <v>44628</v>
      </c>
      <c r="J165" s="5" t="str">
        <f>'[1]TCE - ANEXO IV - Preencher'!L174</f>
        <v>35220301513946000114550030025373601025391829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1075.28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1513946000114</v>
      </c>
      <c r="E166" s="5" t="str">
        <f>'[1]TCE - ANEXO IV - Preencher'!G175</f>
        <v>BOSTON SCIENTIFIC DO BRASIL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2536774</v>
      </c>
      <c r="I166" s="6">
        <f>IF('[1]TCE - ANEXO IV - Preencher'!K175="","",'[1]TCE - ANEXO IV - Preencher'!K175)</f>
        <v>44628</v>
      </c>
      <c r="J166" s="5" t="str">
        <f>'[1]TCE - ANEXO IV - Preencher'!L175</f>
        <v>35220301513946000114550030025367741025385554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1612.94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1513946000114</v>
      </c>
      <c r="E167" s="5" t="str">
        <f>'[1]TCE - ANEXO IV - Preencher'!G176</f>
        <v>BOSTON SCIENTIFIC DO BRASIL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2536541</v>
      </c>
      <c r="I167" s="6">
        <f>IF('[1]TCE - ANEXO IV - Preencher'!K176="","",'[1]TCE - ANEXO IV - Preencher'!K176)</f>
        <v>44627</v>
      </c>
      <c r="J167" s="5" t="str">
        <f>'[1]TCE - ANEXO IV - Preencher'!L176</f>
        <v>35220301513946000114550030025365411025383053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806.46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1513946000114</v>
      </c>
      <c r="E168" s="5" t="str">
        <f>'[1]TCE - ANEXO IV - Preencher'!G177</f>
        <v>BOSTON SCIENTIFIC DO BRASIL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2536778</v>
      </c>
      <c r="I168" s="6">
        <f>IF('[1]TCE - ANEXO IV - Preencher'!K177="","",'[1]TCE - ANEXO IV - Preencher'!K177)</f>
        <v>44628</v>
      </c>
      <c r="J168" s="5" t="str">
        <f>'[1]TCE - ANEXO IV - Preencher'!L177</f>
        <v>35220301513946000114550030025367781025385596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3568.82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1513946000114</v>
      </c>
      <c r="E169" s="5" t="str">
        <f>'[1]TCE - ANEXO IV - Preencher'!G178</f>
        <v>BOSTON SCIENTIFIC DO BRASIL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2536773</v>
      </c>
      <c r="I169" s="6">
        <f>IF('[1]TCE - ANEXO IV - Preencher'!K178="","",'[1]TCE - ANEXO IV - Preencher'!K178)</f>
        <v>44628</v>
      </c>
      <c r="J169" s="5" t="str">
        <f>'[1]TCE - ANEXO IV - Preencher'!L178</f>
        <v>35220301513946000114550030025367731025385549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1100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1513946000114</v>
      </c>
      <c r="E170" s="5" t="str">
        <f>'[1]TCE - ANEXO IV - Preencher'!G179</f>
        <v>BOSTON SCIENTIFIC DO BRASIL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2536777</v>
      </c>
      <c r="I170" s="6">
        <f>IF('[1]TCE - ANEXO IV - Preencher'!K179="","",'[1]TCE - ANEXO IV - Preencher'!K179)</f>
        <v>44628</v>
      </c>
      <c r="J170" s="5" t="str">
        <f>'[1]TCE - ANEXO IV - Preencher'!L179</f>
        <v>35220301513946000114550030025367771025385580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1637.64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1513946000114</v>
      </c>
      <c r="E171" s="5" t="str">
        <f>'[1]TCE - ANEXO IV - Preencher'!G180</f>
        <v>BOSTON SCIENTIFIC DO BRASIL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2536775</v>
      </c>
      <c r="I171" s="6">
        <f>IF('[1]TCE - ANEXO IV - Preencher'!K180="","",'[1]TCE - ANEXO IV - Preencher'!K180)</f>
        <v>44628</v>
      </c>
      <c r="J171" s="5" t="str">
        <f>'[1]TCE - ANEXO IV - Preencher'!L180</f>
        <v>35220301513946000114550030025367751025385560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2468.8200000000002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1513946000114</v>
      </c>
      <c r="E172" s="5" t="str">
        <f>'[1]TCE - ANEXO IV - Preencher'!G181</f>
        <v>BOSTON SCIENTIFIC DO BRASIL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2536776</v>
      </c>
      <c r="I172" s="6">
        <f>IF('[1]TCE - ANEXO IV - Preencher'!K181="","",'[1]TCE - ANEXO IV - Preencher'!K181)</f>
        <v>44628</v>
      </c>
      <c r="J172" s="5" t="str">
        <f>'[1]TCE - ANEXO IV - Preencher'!L181</f>
        <v>35220301513946000114550030025367761025385575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1368.82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1513946000114</v>
      </c>
      <c r="E173" s="5" t="str">
        <f>'[1]TCE - ANEXO IV - Preencher'!G182</f>
        <v>BOSTON SCIENTIFIC DO BRASIL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2536779</v>
      </c>
      <c r="I173" s="6">
        <f>IF('[1]TCE - ANEXO IV - Preencher'!K182="","",'[1]TCE - ANEXO IV - Preencher'!K182)</f>
        <v>44628</v>
      </c>
      <c r="J173" s="5" t="str">
        <f>'[1]TCE - ANEXO IV - Preencher'!L182</f>
        <v>35220301513946000114550030025367791025385607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4400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1513946000114</v>
      </c>
      <c r="E174" s="5" t="str">
        <f>'[1]TCE - ANEXO IV - Preencher'!G183</f>
        <v>BOSTON SCIENTIFIC DO BRASIL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2536601</v>
      </c>
      <c r="I174" s="6">
        <f>IF('[1]TCE - ANEXO IV - Preencher'!K183="","",'[1]TCE - ANEXO IV - Preencher'!K183)</f>
        <v>44627</v>
      </c>
      <c r="J174" s="5" t="str">
        <f>'[1]TCE - ANEXO IV - Preencher'!L183</f>
        <v>35220301513946000114550030025366011025383681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1100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1513946000114</v>
      </c>
      <c r="E175" s="5" t="str">
        <f>'[1]TCE - ANEXO IV - Preencher'!G184</f>
        <v>BOSTON SCIENTIFIC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2536600</v>
      </c>
      <c r="I175" s="6">
        <f>IF('[1]TCE - ANEXO IV - Preencher'!K184="","",'[1]TCE - ANEXO IV - Preencher'!K184)</f>
        <v>44627</v>
      </c>
      <c r="J175" s="5" t="str">
        <f>'[1]TCE - ANEXO IV - Preencher'!L184</f>
        <v>35220301513946000114550030025366001025383676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1100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1513946000114</v>
      </c>
      <c r="E176" s="5" t="str">
        <f>'[1]TCE - ANEXO IV - Preencher'!G185</f>
        <v>BOSTON SCIENTIFIC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2536540</v>
      </c>
      <c r="I176" s="6">
        <f>IF('[1]TCE - ANEXO IV - Preencher'!K185="","",'[1]TCE - ANEXO IV - Preencher'!K185)</f>
        <v>44627</v>
      </c>
      <c r="J176" s="5" t="str">
        <f>'[1]TCE - ANEXO IV - Preencher'!L185</f>
        <v>35220301513946000114550030025365401025383048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268.82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1513946000114</v>
      </c>
      <c r="E177" s="5" t="str">
        <f>'[1]TCE - ANEXO IV - Preencher'!G186</f>
        <v>BOSTON SCIENTIFIC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2532639</v>
      </c>
      <c r="I177" s="6">
        <f>IF('[1]TCE - ANEXO IV - Preencher'!K186="","",'[1]TCE - ANEXO IV - Preencher'!K186)</f>
        <v>44617</v>
      </c>
      <c r="J177" s="5" t="str">
        <f>'[1]TCE - ANEXO IV - Preencher'!L186</f>
        <v>35220201513946000114550030025326391025334880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268.82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1513946000114</v>
      </c>
      <c r="E178" s="5" t="str">
        <f>'[1]TCE - ANEXO IV - Preencher'!G187</f>
        <v>BOSTON SCIENTIFIC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2532638</v>
      </c>
      <c r="I178" s="6">
        <f>IF('[1]TCE - ANEXO IV - Preencher'!K187="","",'[1]TCE - ANEXO IV - Preencher'!K187)</f>
        <v>44617</v>
      </c>
      <c r="J178" s="5" t="str">
        <f>'[1]TCE - ANEXO IV - Preencher'!L187</f>
        <v>35220201513946000114550030025326381025334875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3568.82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1513946000114</v>
      </c>
      <c r="E179" s="5" t="str">
        <f>'[1]TCE - ANEXO IV - Preencher'!G188</f>
        <v>BOSTON SCIENTIFIC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2535666</v>
      </c>
      <c r="I179" s="6">
        <f>IF('[1]TCE - ANEXO IV - Preencher'!K188="","",'[1]TCE - ANEXO IV - Preencher'!K188)</f>
        <v>44624</v>
      </c>
      <c r="J179" s="5" t="str">
        <f>'[1]TCE - ANEXO IV - Preencher'!L188</f>
        <v>35220301513946000114550030025356661025373988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1100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1513946000114</v>
      </c>
      <c r="E180" s="5" t="str">
        <f>'[1]TCE - ANEXO IV - Preencher'!G189</f>
        <v>BOSTON SCIENTIFIC DO BRASIL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2535670</v>
      </c>
      <c r="I180" s="6">
        <f>IF('[1]TCE - ANEXO IV - Preencher'!K189="","",'[1]TCE - ANEXO IV - Preencher'!K189)</f>
        <v>44624</v>
      </c>
      <c r="J180" s="5" t="str">
        <f>'[1]TCE - ANEXO IV - Preencher'!L189</f>
        <v>35220301513946000114550030025356701025374022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1100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1513946000114</v>
      </c>
      <c r="E181" s="5" t="str">
        <f>'[1]TCE - ANEXO IV - Preencher'!G190</f>
        <v>BOSTON SCIENTIFIC DO BRASIL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2535669</v>
      </c>
      <c r="I181" s="6">
        <f>IF('[1]TCE - ANEXO IV - Preencher'!K190="","",'[1]TCE - ANEXO IV - Preencher'!K190)</f>
        <v>44624</v>
      </c>
      <c r="J181" s="5" t="str">
        <f>'[1]TCE - ANEXO IV - Preencher'!L190</f>
        <v>35220301513946000114550030025356691025374013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3006.47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1513946000114</v>
      </c>
      <c r="E182" s="5" t="str">
        <f>'[1]TCE - ANEXO IV - Preencher'!G191</f>
        <v>BOSTON SCIENTIFIC DO BRASIL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2535668</v>
      </c>
      <c r="I182" s="6">
        <f>IF('[1]TCE - ANEXO IV - Preencher'!K191="","",'[1]TCE - ANEXO IV - Preencher'!K191)</f>
        <v>44624</v>
      </c>
      <c r="J182" s="5" t="str">
        <f>'[1]TCE - ANEXO IV - Preencher'!L191</f>
        <v>35220301513946000114550030025356681025374008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3568.82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1513946000114</v>
      </c>
      <c r="E183" s="5" t="str">
        <f>'[1]TCE - ANEXO IV - Preencher'!G192</f>
        <v>BOSTON SCIENTIFIC DO BRASIL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2535663</v>
      </c>
      <c r="I183" s="6">
        <f>IF('[1]TCE - ANEXO IV - Preencher'!K192="","",'[1]TCE - ANEXO IV - Preencher'!K192)</f>
        <v>44624</v>
      </c>
      <c r="J183" s="5" t="str">
        <f>'[1]TCE - ANEXO IV - Preencher'!L192</f>
        <v>35220301513946000114550030025356631025373951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268.82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1513946000114</v>
      </c>
      <c r="E184" s="5" t="str">
        <f>'[1]TCE - ANEXO IV - Preencher'!G193</f>
        <v>BOSTON SCIENTIFIC DO BRASIL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2535665</v>
      </c>
      <c r="I184" s="6">
        <f>IF('[1]TCE - ANEXO IV - Preencher'!K193="","",'[1]TCE - ANEXO IV - Preencher'!K193)</f>
        <v>44624</v>
      </c>
      <c r="J184" s="5" t="str">
        <f>'[1]TCE - ANEXO IV - Preencher'!L193</f>
        <v>35220301513946000114550030025356651025373972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1100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1513946000114</v>
      </c>
      <c r="E185" s="5" t="str">
        <f>'[1]TCE - ANEXO IV - Preencher'!G194</f>
        <v>BOSTON SCIENTIFIC DO BRASIL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2535664</v>
      </c>
      <c r="I185" s="6">
        <f>IF('[1]TCE - ANEXO IV - Preencher'!K194="","",'[1]TCE - ANEXO IV - Preencher'!K194)</f>
        <v>44624</v>
      </c>
      <c r="J185" s="5" t="str">
        <f>'[1]TCE - ANEXO IV - Preencher'!L194</f>
        <v>35220301513946000114550030025356641025373967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1368.82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1513946000114</v>
      </c>
      <c r="E186" s="5" t="str">
        <f>'[1]TCE - ANEXO IV - Preencher'!G195</f>
        <v>BOSTON SCIENTIFIC DO BRASIL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2535742</v>
      </c>
      <c r="I186" s="6">
        <f>IF('[1]TCE - ANEXO IV - Preencher'!K195="","",'[1]TCE - ANEXO IV - Preencher'!K195)</f>
        <v>44624</v>
      </c>
      <c r="J186" s="5" t="str">
        <f>'[1]TCE - ANEXO IV - Preencher'!L195</f>
        <v>35220301513946000114550030025357421025374740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2468.8200000000002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1513946000114</v>
      </c>
      <c r="E187" s="5" t="str">
        <f>'[1]TCE - ANEXO IV - Preencher'!G196</f>
        <v>BOSTON SCIENTIFIC DO BRASIL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2535745</v>
      </c>
      <c r="I187" s="6">
        <f>IF('[1]TCE - ANEXO IV - Preencher'!K196="","",'[1]TCE - ANEXO IV - Preencher'!K196)</f>
        <v>44624</v>
      </c>
      <c r="J187" s="5" t="str">
        <f>'[1]TCE - ANEXO IV - Preencher'!L196</f>
        <v>35220301513946000114550030025357451025374777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268.82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1513946000114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2535743</v>
      </c>
      <c r="I188" s="6">
        <f>IF('[1]TCE - ANEXO IV - Preencher'!K197="","",'[1]TCE - ANEXO IV - Preencher'!K197)</f>
        <v>44624</v>
      </c>
      <c r="J188" s="5" t="str">
        <f>'[1]TCE - ANEXO IV - Preencher'!L197</f>
        <v>35220301513946000114550030025357431025374756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1368.82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1513946000114</v>
      </c>
      <c r="E189" s="5" t="str">
        <f>'[1]TCE - ANEXO IV - Preencher'!G198</f>
        <v>BOSTON SCIENTIFIC DO BRASIL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2535744</v>
      </c>
      <c r="I189" s="6">
        <f>IF('[1]TCE - ANEXO IV - Preencher'!K198="","",'[1]TCE - ANEXO IV - Preencher'!K198)</f>
        <v>44624</v>
      </c>
      <c r="J189" s="5" t="str">
        <f>'[1]TCE - ANEXO IV - Preencher'!L198</f>
        <v>35220301513946000114550030025357441025374761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268.82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1513946000114</v>
      </c>
      <c r="E190" s="5" t="str">
        <f>'[1]TCE - ANEXO IV - Preencher'!G199</f>
        <v>BOSTON SCIENTIFIC DO BRASIL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2535748</v>
      </c>
      <c r="I190" s="6">
        <f>IF('[1]TCE - ANEXO IV - Preencher'!K199="","",'[1]TCE - ANEXO IV - Preencher'!K199)</f>
        <v>44624</v>
      </c>
      <c r="J190" s="5" t="str">
        <f>'[1]TCE - ANEXO IV - Preencher'!L199</f>
        <v>35220301513946000114550030025357481025374809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1100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1513946000114</v>
      </c>
      <c r="E191" s="5" t="str">
        <f>'[1]TCE - ANEXO IV - Preencher'!G200</f>
        <v>BOSTON SCIENTIFIC DO BRASIL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2535746</v>
      </c>
      <c r="I191" s="6">
        <f>IF('[1]TCE - ANEXO IV - Preencher'!K200="","",'[1]TCE - ANEXO IV - Preencher'!K200)</f>
        <v>44624</v>
      </c>
      <c r="J191" s="5" t="str">
        <f>'[1]TCE - ANEXO IV - Preencher'!L200</f>
        <v>35220301513946000114550030025357461025374782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4400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1513946000114</v>
      </c>
      <c r="E192" s="5" t="str">
        <f>'[1]TCE - ANEXO IV - Preencher'!G201</f>
        <v>BOSTON SCIENTIFIC DO BRASIL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2535747</v>
      </c>
      <c r="I192" s="6">
        <f>IF('[1]TCE - ANEXO IV - Preencher'!K201="","",'[1]TCE - ANEXO IV - Preencher'!K201)</f>
        <v>44624</v>
      </c>
      <c r="J192" s="5" t="str">
        <f>'[1]TCE - ANEXO IV - Preencher'!L201</f>
        <v>35220301513946000114550030025357471025374798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1612.95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1513946000114</v>
      </c>
      <c r="E193" s="5" t="str">
        <f>'[1]TCE - ANEXO IV - Preencher'!G202</f>
        <v>BOSTON SCIENTIFIC DO BRASIL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2535749</v>
      </c>
      <c r="I193" s="6">
        <f>IF('[1]TCE - ANEXO IV - Preencher'!K202="","",'[1]TCE - ANEXO IV - Preencher'!K202)</f>
        <v>44624</v>
      </c>
      <c r="J193" s="5" t="str">
        <f>'[1]TCE - ANEXO IV - Preencher'!L202</f>
        <v>35220301513946000114550030025357491025374814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1368.82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1513946000114</v>
      </c>
      <c r="E194" s="5" t="str">
        <f>'[1]TCE - ANEXO IV - Preencher'!G203</f>
        <v>BOSTON SCIENTIFIC DO BRASIL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2535667</v>
      </c>
      <c r="I194" s="6">
        <f>IF('[1]TCE - ANEXO IV - Preencher'!K203="","",'[1]TCE - ANEXO IV - Preencher'!K203)</f>
        <v>44624</v>
      </c>
      <c r="J194" s="5" t="str">
        <f>'[1]TCE - ANEXO IV - Preencher'!L203</f>
        <v>35220301513946000114550030025356671025373993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1100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1513946000114</v>
      </c>
      <c r="E195" s="5" t="str">
        <f>'[1]TCE - ANEXO IV - Preencher'!G204</f>
        <v>BOSTON SCIENTIFIC DO BRASIL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2535662</v>
      </c>
      <c r="I195" s="6">
        <f>IF('[1]TCE - ANEXO IV - Preencher'!K204="","",'[1]TCE - ANEXO IV - Preencher'!K204)</f>
        <v>44624</v>
      </c>
      <c r="J195" s="5" t="str">
        <f>'[1]TCE - ANEXO IV - Preencher'!L204</f>
        <v>35220301513946000114550030025356621025373946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2200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1513946000114</v>
      </c>
      <c r="E196" s="5" t="str">
        <f>'[1]TCE - ANEXO IV - Preencher'!G205</f>
        <v>BOSTON SCIENTIFIC DO BRASIL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2537359</v>
      </c>
      <c r="I196" s="6">
        <f>IF('[1]TCE - ANEXO IV - Preencher'!K205="","",'[1]TCE - ANEXO IV - Preencher'!K205)</f>
        <v>44628</v>
      </c>
      <c r="J196" s="5" t="str">
        <f>'[1]TCE - ANEXO IV - Preencher'!L205</f>
        <v>35220301513946000114550030025373591025391810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537.64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37438274000177</v>
      </c>
      <c r="E197" s="5" t="str">
        <f>'[1]TCE - ANEXO IV - Preencher'!G206</f>
        <v>SELLMED PROD. MEDICOS E HOSPITALA.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555</v>
      </c>
      <c r="I197" s="6">
        <f>IF('[1]TCE - ANEXO IV - Preencher'!K206="","",'[1]TCE - ANEXO IV - Preencher'!K206)</f>
        <v>44629</v>
      </c>
      <c r="J197" s="5" t="str">
        <f>'[1]TCE - ANEXO IV - Preencher'!L206</f>
        <v>26220337438274000177550010000005551799676487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8568.6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67729178000491</v>
      </c>
      <c r="E198" s="5" t="str">
        <f>'[1]TCE - ANEXO IV - Preencher'!G207</f>
        <v>COMERCIAL CIRURGICA RIOCLARENSE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1545117</v>
      </c>
      <c r="I198" s="6">
        <f>IF('[1]TCE - ANEXO IV - Preencher'!K207="","",'[1]TCE - ANEXO IV - Preencher'!K207)</f>
        <v>44620</v>
      </c>
      <c r="J198" s="5" t="str">
        <f>'[1]TCE - ANEXO IV - Preencher'!L207</f>
        <v>35220267729178000491550010015451171049282155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3369.6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11206099000441</v>
      </c>
      <c r="E199" s="5" t="str">
        <f>'[1]TCE - ANEXO IV - Preencher'!G208</f>
        <v>SUPERMED COM E IMP DE PROD MEDICOS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326711</v>
      </c>
      <c r="I199" s="6">
        <f>IF('[1]TCE - ANEXO IV - Preencher'!K208="","",'[1]TCE - ANEXO IV - Preencher'!K208)</f>
        <v>44623</v>
      </c>
      <c r="J199" s="5" t="str">
        <f>'[1]TCE - ANEXO IV - Preencher'!L208</f>
        <v>35220311206099000441550010003267111000233935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27515.29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41543461000198</v>
      </c>
      <c r="E200" s="5" t="str">
        <f>'[1]TCE - ANEXO IV - Preencher'!G209</f>
        <v>TOP MED COMER ATAC DE FARD PROF EIRELLI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410</v>
      </c>
      <c r="I200" s="6">
        <f>IF('[1]TCE - ANEXO IV - Preencher'!K209="","",'[1]TCE - ANEXO IV - Preencher'!K209)</f>
        <v>44623</v>
      </c>
      <c r="J200" s="5" t="str">
        <f>'[1]TCE - ANEXO IV - Preencher'!L209</f>
        <v>29220341543461000198550010000004101000056567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5604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25107828000174</v>
      </c>
      <c r="E201" s="5" t="str">
        <f>'[1]TCE - ANEXO IV - Preencher'!G210</f>
        <v>RC DISTRIBUIDORA EIRELI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6937</v>
      </c>
      <c r="I201" s="6">
        <f>IF('[1]TCE - ANEXO IV - Preencher'!K210="","",'[1]TCE - ANEXO IV - Preencher'!K210)</f>
        <v>44629</v>
      </c>
      <c r="J201" s="5" t="str">
        <f>'[1]TCE - ANEXO IV - Preencher'!L210</f>
        <v>26220325107828000174550010000069371270976680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1374.48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2684571000118</v>
      </c>
      <c r="E202" s="5" t="str">
        <f>'[1]TCE - ANEXO IV - Preencher'!G211</f>
        <v>DINAMICA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16445</v>
      </c>
      <c r="I202" s="6">
        <f>IF('[1]TCE - ANEXO IV - Preencher'!K211="","",'[1]TCE - ANEXO IV - Preencher'!K211)</f>
        <v>44629</v>
      </c>
      <c r="J202" s="5" t="str">
        <f>'[1]TCE - ANEXO IV - Preencher'!L211</f>
        <v>26220302684571000118550030000164451155518731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9558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37238930000198</v>
      </c>
      <c r="E203" s="5" t="str">
        <f>'[1]TCE - ANEXO IV - Preencher'!G212</f>
        <v>TIAGO GALINDO DE BARROS 06409257406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000.000.218</v>
      </c>
      <c r="I203" s="6">
        <f>IF('[1]TCE - ANEXO IV - Preencher'!K212="","",'[1]TCE - ANEXO IV - Preencher'!K212)</f>
        <v>44624</v>
      </c>
      <c r="J203" s="5" t="str">
        <f>'[1]TCE - ANEXO IV - Preencher'!L212</f>
        <v>26220337238930000198550010000002181000092771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1390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7499258000123</v>
      </c>
      <c r="E204" s="5" t="str">
        <f>'[1]TCE - ANEXO IV - Preencher'!G213</f>
        <v>M P  COMERCIO DE MAT. HOSPITALARES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98981</v>
      </c>
      <c r="I204" s="6">
        <f>IF('[1]TCE - ANEXO IV - Preencher'!K213="","",'[1]TCE - ANEXO IV - Preencher'!K213)</f>
        <v>44623</v>
      </c>
      <c r="J204" s="5" t="str">
        <f>'[1]TCE - ANEXO IV - Preencher'!L213</f>
        <v>35220307499258000123550010000989811150440100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2490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32350180000128</v>
      </c>
      <c r="E205" s="5" t="str">
        <f>'[1]TCE - ANEXO IV - Preencher'!G214</f>
        <v>NOVA LINEA COMER DE PROD FARMACEU EIRELI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000.026.264</v>
      </c>
      <c r="I205" s="6">
        <f>IF('[1]TCE - ANEXO IV - Preencher'!K214="","",'[1]TCE - ANEXO IV - Preencher'!K214)</f>
        <v>44623</v>
      </c>
      <c r="J205" s="5" t="str">
        <f>'[1]TCE - ANEXO IV - Preencher'!L214</f>
        <v>33220332350180000128550010000262641604381630</v>
      </c>
      <c r="K205" s="5" t="str">
        <f>IF(F205="B",LEFT('[1]TCE - ANEXO IV - Preencher'!M214,2),IF(F205="S",LEFT('[1]TCE - ANEXO IV - Preencher'!M214,7),IF('[1]TCE - ANEXO IV - Preencher'!H214="","")))</f>
        <v>33</v>
      </c>
      <c r="L205" s="7">
        <f>'[1]TCE - ANEXO IV - Preencher'!N214</f>
        <v>2865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61418042000131</v>
      </c>
      <c r="E206" s="5" t="str">
        <f>'[1]TCE - ANEXO IV - Preencher'!G215</f>
        <v>CIRURGICA FERNANDES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1438989</v>
      </c>
      <c r="I206" s="6">
        <f>IF('[1]TCE - ANEXO IV - Preencher'!K215="","",'[1]TCE - ANEXO IV - Preencher'!K215)</f>
        <v>44624</v>
      </c>
      <c r="J206" s="5" t="str">
        <f>'[1]TCE - ANEXO IV - Preencher'!L215</f>
        <v>35220361418042000131550040014389891322522790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855.02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61418042000131</v>
      </c>
      <c r="E207" s="5" t="str">
        <f>'[1]TCE - ANEXO IV - Preencher'!G216</f>
        <v>CIRURGICA FERNANDES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1438989</v>
      </c>
      <c r="I207" s="6">
        <f>IF('[1]TCE - ANEXO IV - Preencher'!K216="","",'[1]TCE - ANEXO IV - Preencher'!K216)</f>
        <v>44624</v>
      </c>
      <c r="J207" s="5" t="str">
        <f>'[1]TCE - ANEXO IV - Preencher'!L216</f>
        <v>35220361418042000131550040014389891322522790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837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61418042000131</v>
      </c>
      <c r="E208" s="5" t="str">
        <f>'[1]TCE - ANEXO IV - Preencher'!G217</f>
        <v>CIRURGICA FERNANDES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1438989</v>
      </c>
      <c r="I208" s="6">
        <f>IF('[1]TCE - ANEXO IV - Preencher'!K217="","",'[1]TCE - ANEXO IV - Preencher'!K217)</f>
        <v>44624</v>
      </c>
      <c r="J208" s="5" t="str">
        <f>'[1]TCE - ANEXO IV - Preencher'!L217</f>
        <v>35220361418042000131550040014389891322522790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78.64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24436602000154</v>
      </c>
      <c r="E209" s="5" t="str">
        <f>'[1]TCE - ANEXO IV - Preencher'!G218</f>
        <v>ART CIRURGICA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97736</v>
      </c>
      <c r="I209" s="6">
        <f>IF('[1]TCE - ANEXO IV - Preencher'!K218="","",'[1]TCE - ANEXO IV - Preencher'!K218)</f>
        <v>44624</v>
      </c>
      <c r="J209" s="5" t="str">
        <f>'[1]TCE - ANEXO IV - Preencher'!L218</f>
        <v>26220324436602000154550010000977361151423520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3691.5</v>
      </c>
    </row>
    <row r="210" spans="1:12" s="8" customFormat="1" ht="19.5" customHeight="1" x14ac:dyDescent="0.2">
      <c r="A210" s="3">
        <f>IFERROR(VLOOKUP(B210,'[1]DADOS (OCULTAR)'!$Q$3:$S$103,3,0),"")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24436602000154</v>
      </c>
      <c r="E210" s="5" t="str">
        <f>'[1]TCE - ANEXO IV - Preencher'!G219</f>
        <v>ART CIRURGICA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97826</v>
      </c>
      <c r="I210" s="6">
        <f>IF('[1]TCE - ANEXO IV - Preencher'!K219="","",'[1]TCE - ANEXO IV - Preencher'!K219)</f>
        <v>44629</v>
      </c>
      <c r="J210" s="5" t="str">
        <f>'[1]TCE - ANEXO IV - Preencher'!L219</f>
        <v>26220324436602000154550010000978261102401593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3691.5</v>
      </c>
    </row>
    <row r="211" spans="1:12" s="8" customFormat="1" ht="19.5" customHeight="1" x14ac:dyDescent="0.2">
      <c r="A211" s="3">
        <f>IFERROR(VLOOKUP(B211,'[1]DADOS (OCULTAR)'!$Q$3:$S$103,3,0),"")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24436602000154</v>
      </c>
      <c r="E211" s="5" t="str">
        <f>'[1]TCE - ANEXO IV - Preencher'!G220</f>
        <v>ART CIRURGICA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97827</v>
      </c>
      <c r="I211" s="6">
        <f>IF('[1]TCE - ANEXO IV - Preencher'!K220="","",'[1]TCE - ANEXO IV - Preencher'!K220)</f>
        <v>44629</v>
      </c>
      <c r="J211" s="5" t="str">
        <f>'[1]TCE - ANEXO IV - Preencher'!L220</f>
        <v>26220324436602000154550010000978261102401593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2308.5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4237235000152</v>
      </c>
      <c r="E212" s="5" t="str">
        <f>'[1]TCE - ANEXO IV - Preencher'!G221</f>
        <v>ENDOCENTER COMERCIAL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96092</v>
      </c>
      <c r="I212" s="6">
        <f>IF('[1]TCE - ANEXO IV - Preencher'!K221="","",'[1]TCE - ANEXO IV - Preencher'!K221)</f>
        <v>44617</v>
      </c>
      <c r="J212" s="5" t="str">
        <f>'[1]TCE - ANEXO IV - Preencher'!L221</f>
        <v>26220204237235000152550010000960921081724150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1400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4237235000152</v>
      </c>
      <c r="E213" s="5" t="str">
        <f>'[1]TCE - ANEXO IV - Preencher'!G222</f>
        <v>ENDOCENTER COMERCIAL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96145</v>
      </c>
      <c r="I213" s="6">
        <f>IF('[1]TCE - ANEXO IV - Preencher'!K222="","",'[1]TCE - ANEXO IV - Preencher'!K222)</f>
        <v>44621</v>
      </c>
      <c r="J213" s="5" t="str">
        <f>'[1]TCE - ANEXO IV - Preencher'!L222</f>
        <v>26220304237235000152550010000961451103551936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1780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4237235000152</v>
      </c>
      <c r="E214" s="5" t="str">
        <f>'[1]TCE - ANEXO IV - Preencher'!G223</f>
        <v>ENDOCENTER COMERCIAL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96144</v>
      </c>
      <c r="I214" s="6">
        <f>IF('[1]TCE - ANEXO IV - Preencher'!K223="","",'[1]TCE - ANEXO IV - Preencher'!K223)</f>
        <v>44621</v>
      </c>
      <c r="J214" s="5" t="str">
        <f>'[1]TCE - ANEXO IV - Preencher'!L223</f>
        <v>26220304237235000152550010000961441102123852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1400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4237235000152</v>
      </c>
      <c r="E215" s="5" t="str">
        <f>'[1]TCE - ANEXO IV - Preencher'!G224</f>
        <v>ENDOCENTER COMERCIAL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96199</v>
      </c>
      <c r="I215" s="6">
        <f>IF('[1]TCE - ANEXO IV - Preencher'!K224="","",'[1]TCE - ANEXO IV - Preencher'!K224)</f>
        <v>44624</v>
      </c>
      <c r="J215" s="5" t="str">
        <f>'[1]TCE - ANEXO IV - Preencher'!L224</f>
        <v>26220304237235000152550010000961991090411975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1400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11234649000193</v>
      </c>
      <c r="E216" s="5" t="str">
        <f>'[1]TCE - ANEXO IV - Preencher'!G225</f>
        <v>BIOANGIO COMERCIO DE PROD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000.005.845</v>
      </c>
      <c r="I216" s="6">
        <f>IF('[1]TCE - ANEXO IV - Preencher'!K225="","",'[1]TCE - ANEXO IV - Preencher'!K225)</f>
        <v>44628</v>
      </c>
      <c r="J216" s="5" t="str">
        <f>'[1]TCE - ANEXO IV - Preencher'!L225</f>
        <v>26220311234649000193550010000058451000009997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4550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11234649000193</v>
      </c>
      <c r="E217" s="5" t="str">
        <f>'[1]TCE - ANEXO IV - Preencher'!G226</f>
        <v>BIOANGIO COMERCIO DE PROD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000.005.834</v>
      </c>
      <c r="I217" s="6">
        <f>IF('[1]TCE - ANEXO IV - Preencher'!K226="","",'[1]TCE - ANEXO IV - Preencher'!K226)</f>
        <v>44624</v>
      </c>
      <c r="J217" s="5" t="str">
        <f>'[1]TCE - ANEXO IV - Preencher'!L226</f>
        <v>26220311234649000193550010000058341000009993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980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11234649000193</v>
      </c>
      <c r="E218" s="5" t="str">
        <f>'[1]TCE - ANEXO IV - Preencher'!G227</f>
        <v>BIOANGIO COMERCIO DE PROD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000.005.763</v>
      </c>
      <c r="I218" s="6">
        <f>IF('[1]TCE - ANEXO IV - Preencher'!K227="","",'[1]TCE - ANEXO IV - Preencher'!K227)</f>
        <v>44617</v>
      </c>
      <c r="J218" s="5" t="str">
        <f>'[1]TCE - ANEXO IV - Preencher'!L227</f>
        <v>26220211234649000193550010000057631000009996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490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50595271001004</v>
      </c>
      <c r="E219" s="5" t="str">
        <f>'[1]TCE - ANEXO IV - Preencher'!G228</f>
        <v>BIOTRONIK COMERCIAL MEDICA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7804</v>
      </c>
      <c r="I219" s="6">
        <f>IF('[1]TCE - ANEXO IV - Preencher'!K228="","",'[1]TCE - ANEXO IV - Preencher'!K228)</f>
        <v>44629</v>
      </c>
      <c r="J219" s="5" t="str">
        <f>'[1]TCE - ANEXO IV - Preencher'!L228</f>
        <v>31220350595271001004550050000078041581452237</v>
      </c>
      <c r="K219" s="5" t="str">
        <f>IF(F219="B",LEFT('[1]TCE - ANEXO IV - Preencher'!M228,2),IF(F219="S",LEFT('[1]TCE - ANEXO IV - Preencher'!M228,7),IF('[1]TCE - ANEXO IV - Preencher'!H228="","")))</f>
        <v>31</v>
      </c>
      <c r="L219" s="7">
        <f>'[1]TCE - ANEXO IV - Preencher'!N228</f>
        <v>6903.9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50595271001004</v>
      </c>
      <c r="E220" s="5" t="str">
        <f>'[1]TCE - ANEXO IV - Preencher'!G229</f>
        <v>BIOTRONIK COMERCIAL MEDICA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7805</v>
      </c>
      <c r="I220" s="6">
        <f>IF('[1]TCE - ANEXO IV - Preencher'!K229="","",'[1]TCE - ANEXO IV - Preencher'!K229)</f>
        <v>44629</v>
      </c>
      <c r="J220" s="5" t="str">
        <f>'[1]TCE - ANEXO IV - Preencher'!L229</f>
        <v>31220350595271001004550050000078051815712644</v>
      </c>
      <c r="K220" s="5" t="str">
        <f>IF(F220="B",LEFT('[1]TCE - ANEXO IV - Preencher'!M229,2),IF(F220="S",LEFT('[1]TCE - ANEXO IV - Preencher'!M229,7),IF('[1]TCE - ANEXO IV - Preencher'!H229="","")))</f>
        <v>31</v>
      </c>
      <c r="L220" s="7">
        <f>'[1]TCE - ANEXO IV - Preencher'!N229</f>
        <v>6903.9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61418042000131</v>
      </c>
      <c r="E221" s="5" t="str">
        <f>'[1]TCE - ANEXO IV - Preencher'!G230</f>
        <v>CIRURGICA FERNANDES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1438911</v>
      </c>
      <c r="I221" s="6">
        <f>IF('[1]TCE - ANEXO IV - Preencher'!K230="","",'[1]TCE - ANEXO IV - Preencher'!K230)</f>
        <v>44624</v>
      </c>
      <c r="J221" s="5" t="str">
        <f>'[1]TCE - ANEXO IV - Preencher'!L230</f>
        <v>35220361418042000131550040014389111184566123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8776.66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8014554000150</v>
      </c>
      <c r="E222" s="5" t="str">
        <f>'[1]TCE - ANEXO IV - Preencher'!G231</f>
        <v>MJB COMERCIO DE MAT MEDICO HOSP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12294</v>
      </c>
      <c r="I222" s="6">
        <f>IF('[1]TCE - ANEXO IV - Preencher'!K231="","",'[1]TCE - ANEXO IV - Preencher'!K231)</f>
        <v>44623</v>
      </c>
      <c r="J222" s="5" t="str">
        <f>'[1]TCE - ANEXO IV - Preencher'!L231</f>
        <v>26220308014554000150550010000122941220139205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3330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8014554000150</v>
      </c>
      <c r="E223" s="5" t="str">
        <f>'[1]TCE - ANEXO IV - Preencher'!G232</f>
        <v>MJB COMERCIO DE MAT MEDICO HOSP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12293</v>
      </c>
      <c r="I223" s="6">
        <f>IF('[1]TCE - ANEXO IV - Preencher'!K232="","",'[1]TCE - ANEXO IV - Preencher'!K232)</f>
        <v>44623</v>
      </c>
      <c r="J223" s="5" t="str">
        <f>'[1]TCE - ANEXO IV - Preencher'!L232</f>
        <v>26220308014554000150550010000122931220139208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3330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8014554000150</v>
      </c>
      <c r="E224" s="5" t="str">
        <f>'[1]TCE - ANEXO IV - Preencher'!G233</f>
        <v>MJB COMERCIO DE MAT MEDICO HOSP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12292</v>
      </c>
      <c r="I224" s="6">
        <f>IF('[1]TCE - ANEXO IV - Preencher'!K233="","",'[1]TCE - ANEXO IV - Preencher'!K233)</f>
        <v>44623</v>
      </c>
      <c r="J224" s="5" t="str">
        <f>'[1]TCE - ANEXO IV - Preencher'!L233</f>
        <v>26220308014554000150550010000122921220139200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3430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8014554000150</v>
      </c>
      <c r="E225" s="5" t="str">
        <f>'[1]TCE - ANEXO IV - Preencher'!G234</f>
        <v>MJB COMERCIO DE MAT MEDICO HOSP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12291</v>
      </c>
      <c r="I225" s="6">
        <f>IF('[1]TCE - ANEXO IV - Preencher'!K234="","",'[1]TCE - ANEXO IV - Preencher'!K234)</f>
        <v>44623</v>
      </c>
      <c r="J225" s="5" t="str">
        <f>'[1]TCE - ANEXO IV - Preencher'!L234</f>
        <v>26220308014554000150550010000122911220139203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3680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8014554000150</v>
      </c>
      <c r="E226" s="5" t="str">
        <f>'[1]TCE - ANEXO IV - Preencher'!G235</f>
        <v>MJB COMERCIO DE MAT MEDICO HOSP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12297</v>
      </c>
      <c r="I226" s="6">
        <f>IF('[1]TCE - ANEXO IV - Preencher'!K235="","",'[1]TCE - ANEXO IV - Preencher'!K235)</f>
        <v>44624</v>
      </c>
      <c r="J226" s="5" t="str">
        <f>'[1]TCE - ANEXO IV - Preencher'!L235</f>
        <v>26220308014554000150550010000122971220139207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980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8014554000150</v>
      </c>
      <c r="E227" s="5" t="str">
        <f>'[1]TCE - ANEXO IV - Preencher'!G236</f>
        <v>MJB COMERCIO DE MAT MEDICO HOSP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12303</v>
      </c>
      <c r="I227" s="6">
        <f>IF('[1]TCE - ANEXO IV - Preencher'!K236="","",'[1]TCE - ANEXO IV - Preencher'!K236)</f>
        <v>44628</v>
      </c>
      <c r="J227" s="5" t="str">
        <f>'[1]TCE - ANEXO IV - Preencher'!L236</f>
        <v>26220308014554000150550010000123031230130287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3430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8014554000150</v>
      </c>
      <c r="E228" s="5" t="str">
        <f>'[1]TCE - ANEXO IV - Preencher'!G237</f>
        <v>MJB COMERCIO DE MAT MEDICO HOSP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12302</v>
      </c>
      <c r="I228" s="6">
        <f>IF('[1]TCE - ANEXO IV - Preencher'!K237="","",'[1]TCE - ANEXO IV - Preencher'!K237)</f>
        <v>44628</v>
      </c>
      <c r="J228" s="5" t="str">
        <f>'[1]TCE - ANEXO IV - Preencher'!L237</f>
        <v>26220308014554000150550010000123021230130280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3430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8014554000150</v>
      </c>
      <c r="E229" s="5" t="str">
        <f>'[1]TCE - ANEXO IV - Preencher'!G238</f>
        <v>MJB COMERCIO DE MAT MEDICO HOSP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12301</v>
      </c>
      <c r="I229" s="6">
        <f>IF('[1]TCE - ANEXO IV - Preencher'!K238="","",'[1]TCE - ANEXO IV - Preencher'!K238)</f>
        <v>44628</v>
      </c>
      <c r="J229" s="5" t="str">
        <f>'[1]TCE - ANEXO IV - Preencher'!L238</f>
        <v>26220308014554000150550010000123011230130282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5980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8014554000150</v>
      </c>
      <c r="E230" s="5" t="str">
        <f>'[1]TCE - ANEXO IV - Preencher'!G239</f>
        <v>MJB COMERCIO DE MAT MEDICO HOSP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12304</v>
      </c>
      <c r="I230" s="6">
        <f>IF('[1]TCE - ANEXO IV - Preencher'!K239="","",'[1]TCE - ANEXO IV - Preencher'!K239)</f>
        <v>44629</v>
      </c>
      <c r="J230" s="5" t="str">
        <f>'[1]TCE - ANEXO IV - Preencher'!L239</f>
        <v>26220308014554000150550010000123041230130284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5350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8014554000150</v>
      </c>
      <c r="E231" s="5" t="str">
        <f>'[1]TCE - ANEXO IV - Preencher'!G240</f>
        <v>MJB COMERCIO DE MAT MEDICO HOSP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12305</v>
      </c>
      <c r="I231" s="6">
        <f>IF('[1]TCE - ANEXO IV - Preencher'!K240="","",'[1]TCE - ANEXO IV - Preencher'!K240)</f>
        <v>44629</v>
      </c>
      <c r="J231" s="5" t="str">
        <f>'[1]TCE - ANEXO IV - Preencher'!L240</f>
        <v>26220308014554000150550010000123051230130281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2230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7160019000144</v>
      </c>
      <c r="E232" s="5" t="str">
        <f>'[1]TCE - ANEXO IV - Preencher'!G241</f>
        <v>VITALE COMERCIO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77408</v>
      </c>
      <c r="I232" s="6">
        <f>IF('[1]TCE - ANEXO IV - Preencher'!K241="","",'[1]TCE - ANEXO IV - Preencher'!K241)</f>
        <v>44617</v>
      </c>
      <c r="J232" s="5" t="str">
        <f>'[1]TCE - ANEXO IV - Preencher'!L241</f>
        <v>26220207160019000144550010000774081551382706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310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7160019000144</v>
      </c>
      <c r="E233" s="5" t="str">
        <f>'[1]TCE - ANEXO IV - Preencher'!G242</f>
        <v>VITALE COMERCIO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77669</v>
      </c>
      <c r="I233" s="6">
        <f>IF('[1]TCE - ANEXO IV - Preencher'!K242="","",'[1]TCE - ANEXO IV - Preencher'!K242)</f>
        <v>44622</v>
      </c>
      <c r="J233" s="5" t="str">
        <f>'[1]TCE - ANEXO IV - Preencher'!L242</f>
        <v>26220307160019000144550010000776691018011037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1250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7160019000144</v>
      </c>
      <c r="E234" s="5" t="str">
        <f>'[1]TCE - ANEXO IV - Preencher'!G243</f>
        <v>VITALE COMERCIO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77671</v>
      </c>
      <c r="I234" s="6">
        <f>IF('[1]TCE - ANEXO IV - Preencher'!K243="","",'[1]TCE - ANEXO IV - Preencher'!K243)</f>
        <v>44622</v>
      </c>
      <c r="J234" s="5" t="str">
        <f>'[1]TCE - ANEXO IV - Preencher'!L243</f>
        <v>26220307160019000144550010000776711749799168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310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7160019000144</v>
      </c>
      <c r="E235" s="5" t="str">
        <f>'[1]TCE - ANEXO IV - Preencher'!G244</f>
        <v>VITALE COMERCIO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77666</v>
      </c>
      <c r="I235" s="6">
        <f>IF('[1]TCE - ANEXO IV - Preencher'!K244="","",'[1]TCE - ANEXO IV - Preencher'!K244)</f>
        <v>44622</v>
      </c>
      <c r="J235" s="5" t="str">
        <f>'[1]TCE - ANEXO IV - Preencher'!L244</f>
        <v>26220307160019000144550010000776661139469148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5620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7160019000144</v>
      </c>
      <c r="E236" s="5" t="str">
        <f>'[1]TCE - ANEXO IV - Preencher'!G245</f>
        <v>VITALE COMERCIO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77675</v>
      </c>
      <c r="I236" s="6">
        <f>IF('[1]TCE - ANEXO IV - Preencher'!K245="","",'[1]TCE - ANEXO IV - Preencher'!K245)</f>
        <v>44622</v>
      </c>
      <c r="J236" s="5" t="str">
        <f>'[1]TCE - ANEXO IV - Preencher'!L245</f>
        <v>26220307160019000144550010000776751337653491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310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7160019000144</v>
      </c>
      <c r="E237" s="5" t="str">
        <f>'[1]TCE - ANEXO IV - Preencher'!G246</f>
        <v>VITALE COMERCIO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77677</v>
      </c>
      <c r="I237" s="6">
        <f>IF('[1]TCE - ANEXO IV - Preencher'!K246="","",'[1]TCE - ANEXO IV - Preencher'!K246)</f>
        <v>44622</v>
      </c>
      <c r="J237" s="5" t="str">
        <f>'[1]TCE - ANEXO IV - Preencher'!L246</f>
        <v>26220307160019000144550010000776771570063434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310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7160019000144</v>
      </c>
      <c r="E238" s="5" t="str">
        <f>'[1]TCE - ANEXO IV - Preencher'!G247</f>
        <v>VITALE COMERCIO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77678</v>
      </c>
      <c r="I238" s="6">
        <f>IF('[1]TCE - ANEXO IV - Preencher'!K247="","",'[1]TCE - ANEXO IV - Preencher'!K247)</f>
        <v>44622</v>
      </c>
      <c r="J238" s="5" t="str">
        <f>'[1]TCE - ANEXO IV - Preencher'!L247</f>
        <v>26220307160019000144550010000776781482343521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310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7160019000144</v>
      </c>
      <c r="E239" s="5" t="str">
        <f>'[1]TCE - ANEXO IV - Preencher'!G248</f>
        <v>VITALE COMERCIO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77680</v>
      </c>
      <c r="I239" s="6">
        <f>IF('[1]TCE - ANEXO IV - Preencher'!K248="","",'[1]TCE - ANEXO IV - Preencher'!K248)</f>
        <v>44622</v>
      </c>
      <c r="J239" s="5" t="str">
        <f>'[1]TCE - ANEXO IV - Preencher'!L248</f>
        <v>26220307160019000144550010000776801485701907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310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7160019000144</v>
      </c>
      <c r="E240" s="5" t="str">
        <f>'[1]TCE - ANEXO IV - Preencher'!G249</f>
        <v>VITALE COMERCIO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77683</v>
      </c>
      <c r="I240" s="6">
        <f>IF('[1]TCE - ANEXO IV - Preencher'!K249="","",'[1]TCE - ANEXO IV - Preencher'!K249)</f>
        <v>44622</v>
      </c>
      <c r="J240" s="5" t="str">
        <f>'[1]TCE - ANEXO IV - Preencher'!L249</f>
        <v>26220307160019000144550010000776831965660050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620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7160019000144</v>
      </c>
      <c r="E241" s="5" t="str">
        <f>'[1]TCE - ANEXO IV - Preencher'!G250</f>
        <v>VITALE COMERCIO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77685</v>
      </c>
      <c r="I241" s="6">
        <f>IF('[1]TCE - ANEXO IV - Preencher'!K250="","",'[1]TCE - ANEXO IV - Preencher'!K250)</f>
        <v>44622</v>
      </c>
      <c r="J241" s="5" t="str">
        <f>'[1]TCE - ANEXO IV - Preencher'!L250</f>
        <v>26220307160019000144550010000776851128303737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620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7160019000144</v>
      </c>
      <c r="E242" s="5" t="str">
        <f>'[1]TCE - ANEXO IV - Preencher'!G251</f>
        <v>VITALE COMERCIO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77904</v>
      </c>
      <c r="I242" s="6">
        <f>IF('[1]TCE - ANEXO IV - Preencher'!K251="","",'[1]TCE - ANEXO IV - Preencher'!K251)</f>
        <v>44624</v>
      </c>
      <c r="J242" s="5" t="str">
        <f>'[1]TCE - ANEXO IV - Preencher'!L251</f>
        <v>26220307160019000144550010000779041387826319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1870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7160019000144</v>
      </c>
      <c r="E243" s="5" t="str">
        <f>'[1]TCE - ANEXO IV - Preencher'!G252</f>
        <v>VITALE COMERCIO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77914</v>
      </c>
      <c r="I243" s="6">
        <f>IF('[1]TCE - ANEXO IV - Preencher'!K252="","",'[1]TCE - ANEXO IV - Preencher'!K252)</f>
        <v>44624</v>
      </c>
      <c r="J243" s="5" t="str">
        <f>'[1]TCE - ANEXO IV - Preencher'!L252</f>
        <v>26220307160019000144550010000779141549721076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620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7160019000144</v>
      </c>
      <c r="E244" s="5" t="str">
        <f>'[1]TCE - ANEXO IV - Preencher'!G253</f>
        <v>VITALE COMERCIO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77927</v>
      </c>
      <c r="I244" s="6">
        <f>IF('[1]TCE - ANEXO IV - Preencher'!K253="","",'[1]TCE - ANEXO IV - Preencher'!K253)</f>
        <v>44624</v>
      </c>
      <c r="J244" s="5" t="str">
        <f>'[1]TCE - ANEXO IV - Preencher'!L253</f>
        <v>26220307160019000144550010000779271069062492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1870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7160019000144</v>
      </c>
      <c r="E245" s="5" t="str">
        <f>'[1]TCE - ANEXO IV - Preencher'!G254</f>
        <v>VITALE COMERCIO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77879</v>
      </c>
      <c r="I245" s="6">
        <f>IF('[1]TCE - ANEXO IV - Preencher'!K254="","",'[1]TCE - ANEXO IV - Preencher'!K254)</f>
        <v>44623</v>
      </c>
      <c r="J245" s="5" t="str">
        <f>'[1]TCE - ANEXO IV - Preencher'!L254</f>
        <v>26220307160019000144550010000778791249202269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1250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7160019000144</v>
      </c>
      <c r="E246" s="5" t="str">
        <f>'[1]TCE - ANEXO IV - Preencher'!G255</f>
        <v>VITALE COMERCIO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78025</v>
      </c>
      <c r="I246" s="6">
        <f>IF('[1]TCE - ANEXO IV - Preencher'!K255="","",'[1]TCE - ANEXO IV - Preencher'!K255)</f>
        <v>44624</v>
      </c>
      <c r="J246" s="5" t="str">
        <f>'[1]TCE - ANEXO IV - Preencher'!L255</f>
        <v>26220307160019000144550010000780251816493770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1250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7160019000144</v>
      </c>
      <c r="E247" s="5" t="str">
        <f>'[1]TCE - ANEXO IV - Preencher'!G256</f>
        <v>VITALE COMERCIO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78019</v>
      </c>
      <c r="I247" s="6">
        <f>IF('[1]TCE - ANEXO IV - Preencher'!K256="","",'[1]TCE - ANEXO IV - Preencher'!K256)</f>
        <v>44624</v>
      </c>
      <c r="J247" s="5" t="str">
        <f>'[1]TCE - ANEXO IV - Preencher'!L256</f>
        <v>26220307160019000144550010000780191574107345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310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7160019000144</v>
      </c>
      <c r="E248" s="5" t="str">
        <f>'[1]TCE - ANEXO IV - Preencher'!G257</f>
        <v>VITALE COMERCIO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78027</v>
      </c>
      <c r="I248" s="6">
        <f>IF('[1]TCE - ANEXO IV - Preencher'!K257="","",'[1]TCE - ANEXO IV - Preencher'!K257)</f>
        <v>44624</v>
      </c>
      <c r="J248" s="5" t="str">
        <f>'[1]TCE - ANEXO IV - Preencher'!L257</f>
        <v>26220307160019000144550010000780271327728949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310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7160019000144</v>
      </c>
      <c r="E249" s="5" t="str">
        <f>'[1]TCE - ANEXO IV - Preencher'!G258</f>
        <v>VITALE COMERCIO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78226</v>
      </c>
      <c r="I249" s="6">
        <f>IF('[1]TCE - ANEXO IV - Preencher'!K258="","",'[1]TCE - ANEXO IV - Preencher'!K258)</f>
        <v>44627</v>
      </c>
      <c r="J249" s="5" t="str">
        <f>'[1]TCE - ANEXO IV - Preencher'!L258</f>
        <v>26220307160019000144550010000782261999501597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310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7160019000144</v>
      </c>
      <c r="E250" s="5" t="str">
        <f>'[1]TCE - ANEXO IV - Preencher'!G259</f>
        <v>VITALE COMERCIO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78230</v>
      </c>
      <c r="I250" s="6">
        <f>IF('[1]TCE - ANEXO IV - Preencher'!K259="","",'[1]TCE - ANEXO IV - Preencher'!K259)</f>
        <v>44627</v>
      </c>
      <c r="J250" s="5" t="str">
        <f>'[1]TCE - ANEXO IV - Preencher'!L259</f>
        <v>26220307160019000144550010000782301548490054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310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7160019000144</v>
      </c>
      <c r="E251" s="5" t="str">
        <f>'[1]TCE - ANEXO IV - Preencher'!G260</f>
        <v>VITALE COMERCIO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78190</v>
      </c>
      <c r="I251" s="6">
        <f>IF('[1]TCE - ANEXO IV - Preencher'!K260="","",'[1]TCE - ANEXO IV - Preencher'!K260)</f>
        <v>44627</v>
      </c>
      <c r="J251" s="5" t="str">
        <f>'[1]TCE - ANEXO IV - Preencher'!L260</f>
        <v>26220307160019000144550010000781901800069713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5000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7160019000144</v>
      </c>
      <c r="E252" s="5" t="str">
        <f>'[1]TCE - ANEXO IV - Preencher'!G261</f>
        <v>VITALE COMERCIO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78200</v>
      </c>
      <c r="I252" s="6">
        <f>IF('[1]TCE - ANEXO IV - Preencher'!K261="","",'[1]TCE - ANEXO IV - Preencher'!K261)</f>
        <v>44627</v>
      </c>
      <c r="J252" s="5" t="str">
        <f>'[1]TCE - ANEXO IV - Preencher'!L261</f>
        <v>26220307160019000144550010000782001385946160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930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7160019000144</v>
      </c>
      <c r="E253" s="5" t="str">
        <f>'[1]TCE - ANEXO IV - Preencher'!G262</f>
        <v>VITALE COMERCIO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78209</v>
      </c>
      <c r="I253" s="6">
        <f>IF('[1]TCE - ANEXO IV - Preencher'!K262="","",'[1]TCE - ANEXO IV - Preencher'!K262)</f>
        <v>44627</v>
      </c>
      <c r="J253" s="5" t="str">
        <f>'[1]TCE - ANEXO IV - Preencher'!L262</f>
        <v>26220307160019000144550010000782091824216035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310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7160019000144</v>
      </c>
      <c r="E254" s="5" t="str">
        <f>'[1]TCE - ANEXO IV - Preencher'!G263</f>
        <v>VITALE COMERCIO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78215</v>
      </c>
      <c r="I254" s="6">
        <f>IF('[1]TCE - ANEXO IV - Preencher'!K263="","",'[1]TCE - ANEXO IV - Preencher'!K263)</f>
        <v>44627</v>
      </c>
      <c r="J254" s="5" t="str">
        <f>'[1]TCE - ANEXO IV - Preencher'!L263</f>
        <v>26220307160019000144550010000782151956147631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620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7160019000144</v>
      </c>
      <c r="E255" s="5" t="str">
        <f>'[1]TCE - ANEXO IV - Preencher'!G264</f>
        <v>VITALE COMERCIO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78344</v>
      </c>
      <c r="I255" s="6">
        <f>IF('[1]TCE - ANEXO IV - Preencher'!K264="","",'[1]TCE - ANEXO IV - Preencher'!K264)</f>
        <v>44628</v>
      </c>
      <c r="J255" s="5" t="str">
        <f>'[1]TCE - ANEXO IV - Preencher'!L264</f>
        <v>26220307160019000144550010000783441428464723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1250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7160019000144</v>
      </c>
      <c r="E256" s="5" t="str">
        <f>'[1]TCE - ANEXO IV - Preencher'!G265</f>
        <v>VITALE COMERCIO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78340</v>
      </c>
      <c r="I256" s="6">
        <f>IF('[1]TCE - ANEXO IV - Preencher'!K265="","",'[1]TCE - ANEXO IV - Preencher'!K265)</f>
        <v>44628</v>
      </c>
      <c r="J256" s="5" t="str">
        <f>'[1]TCE - ANEXO IV - Preencher'!L265</f>
        <v>26220307160019000144550010000783401874564849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620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7160019000144</v>
      </c>
      <c r="E257" s="5" t="str">
        <f>'[1]TCE - ANEXO IV - Preencher'!G266</f>
        <v>VITALE COMERCIO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78321</v>
      </c>
      <c r="I257" s="6">
        <f>IF('[1]TCE - ANEXO IV - Preencher'!K266="","",'[1]TCE - ANEXO IV - Preencher'!K266)</f>
        <v>44628</v>
      </c>
      <c r="J257" s="5" t="str">
        <f>'[1]TCE - ANEXO IV - Preencher'!L266</f>
        <v>26220307160019000144550010000783211899787838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310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7160019000144</v>
      </c>
      <c r="E258" s="5" t="str">
        <f>'[1]TCE - ANEXO IV - Preencher'!G267</f>
        <v>VITALE COMERCIO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78458</v>
      </c>
      <c r="I258" s="6">
        <f>IF('[1]TCE - ANEXO IV - Preencher'!K267="","",'[1]TCE - ANEXO IV - Preencher'!K267)</f>
        <v>44629</v>
      </c>
      <c r="J258" s="5" t="str">
        <f>'[1]TCE - ANEXO IV - Preencher'!L267</f>
        <v>26220307160019000144550010000784581919866539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310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7160019000144</v>
      </c>
      <c r="E259" s="5" t="str">
        <f>'[1]TCE - ANEXO IV - Preencher'!G268</f>
        <v>VITALE COMERCIO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78479</v>
      </c>
      <c r="I259" s="6">
        <f>IF('[1]TCE - ANEXO IV - Preencher'!K268="","",'[1]TCE - ANEXO IV - Preencher'!K268)</f>
        <v>44629</v>
      </c>
      <c r="J259" s="5" t="str">
        <f>'[1]TCE - ANEXO IV - Preencher'!L268</f>
        <v>26220307160019000144550010000784791774200926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310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13120044000105</v>
      </c>
      <c r="E260" s="5" t="str">
        <f>'[1]TCE - ANEXO IV - Preencher'!G269</f>
        <v>WANDERLEY E REGIS COM.PROD.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000.008.471</v>
      </c>
      <c r="I260" s="6">
        <f>IF('[1]TCE - ANEXO IV - Preencher'!K269="","",'[1]TCE - ANEXO IV - Preencher'!K269)</f>
        <v>44630</v>
      </c>
      <c r="J260" s="5" t="str">
        <f>'[1]TCE - ANEXO IV - Preencher'!L269</f>
        <v>26220313120044000105550010000084711033053011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530.16999999999996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2881877000164</v>
      </c>
      <c r="E261" s="5" t="str">
        <f>'[1]TCE - ANEXO IV - Preencher'!G270</f>
        <v>POLAR FIX  HOSPITALARES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403010</v>
      </c>
      <c r="I261" s="6">
        <f>IF('[1]TCE - ANEXO IV - Preencher'!K270="","",'[1]TCE - ANEXO IV - Preencher'!K270)</f>
        <v>44624</v>
      </c>
      <c r="J261" s="5" t="str">
        <f>'[1]TCE - ANEXO IV - Preencher'!L270</f>
        <v>35220302881877000164550010004030101072238482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3196.8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21596736000144</v>
      </c>
      <c r="E262" s="5" t="str">
        <f>'[1]TCE - ANEXO IV - Preencher'!G271</f>
        <v>ULTRAMEGA DIST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149795</v>
      </c>
      <c r="I262" s="6">
        <f>IF('[1]TCE - ANEXO IV - Preencher'!K271="","",'[1]TCE - ANEXO IV - Preencher'!K271)</f>
        <v>44630</v>
      </c>
      <c r="J262" s="5" t="str">
        <f>'[1]TCE - ANEXO IV - Preencher'!L271</f>
        <v>26220321596736000144550010001497951001545943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1562.4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2684571000118</v>
      </c>
      <c r="E263" s="5" t="str">
        <f>'[1]TCE - ANEXO IV - Preencher'!G272</f>
        <v>DINAMICA HOSPITALAR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16366</v>
      </c>
      <c r="I263" s="6">
        <f>IF('[1]TCE - ANEXO IV - Preencher'!K272="","",'[1]TCE - ANEXO IV - Preencher'!K272)</f>
        <v>44622</v>
      </c>
      <c r="J263" s="5" t="str">
        <f>'[1]TCE - ANEXO IV - Preencher'!L272</f>
        <v>26220302684571000118550030000163661161016240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8160.01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7519404000135</v>
      </c>
      <c r="E264" s="5" t="str">
        <f>'[1]TCE - ANEXO IV - Preencher'!G273</f>
        <v>ADVAL FARMACIA DE MANIPULACAO LTDA  ME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000.001.063</v>
      </c>
      <c r="I264" s="6">
        <f>IF('[1]TCE - ANEXO IV - Preencher'!K273="","",'[1]TCE - ANEXO IV - Preencher'!K273)</f>
        <v>44634</v>
      </c>
      <c r="J264" s="5" t="str">
        <f>'[1]TCE - ANEXO IV - Preencher'!L273</f>
        <v>26220307519404000135550010000010631617605353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330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7752236000123</v>
      </c>
      <c r="E265" s="5" t="str">
        <f>'[1]TCE - ANEXO IV - Preencher'!G274</f>
        <v>MEDILAR IMP E DIST DE PROD MED HOSPIT SA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000.749.909</v>
      </c>
      <c r="I265" s="6">
        <f>IF('[1]TCE - ANEXO IV - Preencher'!K274="","",'[1]TCE - ANEXO IV - Preencher'!K274)</f>
        <v>44623</v>
      </c>
      <c r="J265" s="5" t="str">
        <f>'[1]TCE - ANEXO IV - Preencher'!L274</f>
        <v>43220307752236000123550010007499091133669302</v>
      </c>
      <c r="K265" s="5" t="str">
        <f>IF(F265="B",LEFT('[1]TCE - ANEXO IV - Preencher'!M274,2),IF(F265="S",LEFT('[1]TCE - ANEXO IV - Preencher'!M274,7),IF('[1]TCE - ANEXO IV - Preencher'!H274="","")))</f>
        <v>43</v>
      </c>
      <c r="L265" s="7">
        <f>'[1]TCE - ANEXO IV - Preencher'!N274</f>
        <v>5462.2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61418042000131</v>
      </c>
      <c r="E266" s="5" t="str">
        <f>'[1]TCE - ANEXO IV - Preencher'!G275</f>
        <v>CIRURGICA FERNANDES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1438907</v>
      </c>
      <c r="I266" s="6">
        <f>IF('[1]TCE - ANEXO IV - Preencher'!K275="","",'[1]TCE - ANEXO IV - Preencher'!K275)</f>
        <v>44624</v>
      </c>
      <c r="J266" s="5" t="str">
        <f>'[1]TCE - ANEXO IV - Preencher'!L275</f>
        <v>35220361418042000131550040014389071612343787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1508.8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61418042000131</v>
      </c>
      <c r="E267" s="5" t="str">
        <f>'[1]TCE - ANEXO IV - Preencher'!G276</f>
        <v>CIRURGICA FERNANDES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1438907</v>
      </c>
      <c r="I267" s="6">
        <f>IF('[1]TCE - ANEXO IV - Preencher'!K276="","",'[1]TCE - ANEXO IV - Preencher'!K276)</f>
        <v>44624</v>
      </c>
      <c r="J267" s="5" t="str">
        <f>'[1]TCE - ANEXO IV - Preencher'!L276</f>
        <v>35220361418042000131550040014389071612343787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509.2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10779833000156</v>
      </c>
      <c r="E268" s="5" t="str">
        <f>'[1]TCE - ANEXO IV - Preencher'!G277</f>
        <v>MEDICAL MERCANTIL DE APARELHAGEM MEDICA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546778</v>
      </c>
      <c r="I268" s="6">
        <f>IF('[1]TCE - ANEXO IV - Preencher'!K277="","",'[1]TCE - ANEXO IV - Preencher'!K277)</f>
        <v>44634</v>
      </c>
      <c r="J268" s="5" t="str">
        <f>'[1]TCE - ANEXO IV - Preencher'!L277</f>
        <v>26220310779833000156550010005467781101422713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160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7160019000144</v>
      </c>
      <c r="E269" s="5" t="str">
        <f>'[1]TCE - ANEXO IV - Preencher'!G278</f>
        <v>VITALE COMERCIO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79013</v>
      </c>
      <c r="I269" s="6">
        <f>IF('[1]TCE - ANEXO IV - Preencher'!K278="","",'[1]TCE - ANEXO IV - Preencher'!K278)</f>
        <v>44634</v>
      </c>
      <c r="J269" s="5" t="str">
        <f>'[1]TCE - ANEXO IV - Preencher'!L278</f>
        <v>26220307160019000144550010000790131597273145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1100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24505009000112</v>
      </c>
      <c r="E270" s="5" t="str">
        <f>'[1]TCE - ANEXO IV - Preencher'!G279</f>
        <v>BRAZTECH MANUTENCAO E REPARACAO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000.002.239</v>
      </c>
      <c r="I270" s="6">
        <f>IF('[1]TCE - ANEXO IV - Preencher'!K279="","",'[1]TCE - ANEXO IV - Preencher'!K279)</f>
        <v>44634</v>
      </c>
      <c r="J270" s="5" t="str">
        <f>'[1]TCE - ANEXO IV - Preencher'!L279</f>
        <v>26220324505009000112550010000022391648831985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590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24505009000112</v>
      </c>
      <c r="E271" s="5" t="str">
        <f>'[1]TCE - ANEXO IV - Preencher'!G280</f>
        <v>BRAZTECH MANUTENCAO E REPARACAO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000.002.238</v>
      </c>
      <c r="I271" s="6">
        <f>IF('[1]TCE - ANEXO IV - Preencher'!K280="","",'[1]TCE - ANEXO IV - Preencher'!K280)</f>
        <v>44634</v>
      </c>
      <c r="J271" s="5" t="str">
        <f>'[1]TCE - ANEXO IV - Preencher'!L280</f>
        <v>26220324505009000112550010000022381648766450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315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19585158000280</v>
      </c>
      <c r="E272" s="5" t="str">
        <f>'[1]TCE - ANEXO IV - Preencher'!G281</f>
        <v>CARDINAL HEALTH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57329</v>
      </c>
      <c r="I272" s="6">
        <f>IF('[1]TCE - ANEXO IV - Preencher'!K281="","",'[1]TCE - ANEXO IV - Preencher'!K281)</f>
        <v>44630</v>
      </c>
      <c r="J272" s="5" t="str">
        <f>'[1]TCE - ANEXO IV - Preencher'!L281</f>
        <v>35220319585158000280550010000573291116231420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7000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10782968000251</v>
      </c>
      <c r="E273" s="5" t="str">
        <f>'[1]TCE - ANEXO IV - Preencher'!G282</f>
        <v>NUTRI HOSPITALAR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225</v>
      </c>
      <c r="I273" s="6">
        <f>IF('[1]TCE - ANEXO IV - Preencher'!K282="","",'[1]TCE - ANEXO IV - Preencher'!K282)</f>
        <v>44634</v>
      </c>
      <c r="J273" s="5" t="str">
        <f>'[1]TCE - ANEXO IV - Preencher'!L282</f>
        <v>26220310782968000251550010000002251164251533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1433.6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1687725000162</v>
      </c>
      <c r="E274" s="5" t="str">
        <f>'[1]TCE - ANEXO IV - Preencher'!G283</f>
        <v>CENTRO ESPEC.NUTRICAO ENTERALPARENTERAL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34992</v>
      </c>
      <c r="I274" s="6">
        <f>IF('[1]TCE - ANEXO IV - Preencher'!K283="","",'[1]TCE - ANEXO IV - Preencher'!K283)</f>
        <v>44634</v>
      </c>
      <c r="J274" s="5" t="str">
        <f>'[1]TCE - ANEXO IV - Preencher'!L283</f>
        <v>26220301687725000162550010000349921708914186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2980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1687725000162</v>
      </c>
      <c r="E275" s="5" t="str">
        <f>'[1]TCE - ANEXO IV - Preencher'!G284</f>
        <v>CENTRO ESPEC.NUTRICAO ENTERALPARENTERAL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34994</v>
      </c>
      <c r="I275" s="6">
        <f>IF('[1]TCE - ANEXO IV - Preencher'!K284="","",'[1]TCE - ANEXO IV - Preencher'!K284)</f>
        <v>44634</v>
      </c>
      <c r="J275" s="5" t="str">
        <f>'[1]TCE - ANEXO IV - Preencher'!L284</f>
        <v>26220301687725000162550010000349941670056352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8463.2000000000007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4237235000152</v>
      </c>
      <c r="E276" s="5" t="str">
        <f>'[1]TCE - ANEXO IV - Preencher'!G285</f>
        <v>ENDOCENTER COMERCIAL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96340</v>
      </c>
      <c r="I276" s="6">
        <f>IF('[1]TCE - ANEXO IV - Preencher'!K285="","",'[1]TCE - ANEXO IV - Preencher'!K285)</f>
        <v>44630</v>
      </c>
      <c r="J276" s="5" t="str">
        <f>'[1]TCE - ANEXO IV - Preencher'!L285</f>
        <v>26220304237235000152550010000963401083752871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1400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4237235000152</v>
      </c>
      <c r="E277" s="5" t="str">
        <f>'[1]TCE - ANEXO IV - Preencher'!G286</f>
        <v>ENDOCENTER COMERCIAL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96477</v>
      </c>
      <c r="I277" s="6">
        <f>IF('[1]TCE - ANEXO IV - Preencher'!K286="","",'[1]TCE - ANEXO IV - Preencher'!K286)</f>
        <v>44635</v>
      </c>
      <c r="J277" s="5" t="str">
        <f>'[1]TCE - ANEXO IV - Preencher'!L286</f>
        <v>26220304237235000152550010000964771123938160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1780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4237235000152</v>
      </c>
      <c r="E278" s="5" t="str">
        <f>'[1]TCE - ANEXO IV - Preencher'!G287</f>
        <v>ENDOCENTER COMERCIAL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96421</v>
      </c>
      <c r="I278" s="6">
        <f>IF('[1]TCE - ANEXO IV - Preencher'!K287="","",'[1]TCE - ANEXO IV - Preencher'!K287)</f>
        <v>44634</v>
      </c>
      <c r="J278" s="5" t="str">
        <f>'[1]TCE - ANEXO IV - Preencher'!L287</f>
        <v>26220304237235000152550010000964211124755160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1400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8014554000150</v>
      </c>
      <c r="E279" s="5" t="str">
        <f>'[1]TCE - ANEXO IV - Preencher'!G288</f>
        <v>MJB COMERCIO DE MAT MEDICO HOSP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12323</v>
      </c>
      <c r="I279" s="6">
        <f>IF('[1]TCE - ANEXO IV - Preencher'!K288="","",'[1]TCE - ANEXO IV - Preencher'!K288)</f>
        <v>44635</v>
      </c>
      <c r="J279" s="5" t="str">
        <f>'[1]TCE - ANEXO IV - Preencher'!L288</f>
        <v>26220308014554000150550010000123231230132223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5730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8014554000150</v>
      </c>
      <c r="E280" s="5" t="str">
        <f>'[1]TCE - ANEXO IV - Preencher'!G289</f>
        <v>MJB COMERCIO DE MAT MEDICO HOSP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12322</v>
      </c>
      <c r="I280" s="6">
        <f>IF('[1]TCE - ANEXO IV - Preencher'!K289="","",'[1]TCE - ANEXO IV - Preencher'!K289)</f>
        <v>44635</v>
      </c>
      <c r="J280" s="5" t="str">
        <f>'[1]TCE - ANEXO IV - Preencher'!L289</f>
        <v>26220308014554000150550010000123221230132226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5350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8014554000150</v>
      </c>
      <c r="E281" s="5" t="str">
        <f>'[1]TCE - ANEXO IV - Preencher'!G290</f>
        <v>MJB COMERCIO DE MAT MEDICO HOSP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12321</v>
      </c>
      <c r="I281" s="6">
        <f>IF('[1]TCE - ANEXO IV - Preencher'!K290="","",'[1]TCE - ANEXO IV - Preencher'!K290)</f>
        <v>44635</v>
      </c>
      <c r="J281" s="5" t="str">
        <f>'[1]TCE - ANEXO IV - Preencher'!L290</f>
        <v>26220308014554000150550010000123211230132229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4150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8014554000150</v>
      </c>
      <c r="E282" s="5" t="str">
        <f>'[1]TCE - ANEXO IV - Preencher'!G291</f>
        <v>MJB COMERCIO DE MAT MEDICO HOSP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12320</v>
      </c>
      <c r="I282" s="6">
        <f>IF('[1]TCE - ANEXO IV - Preencher'!K291="","",'[1]TCE - ANEXO IV - Preencher'!K291)</f>
        <v>44635</v>
      </c>
      <c r="J282" s="5" t="str">
        <f>'[1]TCE - ANEXO IV - Preencher'!L291</f>
        <v>26220308014554000150550010000123201230132221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3430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8014554000150</v>
      </c>
      <c r="E283" s="5" t="str">
        <f>'[1]TCE - ANEXO IV - Preencher'!G292</f>
        <v>MJB COMERCIO DE MAT MEDICO HOSP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12319</v>
      </c>
      <c r="I283" s="6">
        <f>IF('[1]TCE - ANEXO IV - Preencher'!K292="","",'[1]TCE - ANEXO IV - Preencher'!K292)</f>
        <v>44635</v>
      </c>
      <c r="J283" s="5" t="str">
        <f>'[1]TCE - ANEXO IV - Preencher'!L292</f>
        <v>26220308014554000150550010000123191230131259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4530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8014554000150</v>
      </c>
      <c r="E284" s="5" t="str">
        <f>'[1]TCE - ANEXO IV - Preencher'!G293</f>
        <v>MJB COMERCIO DE MAT MEDICO HOSP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12318</v>
      </c>
      <c r="I284" s="6">
        <f>IF('[1]TCE - ANEXO IV - Preencher'!K293="","",'[1]TCE - ANEXO IV - Preencher'!K293)</f>
        <v>44635</v>
      </c>
      <c r="J284" s="5" t="str">
        <f>'[1]TCE - ANEXO IV - Preencher'!L293</f>
        <v>26220308014554000150550010000123181230131251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4630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8014554000150</v>
      </c>
      <c r="E285" s="5" t="str">
        <f>'[1]TCE - ANEXO IV - Preencher'!G294</f>
        <v>MJB COMERCIO DE MAT MEDICO HOSP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12317</v>
      </c>
      <c r="I285" s="6">
        <f>IF('[1]TCE - ANEXO IV - Preencher'!K294="","",'[1]TCE - ANEXO IV - Preencher'!K294)</f>
        <v>44635</v>
      </c>
      <c r="J285" s="5" t="str">
        <f>'[1]TCE - ANEXO IV - Preencher'!L294</f>
        <v>26220308014554000150550010000123171230131254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2230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8014554000150</v>
      </c>
      <c r="E286" s="5" t="str">
        <f>'[1]TCE - ANEXO IV - Preencher'!G295</f>
        <v>MJB COMERCIO DE MAT MEDICO HOSP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12316</v>
      </c>
      <c r="I286" s="6">
        <f>IF('[1]TCE - ANEXO IV - Preencher'!K295="","",'[1]TCE - ANEXO IV - Preencher'!K295)</f>
        <v>44635</v>
      </c>
      <c r="J286" s="5" t="str">
        <f>'[1]TCE - ANEXO IV - Preencher'!L295</f>
        <v>26220308014554000150550010000123161230131257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4530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7160019000144</v>
      </c>
      <c r="E287" s="5" t="str">
        <f>'[1]TCE - ANEXO IV - Preencher'!G296</f>
        <v>VITALE COMERCIO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78939</v>
      </c>
      <c r="I287" s="6">
        <f>IF('[1]TCE - ANEXO IV - Preencher'!K296="","",'[1]TCE - ANEXO IV - Preencher'!K296)</f>
        <v>44634</v>
      </c>
      <c r="J287" s="5" t="str">
        <f>'[1]TCE - ANEXO IV - Preencher'!L296</f>
        <v>26220307160019000144550010000789391286782057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1560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7160019000144</v>
      </c>
      <c r="E288" s="5" t="str">
        <f>'[1]TCE - ANEXO IV - Preencher'!G297</f>
        <v>VITALE COMERCIO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78936</v>
      </c>
      <c r="I288" s="6">
        <f>IF('[1]TCE - ANEXO IV - Preencher'!K297="","",'[1]TCE - ANEXO IV - Preencher'!K297)</f>
        <v>44634</v>
      </c>
      <c r="J288" s="5" t="str">
        <f>'[1]TCE - ANEXO IV - Preencher'!L297</f>
        <v>26220307160019000144550010000789361222414543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1870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5295083000107</v>
      </c>
      <c r="E289" s="5" t="str">
        <f>'[1]TCE - ANEXO IV - Preencher'!G298</f>
        <v>CIRURGICA PHARMA COM. DE PRODS. CIR.LTDA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4003</v>
      </c>
      <c r="I289" s="6">
        <f>IF('[1]TCE - ANEXO IV - Preencher'!K298="","",'[1]TCE - ANEXO IV - Preencher'!K298)</f>
        <v>44634</v>
      </c>
      <c r="J289" s="5" t="str">
        <f>'[1]TCE - ANEXO IV - Preencher'!L298</f>
        <v>26220305295083000107550010000040031130752854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2352.6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12420164001048</v>
      </c>
      <c r="E290" s="5" t="str">
        <f>'[1]TCE - ANEXO IV - Preencher'!G299</f>
        <v>CM HOSPITALAR S 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120494</v>
      </c>
      <c r="I290" s="6">
        <f>IF('[1]TCE - ANEXO IV - Preencher'!K299="","",'[1]TCE - ANEXO IV - Preencher'!K299)</f>
        <v>44635</v>
      </c>
      <c r="J290" s="5" t="str">
        <f>'[1]TCE - ANEXO IV - Preencher'!L299</f>
        <v>26220312420164001048550010001204941747607536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644.29999999999995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13272584000104</v>
      </c>
      <c r="E291" s="5" t="str">
        <f>'[1]TCE - ANEXO IV - Preencher'!G300</f>
        <v>RESMEDICAL EQUIPAMENTOS HOSPITALARES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15182</v>
      </c>
      <c r="I291" s="6">
        <f>IF('[1]TCE - ANEXO IV - Preencher'!K300="","",'[1]TCE - ANEXO IV - Preencher'!K300)</f>
        <v>44636</v>
      </c>
      <c r="J291" s="5" t="str">
        <f>'[1]TCE - ANEXO IV - Preencher'!L300</f>
        <v>26220313272584000104550010000151821090396130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4000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19848316000166</v>
      </c>
      <c r="E292" s="5" t="str">
        <f>'[1]TCE - ANEXO IV - Preencher'!G301</f>
        <v>BIOMEDICAL PRODUTOS CIENTIFICOS E HOSPI.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525674</v>
      </c>
      <c r="I292" s="6">
        <f>IF('[1]TCE - ANEXO IV - Preencher'!K301="","",'[1]TCE - ANEXO IV - Preencher'!K301)</f>
        <v>44635</v>
      </c>
      <c r="J292" s="5" t="str">
        <f>'[1]TCE - ANEXO IV - Preencher'!L301</f>
        <v>31220319848316000166550000005256741000237837</v>
      </c>
      <c r="K292" s="5" t="str">
        <f>IF(F292="B",LEFT('[1]TCE - ANEXO IV - Preencher'!M301,2),IF(F292="S",LEFT('[1]TCE - ANEXO IV - Preencher'!M301,7),IF('[1]TCE - ANEXO IV - Preencher'!H301="","")))</f>
        <v>31</v>
      </c>
      <c r="L292" s="7">
        <f>'[1]TCE - ANEXO IV - Preencher'!N301</f>
        <v>8250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1437707000122</v>
      </c>
      <c r="E293" s="5" t="str">
        <f>'[1]TCE - ANEXO IV - Preencher'!G302</f>
        <v>SCITECH MEDICAL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255592</v>
      </c>
      <c r="I293" s="6">
        <f>IF('[1]TCE - ANEXO IV - Preencher'!K302="","",'[1]TCE - ANEXO IV - Preencher'!K302)</f>
        <v>44631</v>
      </c>
      <c r="J293" s="5" t="str">
        <f>'[1]TCE - ANEXO IV - Preencher'!L302</f>
        <v>52220301437707000122550550002555921806674536</v>
      </c>
      <c r="K293" s="5" t="str">
        <f>IF(F293="B",LEFT('[1]TCE - ANEXO IV - Preencher'!M302,2),IF(F293="S",LEFT('[1]TCE - ANEXO IV - Preencher'!M302,7),IF('[1]TCE - ANEXO IV - Preencher'!H302="","")))</f>
        <v>52</v>
      </c>
      <c r="L293" s="7">
        <f>'[1]TCE - ANEXO IV - Preencher'!N302</f>
        <v>1050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1437707000122</v>
      </c>
      <c r="E294" s="5" t="str">
        <f>'[1]TCE - ANEXO IV - Preencher'!G303</f>
        <v>SCITECH MEDICAL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255704</v>
      </c>
      <c r="I294" s="6">
        <f>IF('[1]TCE - ANEXO IV - Preencher'!K303="","",'[1]TCE - ANEXO IV - Preencher'!K303)</f>
        <v>44631</v>
      </c>
      <c r="J294" s="5" t="str">
        <f>'[1]TCE - ANEXO IV - Preencher'!L303</f>
        <v>52220301437707000122550550002557041145675373</v>
      </c>
      <c r="K294" s="5" t="str">
        <f>IF(F294="B",LEFT('[1]TCE - ANEXO IV - Preencher'!M303,2),IF(F294="S",LEFT('[1]TCE - ANEXO IV - Preencher'!M303,7),IF('[1]TCE - ANEXO IV - Preencher'!H303="","")))</f>
        <v>52</v>
      </c>
      <c r="L294" s="7">
        <f>'[1]TCE - ANEXO IV - Preencher'!N303</f>
        <v>2100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1437707000122</v>
      </c>
      <c r="E295" s="5" t="str">
        <f>'[1]TCE - ANEXO IV - Preencher'!G304</f>
        <v>SCITECH MEDICAL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256065</v>
      </c>
      <c r="I295" s="6">
        <f>IF('[1]TCE - ANEXO IV - Preencher'!K304="","",'[1]TCE - ANEXO IV - Preencher'!K304)</f>
        <v>44635</v>
      </c>
      <c r="J295" s="5" t="str">
        <f>'[1]TCE - ANEXO IV - Preencher'!L304</f>
        <v>52220301437707000122550550002560651545118350</v>
      </c>
      <c r="K295" s="5" t="str">
        <f>IF(F295="B",LEFT('[1]TCE - ANEXO IV - Preencher'!M304,2),IF(F295="S",LEFT('[1]TCE - ANEXO IV - Preencher'!M304,7),IF('[1]TCE - ANEXO IV - Preencher'!H304="","")))</f>
        <v>52</v>
      </c>
      <c r="L295" s="7">
        <f>'[1]TCE - ANEXO IV - Preencher'!N304</f>
        <v>1050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1437707000122</v>
      </c>
      <c r="E296" s="5" t="str">
        <f>'[1]TCE - ANEXO IV - Preencher'!G305</f>
        <v>SCITECH MEDICAL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256067</v>
      </c>
      <c r="I296" s="6">
        <f>IF('[1]TCE - ANEXO IV - Preencher'!K305="","",'[1]TCE - ANEXO IV - Preencher'!K305)</f>
        <v>44635</v>
      </c>
      <c r="J296" s="5" t="str">
        <f>'[1]TCE - ANEXO IV - Preencher'!L305</f>
        <v>52220301437707000122550550002560671220222330</v>
      </c>
      <c r="K296" s="5" t="str">
        <f>IF(F296="B",LEFT('[1]TCE - ANEXO IV - Preencher'!M305,2),IF(F296="S",LEFT('[1]TCE - ANEXO IV - Preencher'!M305,7),IF('[1]TCE - ANEXO IV - Preencher'!H305="","")))</f>
        <v>52</v>
      </c>
      <c r="L296" s="7">
        <f>'[1]TCE - ANEXO IV - Preencher'!N305</f>
        <v>1050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2540728</v>
      </c>
      <c r="I297" s="6">
        <f>IF('[1]TCE - ANEXO IV - Preencher'!K306="","",'[1]TCE - ANEXO IV - Preencher'!K306)</f>
        <v>44634</v>
      </c>
      <c r="J297" s="5" t="str">
        <f>'[1]TCE - ANEXO IV - Preencher'!L306</f>
        <v>35220301513946000114550030025407281025432050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1612.94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2540724</v>
      </c>
      <c r="I298" s="6">
        <f>IF('[1]TCE - ANEXO IV - Preencher'!K307="","",'[1]TCE - ANEXO IV - Preencher'!K307)</f>
        <v>44634</v>
      </c>
      <c r="J298" s="5" t="str">
        <f>'[1]TCE - ANEXO IV - Preencher'!L307</f>
        <v>35220301513946000114550030025407241025432018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268.82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1513946000114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2540723</v>
      </c>
      <c r="I299" s="6">
        <f>IF('[1]TCE - ANEXO IV - Preencher'!K308="","",'[1]TCE - ANEXO IV - Preencher'!K308)</f>
        <v>44634</v>
      </c>
      <c r="J299" s="5" t="str">
        <f>'[1]TCE - ANEXO IV - Preencher'!L308</f>
        <v>35220301513946000114550030025407231025432002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268.82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2540730</v>
      </c>
      <c r="I300" s="6">
        <f>IF('[1]TCE - ANEXO IV - Preencher'!K309="","",'[1]TCE - ANEXO IV - Preencher'!K309)</f>
        <v>44634</v>
      </c>
      <c r="J300" s="5" t="str">
        <f>'[1]TCE - ANEXO IV - Preencher'!L309</f>
        <v>35220301513946000114550030025407301025432074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1368.82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2540729</v>
      </c>
      <c r="I301" s="6">
        <f>IF('[1]TCE - ANEXO IV - Preencher'!K310="","",'[1]TCE - ANEXO IV - Preencher'!K310)</f>
        <v>44634</v>
      </c>
      <c r="J301" s="5" t="str">
        <f>'[1]TCE - ANEXO IV - Preencher'!L310</f>
        <v>35220301513946000114550030025407291025432065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1100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2540727</v>
      </c>
      <c r="I302" s="6">
        <f>IF('[1]TCE - ANEXO IV - Preencher'!K311="","",'[1]TCE - ANEXO IV - Preencher'!K311)</f>
        <v>44634</v>
      </c>
      <c r="J302" s="5" t="str">
        <f>'[1]TCE - ANEXO IV - Preencher'!L311</f>
        <v>35220301513946000114550030025407271025432044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1344.12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2540731</v>
      </c>
      <c r="I303" s="6">
        <f>IF('[1]TCE - ANEXO IV - Preencher'!K312="","",'[1]TCE - ANEXO IV - Preencher'!K312)</f>
        <v>44634</v>
      </c>
      <c r="J303" s="5" t="str">
        <f>'[1]TCE - ANEXO IV - Preencher'!L312</f>
        <v>35220301513946000114550030025407311025432080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268.82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2540726</v>
      </c>
      <c r="I304" s="6">
        <f>IF('[1]TCE - ANEXO IV - Preencher'!K313="","",'[1]TCE - ANEXO IV - Preencher'!K313)</f>
        <v>44634</v>
      </c>
      <c r="J304" s="5" t="str">
        <f>'[1]TCE - ANEXO IV - Preencher'!L313</f>
        <v>35220301513946000114550030025407261025432039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1075.29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4237235000152</v>
      </c>
      <c r="E305" s="5" t="str">
        <f>'[1]TCE - ANEXO IV - Preencher'!G314</f>
        <v>ENDOCENTER COMERCIAL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95680</v>
      </c>
      <c r="I305" s="6">
        <f>IF('[1]TCE - ANEXO IV - Preencher'!K314="","",'[1]TCE - ANEXO IV - Preencher'!K314)</f>
        <v>44600</v>
      </c>
      <c r="J305" s="5" t="str">
        <f>'[1]TCE - ANEXO IV - Preencher'!L314</f>
        <v>26220204237235000152550010000956801131748135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4010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7160019000144</v>
      </c>
      <c r="E306" s="5" t="str">
        <f>'[1]TCE - ANEXO IV - Preencher'!G315</f>
        <v>VITALE COMERCIO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75963</v>
      </c>
      <c r="I306" s="6">
        <f>IF('[1]TCE - ANEXO IV - Preencher'!K315="","",'[1]TCE - ANEXO IV - Preencher'!K315)</f>
        <v>44603</v>
      </c>
      <c r="J306" s="5" t="str">
        <f>'[1]TCE - ANEXO IV - Preencher'!L315</f>
        <v>26220207160019000144550010000759631691096943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2310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7160019000144</v>
      </c>
      <c r="E307" s="5" t="str">
        <f>'[1]TCE - ANEXO IV - Preencher'!G316</f>
        <v>VITALE COMERCIO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75965</v>
      </c>
      <c r="I307" s="6">
        <f>IF('[1]TCE - ANEXO IV - Preencher'!K316="","",'[1]TCE - ANEXO IV - Preencher'!K316)</f>
        <v>44603</v>
      </c>
      <c r="J307" s="5" t="str">
        <f>'[1]TCE - ANEXO IV - Preencher'!L316</f>
        <v>26220207160019000144550010000759651336985340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620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7160019000144</v>
      </c>
      <c r="E308" s="5" t="str">
        <f>'[1]TCE - ANEXO IV - Preencher'!G317</f>
        <v>VITALE COMERCIO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75967</v>
      </c>
      <c r="I308" s="6">
        <f>IF('[1]TCE - ANEXO IV - Preencher'!K317="","",'[1]TCE - ANEXO IV - Preencher'!K317)</f>
        <v>44603</v>
      </c>
      <c r="J308" s="5" t="str">
        <f>'[1]TCE - ANEXO IV - Preencher'!L317</f>
        <v>26220207160019000144550010000759671691677562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1250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7160019000144</v>
      </c>
      <c r="E309" s="5" t="str">
        <f>'[1]TCE - ANEXO IV - Preencher'!G318</f>
        <v>VITALE COMERCIO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75962</v>
      </c>
      <c r="I309" s="6">
        <f>IF('[1]TCE - ANEXO IV - Preencher'!K318="","",'[1]TCE - ANEXO IV - Preencher'!K318)</f>
        <v>44603</v>
      </c>
      <c r="J309" s="5" t="str">
        <f>'[1]TCE - ANEXO IV - Preencher'!L318</f>
        <v>26220207160019000144550010000759621632818019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620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37844479000152</v>
      </c>
      <c r="E310" s="5" t="str">
        <f>'[1]TCE - ANEXO IV - Preencher'!G319</f>
        <v>BIOLINE FIOS CIRURGICOS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129876</v>
      </c>
      <c r="I310" s="6">
        <f>IF('[1]TCE - ANEXO IV - Preencher'!K319="","",'[1]TCE - ANEXO IV - Preencher'!K319)</f>
        <v>44635</v>
      </c>
      <c r="J310" s="5" t="str">
        <f>'[1]TCE - ANEXO IV - Preencher'!L319</f>
        <v>52220337844479000152550020001298761570247568</v>
      </c>
      <c r="K310" s="5" t="str">
        <f>IF(F310="B",LEFT('[1]TCE - ANEXO IV - Preencher'!M319,2),IF(F310="S",LEFT('[1]TCE - ANEXO IV - Preencher'!M319,7),IF('[1]TCE - ANEXO IV - Preencher'!H319="","")))</f>
        <v>52</v>
      </c>
      <c r="L310" s="7">
        <f>'[1]TCE - ANEXO IV - Preencher'!N319</f>
        <v>3289.56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2684571000118</v>
      </c>
      <c r="E311" s="5" t="str">
        <f>'[1]TCE - ANEXO IV - Preencher'!G320</f>
        <v>DINAMICA HOSPITALAR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16554</v>
      </c>
      <c r="I311" s="6">
        <f>IF('[1]TCE - ANEXO IV - Preencher'!K320="","",'[1]TCE - ANEXO IV - Preencher'!K320)</f>
        <v>44635</v>
      </c>
      <c r="J311" s="5" t="str">
        <f>'[1]TCE - ANEXO IV - Preencher'!L320</f>
        <v>26220302684571000118550030000165541164743933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5472.2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6106005000180</v>
      </c>
      <c r="E312" s="5" t="str">
        <f>'[1]TCE - ANEXO IV - Preencher'!G321</f>
        <v>STOCK MED PRODUTOS MEDICO HOSPITALARES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146874</v>
      </c>
      <c r="I312" s="6">
        <f>IF('[1]TCE - ANEXO IV - Preencher'!K321="","",'[1]TCE - ANEXO IV - Preencher'!K321)</f>
        <v>44624</v>
      </c>
      <c r="J312" s="5" t="str">
        <f>'[1]TCE - ANEXO IV - Preencher'!L321</f>
        <v>43220306106005000180550010001468741006007762</v>
      </c>
      <c r="K312" s="5" t="str">
        <f>IF(F312="B",LEFT('[1]TCE - ANEXO IV - Preencher'!M321,2),IF(F312="S",LEFT('[1]TCE - ANEXO IV - Preencher'!M321,7),IF('[1]TCE - ANEXO IV - Preencher'!H321="","")))</f>
        <v>43</v>
      </c>
      <c r="L312" s="7">
        <f>'[1]TCE - ANEXO IV - Preencher'!N321</f>
        <v>38760.559999999998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4237235000152</v>
      </c>
      <c r="E313" s="5" t="str">
        <f>'[1]TCE - ANEXO IV - Preencher'!G322</f>
        <v>ENDOCENTER COMERCIAL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96388</v>
      </c>
      <c r="I313" s="6">
        <f>IF('[1]TCE - ANEXO IV - Preencher'!K322="","",'[1]TCE - ANEXO IV - Preencher'!K322)</f>
        <v>44631</v>
      </c>
      <c r="J313" s="5" t="str">
        <f>'[1]TCE - ANEXO IV - Preencher'!L322</f>
        <v>26220304237235000152550010000963881103619709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1780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8014554000150</v>
      </c>
      <c r="E314" s="5" t="str">
        <f>'[1]TCE - ANEXO IV - Preencher'!G323</f>
        <v>MJB COMERCIO DE MAT MEDICO HOSP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12265</v>
      </c>
      <c r="I314" s="6">
        <f>IF('[1]TCE - ANEXO IV - Preencher'!K323="","",'[1]TCE - ANEXO IV - Preencher'!K323)</f>
        <v>44610</v>
      </c>
      <c r="J314" s="5" t="str">
        <f>'[1]TCE - ANEXO IV - Preencher'!L323</f>
        <v>26220208014554000150550010000122651220126213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5800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8014554000150</v>
      </c>
      <c r="E315" s="5" t="str">
        <f>'[1]TCE - ANEXO IV - Preencher'!G324</f>
        <v>MJB COMERCIO DE MAT MEDICO HOSP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12262</v>
      </c>
      <c r="I315" s="6">
        <f>IF('[1]TCE - ANEXO IV - Preencher'!K324="","",'[1]TCE - ANEXO IV - Preencher'!K324)</f>
        <v>44610</v>
      </c>
      <c r="J315" s="5" t="str">
        <f>'[1]TCE - ANEXO IV - Preencher'!L324</f>
        <v>26220208014554000150550010000122621220126211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4530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8014554000150</v>
      </c>
      <c r="E316" s="5" t="str">
        <f>'[1]TCE - ANEXO IV - Preencher'!G325</f>
        <v>MJB COMERCIO DE MAT MEDICO HOSP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12263</v>
      </c>
      <c r="I316" s="6">
        <f>IF('[1]TCE - ANEXO IV - Preencher'!K325="","",'[1]TCE - ANEXO IV - Preencher'!K325)</f>
        <v>44610</v>
      </c>
      <c r="J316" s="5" t="str">
        <f>'[1]TCE - ANEXO IV - Preencher'!L325</f>
        <v>26220208014554000150550010000122631220126219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4530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8014554000150</v>
      </c>
      <c r="E317" s="5" t="str">
        <f>'[1]TCE - ANEXO IV - Preencher'!G326</f>
        <v>MJB COMERCIO DE MAT MEDICO HOSP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12264</v>
      </c>
      <c r="I317" s="6">
        <f>IF('[1]TCE - ANEXO IV - Preencher'!K326="","",'[1]TCE - ANEXO IV - Preencher'!K326)</f>
        <v>44610</v>
      </c>
      <c r="J317" s="5" t="str">
        <f>'[1]TCE - ANEXO IV - Preencher'!L326</f>
        <v>26220208014554000150550010000122641220126216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4530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7160019000144</v>
      </c>
      <c r="E318" s="5" t="str">
        <f>'[1]TCE - ANEXO IV - Preencher'!G327</f>
        <v>VITALE COMERCIO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78726</v>
      </c>
      <c r="I318" s="6">
        <f>IF('[1]TCE - ANEXO IV - Preencher'!K327="","",'[1]TCE - ANEXO IV - Preencher'!K327)</f>
        <v>44630</v>
      </c>
      <c r="J318" s="5" t="str">
        <f>'[1]TCE - ANEXO IV - Preencher'!L327</f>
        <v>26220307160019000144550010000787261432581554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620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7160019000144</v>
      </c>
      <c r="E319" s="5" t="str">
        <f>'[1]TCE - ANEXO IV - Preencher'!G328</f>
        <v>VITALE COMERCIO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78722</v>
      </c>
      <c r="I319" s="6">
        <f>IF('[1]TCE - ANEXO IV - Preencher'!K328="","",'[1]TCE - ANEXO IV - Preencher'!K328)</f>
        <v>44630</v>
      </c>
      <c r="J319" s="5" t="str">
        <f>'[1]TCE - ANEXO IV - Preencher'!L328</f>
        <v>26220307160019000144550010000787221455670988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310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7160019000144</v>
      </c>
      <c r="E320" s="5" t="str">
        <f>'[1]TCE - ANEXO IV - Preencher'!G329</f>
        <v>VITALE COMERCIO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78918</v>
      </c>
      <c r="I320" s="6">
        <f>IF('[1]TCE - ANEXO IV - Preencher'!K329="","",'[1]TCE - ANEXO IV - Preencher'!K329)</f>
        <v>44634</v>
      </c>
      <c r="J320" s="5" t="str">
        <f>'[1]TCE - ANEXO IV - Preencher'!L329</f>
        <v>26220307160019000144550010000789181264237773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310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7160019000144</v>
      </c>
      <c r="E321" s="5" t="str">
        <f>'[1]TCE - ANEXO IV - Preencher'!G330</f>
        <v>VITALE COMERCIO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78913</v>
      </c>
      <c r="I321" s="6">
        <f>IF('[1]TCE - ANEXO IV - Preencher'!K330="","",'[1]TCE - ANEXO IV - Preencher'!K330)</f>
        <v>44634</v>
      </c>
      <c r="J321" s="5" t="str">
        <f>'[1]TCE - ANEXO IV - Preencher'!L330</f>
        <v>26220307160019000144550010000789131027714768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1250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7160019000144</v>
      </c>
      <c r="E322" s="5" t="str">
        <f>'[1]TCE - ANEXO IV - Preencher'!G331</f>
        <v>VITALE COMERCIO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78937</v>
      </c>
      <c r="I322" s="6">
        <f>IF('[1]TCE - ANEXO IV - Preencher'!K331="","",'[1]TCE - ANEXO IV - Preencher'!K331)</f>
        <v>44634</v>
      </c>
      <c r="J322" s="5" t="str">
        <f>'[1]TCE - ANEXO IV - Preencher'!L331</f>
        <v>26220307160019000144550010000789371783440702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310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7160019000144</v>
      </c>
      <c r="E323" s="5" t="str">
        <f>'[1]TCE - ANEXO IV - Preencher'!G332</f>
        <v>VITALE COMERCIO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79170</v>
      </c>
      <c r="I323" s="6">
        <f>IF('[1]TCE - ANEXO IV - Preencher'!K332="","",'[1]TCE - ANEXO IV - Preencher'!K332)</f>
        <v>44636</v>
      </c>
      <c r="J323" s="5" t="str">
        <f>'[1]TCE - ANEXO IV - Preencher'!L332</f>
        <v>26220307160019000144550010000791701645347621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310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7160019000144</v>
      </c>
      <c r="E324" s="5" t="str">
        <f>'[1]TCE - ANEXO IV - Preencher'!G333</f>
        <v>VITALE COMERCIO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79168</v>
      </c>
      <c r="I324" s="6">
        <f>IF('[1]TCE - ANEXO IV - Preencher'!K333="","",'[1]TCE - ANEXO IV - Preencher'!K333)</f>
        <v>44636</v>
      </c>
      <c r="J324" s="5" t="str">
        <f>'[1]TCE - ANEXO IV - Preencher'!L333</f>
        <v>26220307160019000144550010000791681078049574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620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7160019000144</v>
      </c>
      <c r="E325" s="5" t="str">
        <f>'[1]TCE - ANEXO IV - Preencher'!G334</f>
        <v>VITALE COMERCIO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79166</v>
      </c>
      <c r="I325" s="6">
        <f>IF('[1]TCE - ANEXO IV - Preencher'!K334="","",'[1]TCE - ANEXO IV - Preencher'!K334)</f>
        <v>44636</v>
      </c>
      <c r="J325" s="5" t="str">
        <f>'[1]TCE - ANEXO IV - Preencher'!L334</f>
        <v>26220307160019000144550010000791661693256484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310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7160019000144</v>
      </c>
      <c r="E326" s="5" t="str">
        <f>'[1]TCE - ANEXO IV - Preencher'!G335</f>
        <v>VITALE COMERCIO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79165</v>
      </c>
      <c r="I326" s="6">
        <f>IF('[1]TCE - ANEXO IV - Preencher'!K335="","",'[1]TCE - ANEXO IV - Preencher'!K335)</f>
        <v>44636</v>
      </c>
      <c r="J326" s="5" t="str">
        <f>'[1]TCE - ANEXO IV - Preencher'!L335</f>
        <v>26220307160019000144550010000791651320687687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1250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7160019000144</v>
      </c>
      <c r="E327" s="5" t="str">
        <f>'[1]TCE - ANEXO IV - Preencher'!G336</f>
        <v>VITALE COMERCIO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75445</v>
      </c>
      <c r="I327" s="6">
        <f>IF('[1]TCE - ANEXO IV - Preencher'!K336="","",'[1]TCE - ANEXO IV - Preencher'!K336)</f>
        <v>44600</v>
      </c>
      <c r="J327" s="5" t="str">
        <f>'[1]TCE - ANEXO IV - Preencher'!L336</f>
        <v>26220207160019000144550010000754451474543245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310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7160019000144</v>
      </c>
      <c r="E328" s="5" t="str">
        <f>'[1]TCE - ANEXO IV - Preencher'!G337</f>
        <v>VITALE COMERCIO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75443</v>
      </c>
      <c r="I328" s="6">
        <f>IF('[1]TCE - ANEXO IV - Preencher'!K337="","",'[1]TCE - ANEXO IV - Preencher'!K337)</f>
        <v>44600</v>
      </c>
      <c r="J328" s="5" t="str">
        <f>'[1]TCE - ANEXO IV - Preencher'!L337</f>
        <v>26220207160019000144550010000754431863687812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310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 t="str">
        <f>'[1]TCE - ANEXO IV - Preencher'!F338</f>
        <v>37.844.479/0001-52</v>
      </c>
      <c r="E329" s="5" t="str">
        <f>'[1]TCE - ANEXO IV - Preencher'!G338</f>
        <v>BIOLINE FIOS CIRURGICOS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129800</v>
      </c>
      <c r="I329" s="6">
        <f>IF('[1]TCE - ANEXO IV - Preencher'!K338="","",'[1]TCE - ANEXO IV - Preencher'!K338)</f>
        <v>44634</v>
      </c>
      <c r="J329" s="5" t="str">
        <f>'[1]TCE - ANEXO IV - Preencher'!L338</f>
        <v>52220337844479000152550020001298001777678098</v>
      </c>
      <c r="K329" s="5" t="str">
        <f>IF(F329="B",LEFT('[1]TCE - ANEXO IV - Preencher'!M338,2),IF(F329="S",LEFT('[1]TCE - ANEXO IV - Preencher'!M338,7),IF('[1]TCE - ANEXO IV - Preencher'!H338="","")))</f>
        <v>52</v>
      </c>
      <c r="L329" s="7">
        <f>'[1]TCE - ANEXO IV - Preencher'!N338</f>
        <v>1725.84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5932624000160</v>
      </c>
      <c r="E330" s="5" t="str">
        <f>'[1]TCE - ANEXO IV - Preencher'!G339</f>
        <v>MEGAMED COMERCIO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17352</v>
      </c>
      <c r="I330" s="6">
        <f>IF('[1]TCE - ANEXO IV - Preencher'!K339="","",'[1]TCE - ANEXO IV - Preencher'!K339)</f>
        <v>44637</v>
      </c>
      <c r="J330" s="5" t="str">
        <f>'[1]TCE - ANEXO IV - Preencher'!L339</f>
        <v>26220305932624000160550010000173521857701098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823.2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236193000184</v>
      </c>
      <c r="E331" s="5" t="str">
        <f>'[1]TCE - ANEXO IV - Preencher'!G340</f>
        <v>CIRURGICA RECIFE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000.070.121</v>
      </c>
      <c r="I331" s="6">
        <f>IF('[1]TCE - ANEXO IV - Preencher'!K340="","",'[1]TCE - ANEXO IV - Preencher'!K340)</f>
        <v>44637</v>
      </c>
      <c r="J331" s="5" t="str">
        <f>'[1]TCE - ANEXO IV - Preencher'!L340</f>
        <v>26220300236193000184550010000701211000701225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3396.15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22940455000120</v>
      </c>
      <c r="E332" s="5" t="str">
        <f>'[1]TCE - ANEXO IV - Preencher'!G341</f>
        <v>MOURA E MELO COMER E SERV LTDA ME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000.015.748</v>
      </c>
      <c r="I332" s="6">
        <f>IF('[1]TCE - ANEXO IV - Preencher'!K341="","",'[1]TCE - ANEXO IV - Preencher'!K341)</f>
        <v>44638</v>
      </c>
      <c r="J332" s="5" t="str">
        <f>'[1]TCE - ANEXO IV - Preencher'!L341</f>
        <v>26220322940455000120550010000157481206571640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2709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1437707000122</v>
      </c>
      <c r="E333" s="5" t="str">
        <f>'[1]TCE - ANEXO IV - Preencher'!G342</f>
        <v>SCITECH MEDICAL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256561</v>
      </c>
      <c r="I333" s="6">
        <f>IF('[1]TCE - ANEXO IV - Preencher'!K342="","",'[1]TCE - ANEXO IV - Preencher'!K342)</f>
        <v>44636</v>
      </c>
      <c r="J333" s="5" t="str">
        <f>'[1]TCE - ANEXO IV - Preencher'!L342</f>
        <v>52220301437707000122550550002565611449216050</v>
      </c>
      <c r="K333" s="5" t="str">
        <f>IF(F333="B",LEFT('[1]TCE - ANEXO IV - Preencher'!M342,2),IF(F333="S",LEFT('[1]TCE - ANEXO IV - Preencher'!M342,7),IF('[1]TCE - ANEXO IV - Preencher'!H342="","")))</f>
        <v>52</v>
      </c>
      <c r="L333" s="7">
        <f>'[1]TCE - ANEXO IV - Preencher'!N342</f>
        <v>1050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1437707000122</v>
      </c>
      <c r="E334" s="5" t="str">
        <f>'[1]TCE - ANEXO IV - Preencher'!G343</f>
        <v>SCITECH MEDICAL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256568</v>
      </c>
      <c r="I334" s="6">
        <f>IF('[1]TCE - ANEXO IV - Preencher'!K343="","",'[1]TCE - ANEXO IV - Preencher'!K343)</f>
        <v>44636</v>
      </c>
      <c r="J334" s="5" t="str">
        <f>'[1]TCE - ANEXO IV - Preencher'!L343</f>
        <v>52220301437707000122550550002565681219847386</v>
      </c>
      <c r="K334" s="5" t="str">
        <f>IF(F334="B",LEFT('[1]TCE - ANEXO IV - Preencher'!M343,2),IF(F334="S",LEFT('[1]TCE - ANEXO IV - Preencher'!M343,7),IF('[1]TCE - ANEXO IV - Preencher'!H343="","")))</f>
        <v>52</v>
      </c>
      <c r="L334" s="7">
        <f>'[1]TCE - ANEXO IV - Preencher'!N343</f>
        <v>1050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7519404000135</v>
      </c>
      <c r="E335" s="5" t="str">
        <f>'[1]TCE - ANEXO IV - Preencher'!G344</f>
        <v>ADVAL FARMACIA DE MANIPULACAO LTDA  ME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000.001.066</v>
      </c>
      <c r="I335" s="6">
        <f>IF('[1]TCE - ANEXO IV - Preencher'!K344="","",'[1]TCE - ANEXO IV - Preencher'!K344)</f>
        <v>44638</v>
      </c>
      <c r="J335" s="5" t="str">
        <f>'[1]TCE - ANEXO IV - Preencher'!L344</f>
        <v>26220307519404000135550010000010661937777963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330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27970162000109</v>
      </c>
      <c r="E336" s="5" t="str">
        <f>'[1]TCE - ANEXO IV - Preencher'!G345</f>
        <v>SAUDE BRASIL COMERC DE MAT MED. EIRELI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000.001.691</v>
      </c>
      <c r="I336" s="6">
        <f>IF('[1]TCE - ANEXO IV - Preencher'!K345="","",'[1]TCE - ANEXO IV - Preencher'!K345)</f>
        <v>44627</v>
      </c>
      <c r="J336" s="5" t="str">
        <f>'[1]TCE - ANEXO IV - Preencher'!L345</f>
        <v>26220327970162000109550010000016911000915645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432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11234649000193</v>
      </c>
      <c r="E337" s="5" t="str">
        <f>'[1]TCE - ANEXO IV - Preencher'!G346</f>
        <v>BIOANGIO COMERCIO DE PROD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000.005.859</v>
      </c>
      <c r="I337" s="6">
        <f>IF('[1]TCE - ANEXO IV - Preencher'!K346="","",'[1]TCE - ANEXO IV - Preencher'!K346)</f>
        <v>44630</v>
      </c>
      <c r="J337" s="5" t="str">
        <f>'[1]TCE - ANEXO IV - Preencher'!L346</f>
        <v>26220311234649000193550010000058591000009992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490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11234649000193</v>
      </c>
      <c r="E338" s="5" t="str">
        <f>'[1]TCE - ANEXO IV - Preencher'!G347</f>
        <v>BIOANGIO COMERCIO DE PROD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000.005.871</v>
      </c>
      <c r="I338" s="6">
        <f>IF('[1]TCE - ANEXO IV - Preencher'!K347="","",'[1]TCE - ANEXO IV - Preencher'!K347)</f>
        <v>44631</v>
      </c>
      <c r="J338" s="5" t="str">
        <f>'[1]TCE - ANEXO IV - Preencher'!L347</f>
        <v>26220311234649000193550010000058711000009997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490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8014554000150</v>
      </c>
      <c r="E339" s="5" t="str">
        <f>'[1]TCE - ANEXO IV - Preencher'!G348</f>
        <v>MJB COMERCIO DE MAT MEDICO HOSP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12286</v>
      </c>
      <c r="I339" s="6">
        <f>IF('[1]TCE - ANEXO IV - Preencher'!K348="","",'[1]TCE - ANEXO IV - Preencher'!K348)</f>
        <v>44621</v>
      </c>
      <c r="J339" s="5" t="str">
        <f>'[1]TCE - ANEXO IV - Preencher'!L348</f>
        <v>26220308014554000150550010000122861220138223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4530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8014554000150</v>
      </c>
      <c r="E340" s="5" t="str">
        <f>'[1]TCE - ANEXO IV - Preencher'!G349</f>
        <v>MJB COMERCIO DE MAT MEDICO HOSP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12287</v>
      </c>
      <c r="I340" s="6">
        <f>IF('[1]TCE - ANEXO IV - Preencher'!K349="","",'[1]TCE - ANEXO IV - Preencher'!K349)</f>
        <v>44621</v>
      </c>
      <c r="J340" s="5" t="str">
        <f>'[1]TCE - ANEXO IV - Preencher'!L349</f>
        <v>26220308014554000150550010000122871220138220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4530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8014554000150</v>
      </c>
      <c r="E341" s="5" t="str">
        <f>'[1]TCE - ANEXO IV - Preencher'!G350</f>
        <v>MJB COMERCIO DE MAT MEDICO HOSP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12285</v>
      </c>
      <c r="I341" s="6">
        <f>IF('[1]TCE - ANEXO IV - Preencher'!K350="","",'[1]TCE - ANEXO IV - Preencher'!K350)</f>
        <v>44621</v>
      </c>
      <c r="J341" s="5" t="str">
        <f>'[1]TCE - ANEXO IV - Preencher'!L350</f>
        <v>26220308014554000150550010000122851220138226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5830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8014554000150</v>
      </c>
      <c r="E342" s="5" t="str">
        <f>'[1]TCE - ANEXO IV - Preencher'!G351</f>
        <v>MJB COMERCIO DE MAT MEDICO HOSP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12288</v>
      </c>
      <c r="I342" s="6">
        <f>IF('[1]TCE - ANEXO IV - Preencher'!K351="","",'[1]TCE - ANEXO IV - Preencher'!K351)</f>
        <v>44621</v>
      </c>
      <c r="J342" s="5" t="str">
        <f>'[1]TCE - ANEXO IV - Preencher'!L351</f>
        <v>26220308014554000150550100001228811220138228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2230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7160019000144</v>
      </c>
      <c r="E343" s="5" t="str">
        <f>'[1]TCE - ANEXO IV - Preencher'!G352</f>
        <v>VITALE COMERCIO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76922</v>
      </c>
      <c r="I343" s="6">
        <f>IF('[1]TCE - ANEXO IV - Preencher'!K352="","",'[1]TCE - ANEXO IV - Preencher'!K352)</f>
        <v>44613</v>
      </c>
      <c r="J343" s="5" t="str">
        <f>'[1]TCE - ANEXO IV - Preencher'!L352</f>
        <v>26220207160019000144550010000769221528105736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2500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7160019000144</v>
      </c>
      <c r="E344" s="5" t="str">
        <f>'[1]TCE - ANEXO IV - Preencher'!G353</f>
        <v>VITALE COMERCIO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77674</v>
      </c>
      <c r="I344" s="6">
        <f>IF('[1]TCE - ANEXO IV - Preencher'!K353="","",'[1]TCE - ANEXO IV - Preencher'!K353)</f>
        <v>44622</v>
      </c>
      <c r="J344" s="5" t="str">
        <f>'[1]TCE - ANEXO IV - Preencher'!L353</f>
        <v>26220307160019000144550010000776741405142500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310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7160019000144</v>
      </c>
      <c r="E345" s="5" t="str">
        <f>'[1]TCE - ANEXO IV - Preencher'!G354</f>
        <v>VITALE COMERCIO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78009</v>
      </c>
      <c r="I345" s="6">
        <f>IF('[1]TCE - ANEXO IV - Preencher'!K354="","",'[1]TCE - ANEXO IV - Preencher'!K354)</f>
        <v>44624</v>
      </c>
      <c r="J345" s="5" t="str">
        <f>'[1]TCE - ANEXO IV - Preencher'!L354</f>
        <v>26220307160019000144550010000780091469421110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3120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7160019000144</v>
      </c>
      <c r="E346" s="5" t="str">
        <f>'[1]TCE - ANEXO IV - Preencher'!G355</f>
        <v>VITALE COMERCIO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77918</v>
      </c>
      <c r="I346" s="6">
        <f>IF('[1]TCE - ANEXO IV - Preencher'!K355="","",'[1]TCE - ANEXO IV - Preencher'!K355)</f>
        <v>44624</v>
      </c>
      <c r="J346" s="5" t="str">
        <f>'[1]TCE - ANEXO IV - Preencher'!L355</f>
        <v>26220307160019000144550010000779181277764756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930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7160019000144</v>
      </c>
      <c r="E347" s="5" t="str">
        <f>'[1]TCE - ANEXO IV - Preencher'!G356</f>
        <v>VITALE COMERCIO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78317</v>
      </c>
      <c r="I347" s="6">
        <f>IF('[1]TCE - ANEXO IV - Preencher'!K356="","",'[1]TCE - ANEXO IV - Preencher'!K356)</f>
        <v>44628</v>
      </c>
      <c r="J347" s="5" t="str">
        <f>'[1]TCE - ANEXO IV - Preencher'!L356</f>
        <v>26220307160019000144550010000783171992749956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310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1437707000122</v>
      </c>
      <c r="E348" s="5" t="str">
        <f>'[1]TCE - ANEXO IV - Preencher'!G357</f>
        <v>SCITECH MEDICAL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250614</v>
      </c>
      <c r="I348" s="6">
        <f>IF('[1]TCE - ANEXO IV - Preencher'!K357="","",'[1]TCE - ANEXO IV - Preencher'!K357)</f>
        <v>44610</v>
      </c>
      <c r="J348" s="5" t="str">
        <f>'[1]TCE - ANEXO IV - Preencher'!L357</f>
        <v>52220201437707000122550550002506141573071713</v>
      </c>
      <c r="K348" s="5" t="str">
        <f>IF(F348="B",LEFT('[1]TCE - ANEXO IV - Preencher'!M357,2),IF(F348="S",LEFT('[1]TCE - ANEXO IV - Preencher'!M357,7),IF('[1]TCE - ANEXO IV - Preencher'!H357="","")))</f>
        <v>52</v>
      </c>
      <c r="L348" s="7">
        <f>'[1]TCE - ANEXO IV - Preencher'!N357</f>
        <v>1050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1437707000122</v>
      </c>
      <c r="E349" s="5" t="str">
        <f>'[1]TCE - ANEXO IV - Preencher'!G358</f>
        <v>SCITECH MEDICAL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250612</v>
      </c>
      <c r="I349" s="6">
        <f>IF('[1]TCE - ANEXO IV - Preencher'!K358="","",'[1]TCE - ANEXO IV - Preencher'!K358)</f>
        <v>44610</v>
      </c>
      <c r="J349" s="5" t="str">
        <f>'[1]TCE - ANEXO IV - Preencher'!L358</f>
        <v>52220201437707000122550550002506121848239089</v>
      </c>
      <c r="K349" s="5" t="str">
        <f>IF(F349="B",LEFT('[1]TCE - ANEXO IV - Preencher'!M358,2),IF(F349="S",LEFT('[1]TCE - ANEXO IV - Preencher'!M358,7),IF('[1]TCE - ANEXO IV - Preencher'!H358="","")))</f>
        <v>52</v>
      </c>
      <c r="L349" s="7">
        <f>'[1]TCE - ANEXO IV - Preencher'!N358</f>
        <v>1050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1437707000122</v>
      </c>
      <c r="E350" s="5" t="str">
        <f>'[1]TCE - ANEXO IV - Preencher'!G359</f>
        <v>SCITECH MEDICAL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250613</v>
      </c>
      <c r="I350" s="6">
        <f>IF('[1]TCE - ANEXO IV - Preencher'!K359="","",'[1]TCE - ANEXO IV - Preencher'!K359)</f>
        <v>44610</v>
      </c>
      <c r="J350" s="5" t="str">
        <f>'[1]TCE - ANEXO IV - Preencher'!L359</f>
        <v>52220201437707000122550550002506131943909107</v>
      </c>
      <c r="K350" s="5" t="str">
        <f>IF(F350="B",LEFT('[1]TCE - ANEXO IV - Preencher'!M359,2),IF(F350="S",LEFT('[1]TCE - ANEXO IV - Preencher'!M359,7),IF('[1]TCE - ANEXO IV - Preencher'!H359="","")))</f>
        <v>52</v>
      </c>
      <c r="L350" s="7">
        <f>'[1]TCE - ANEXO IV - Preencher'!N359</f>
        <v>1050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1437707000122</v>
      </c>
      <c r="E351" s="5" t="str">
        <f>'[1]TCE - ANEXO IV - Preencher'!G360</f>
        <v>SCITECH MEDICAL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250618</v>
      </c>
      <c r="I351" s="6">
        <f>IF('[1]TCE - ANEXO IV - Preencher'!K360="","",'[1]TCE - ANEXO IV - Preencher'!K360)</f>
        <v>44610</v>
      </c>
      <c r="J351" s="5" t="str">
        <f>'[1]TCE - ANEXO IV - Preencher'!L360</f>
        <v>52220201437707000122550550002506181589795030</v>
      </c>
      <c r="K351" s="5" t="str">
        <f>IF(F351="B",LEFT('[1]TCE - ANEXO IV - Preencher'!M360,2),IF(F351="S",LEFT('[1]TCE - ANEXO IV - Preencher'!M360,7),IF('[1]TCE - ANEXO IV - Preencher'!H360="","")))</f>
        <v>52</v>
      </c>
      <c r="L351" s="7">
        <f>'[1]TCE - ANEXO IV - Preencher'!N360</f>
        <v>2100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1437707000122</v>
      </c>
      <c r="E352" s="5" t="str">
        <f>'[1]TCE - ANEXO IV - Preencher'!G361</f>
        <v>SCITECH MEDICAL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250620</v>
      </c>
      <c r="I352" s="6">
        <f>IF('[1]TCE - ANEXO IV - Preencher'!K361="","",'[1]TCE - ANEXO IV - Preencher'!K361)</f>
        <v>44610</v>
      </c>
      <c r="J352" s="5" t="str">
        <f>'[1]TCE - ANEXO IV - Preencher'!L361</f>
        <v>52220201437707000122550550002506201585181400</v>
      </c>
      <c r="K352" s="5" t="str">
        <f>IF(F352="B",LEFT('[1]TCE - ANEXO IV - Preencher'!M361,2),IF(F352="S",LEFT('[1]TCE - ANEXO IV - Preencher'!M361,7),IF('[1]TCE - ANEXO IV - Preencher'!H361="","")))</f>
        <v>52</v>
      </c>
      <c r="L352" s="7">
        <f>'[1]TCE - ANEXO IV - Preencher'!N361</f>
        <v>1050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1513946000114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2526500</v>
      </c>
      <c r="I353" s="6">
        <f>IF('[1]TCE - ANEXO IV - Preencher'!K362="","",'[1]TCE - ANEXO IV - Preencher'!K362)</f>
        <v>44610</v>
      </c>
      <c r="J353" s="5" t="str">
        <f>'[1]TCE - ANEXO IV - Preencher'!L362</f>
        <v>35220201513946000114550030025265001025265654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1075.29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2526467</v>
      </c>
      <c r="I354" s="6">
        <f>IF('[1]TCE - ANEXO IV - Preencher'!K363="","",'[1]TCE - ANEXO IV - Preencher'!K363)</f>
        <v>44610</v>
      </c>
      <c r="J354" s="5" t="str">
        <f>'[1]TCE - ANEXO IV - Preencher'!L363</f>
        <v>35220201513946000114550030025264671025265232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1637.64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1513946000114</v>
      </c>
      <c r="E355" s="5" t="str">
        <f>'[1]TCE - ANEXO IV - Preencher'!G364</f>
        <v>BOSTON SCIENTIFIC DO BRASIL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2526503</v>
      </c>
      <c r="I355" s="6">
        <f>IF('[1]TCE - ANEXO IV - Preencher'!K364="","",'[1]TCE - ANEXO IV - Preencher'!K364)</f>
        <v>44610</v>
      </c>
      <c r="J355" s="5" t="str">
        <f>'[1]TCE - ANEXO IV - Preencher'!L364</f>
        <v>35220201513946000114550030025265031025265680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1075.3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1513946000114</v>
      </c>
      <c r="E356" s="5" t="str">
        <f>'[1]TCE - ANEXO IV - Preencher'!G365</f>
        <v>BOSTON SCIENTIFIC DO BRASIL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2526466</v>
      </c>
      <c r="I356" s="6">
        <f>IF('[1]TCE - ANEXO IV - Preencher'!K365="","",'[1]TCE - ANEXO IV - Preencher'!K365)</f>
        <v>44610</v>
      </c>
      <c r="J356" s="5" t="str">
        <f>'[1]TCE - ANEXO IV - Preencher'!L365</f>
        <v>35220201513946000114550030025264661025265227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1100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58426628000990</v>
      </c>
      <c r="E357" s="5" t="str">
        <f>'[1]TCE - ANEXO IV - Preencher'!G366</f>
        <v>SAMTRONIC INDUSTRIA E COMERCIO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185</v>
      </c>
      <c r="I357" s="6">
        <f>IF('[1]TCE - ANEXO IV - Preencher'!K366="","",'[1]TCE - ANEXO IV - Preencher'!K366)</f>
        <v>44637</v>
      </c>
      <c r="J357" s="5" t="str">
        <f>'[1]TCE - ANEXO IV - Preencher'!L366</f>
        <v>26220358426628000990550010000001851340081780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5200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10814656000100</v>
      </c>
      <c r="E358" s="5" t="str">
        <f>'[1]TCE - ANEXO IV - Preencher'!G367</f>
        <v>JMED MEDICO HOSPITALAR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000.003.891</v>
      </c>
      <c r="I358" s="6">
        <f>IF('[1]TCE - ANEXO IV - Preencher'!K367="","",'[1]TCE - ANEXO IV - Preencher'!K367)</f>
        <v>44641</v>
      </c>
      <c r="J358" s="5" t="str">
        <f>'[1]TCE - ANEXO IV - Preencher'!L367</f>
        <v>26220310814656000100550010000038911000916409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84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8014554000150</v>
      </c>
      <c r="E359" s="5" t="str">
        <f>'[1]TCE - ANEXO IV - Preencher'!G368</f>
        <v>MJB COMERCIO DE MAT MEDICO HOSP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12328</v>
      </c>
      <c r="I359" s="6">
        <f>IF('[1]TCE - ANEXO IV - Preencher'!K368="","",'[1]TCE - ANEXO IV - Preencher'!K368)</f>
        <v>44637</v>
      </c>
      <c r="J359" s="5" t="str">
        <f>'[1]TCE - ANEXO IV - Preencher'!L368</f>
        <v>26220308014554000150550010000123281230132220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4530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8014554000150</v>
      </c>
      <c r="E360" s="5" t="str">
        <f>'[1]TCE - ANEXO IV - Preencher'!G369</f>
        <v>MJB COMERCIO DE MAT MEDICO HOSP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12329</v>
      </c>
      <c r="I360" s="6">
        <f>IF('[1]TCE - ANEXO IV - Preencher'!K369="","",'[1]TCE - ANEXO IV - Preencher'!K369)</f>
        <v>44637</v>
      </c>
      <c r="J360" s="5" t="str">
        <f>'[1]TCE - ANEXO IV - Preencher'!L369</f>
        <v>26220308014554000150550010000123291230132227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3430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8014554000150</v>
      </c>
      <c r="E361" s="5" t="str">
        <f>'[1]TCE - ANEXO IV - Preencher'!G370</f>
        <v>MJB COMERCIO DE MAT MEDICO HOSP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12330</v>
      </c>
      <c r="I361" s="6">
        <f>IF('[1]TCE - ANEXO IV - Preencher'!K370="","",'[1]TCE - ANEXO IV - Preencher'!K370)</f>
        <v>44637</v>
      </c>
      <c r="J361" s="5" t="str">
        <f>'[1]TCE - ANEXO IV - Preencher'!L370</f>
        <v>26220308014554000150550010000123301230133208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6080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13120044000105</v>
      </c>
      <c r="E362" s="5" t="str">
        <f>'[1]TCE - ANEXO IV - Preencher'!G371</f>
        <v>WANDERLEY E REGIS COM.PROD.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000.008.488</v>
      </c>
      <c r="I362" s="6">
        <f>IF('[1]TCE - ANEXO IV - Preencher'!K371="","",'[1]TCE - ANEXO IV - Preencher'!K371)</f>
        <v>44637</v>
      </c>
      <c r="J362" s="5" t="str">
        <f>'[1]TCE - ANEXO IV - Preencher'!L371</f>
        <v>26220313120044000105550010000084881722126047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2845.2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9342946000100</v>
      </c>
      <c r="E363" s="5" t="str">
        <f>'[1]TCE - ANEXO IV - Preencher'!G372</f>
        <v>PRIME MEDICAL COMERCIO DE MATERIAL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134759</v>
      </c>
      <c r="I363" s="6">
        <f>IF('[1]TCE - ANEXO IV - Preencher'!K372="","",'[1]TCE - ANEXO IV - Preencher'!K372)</f>
        <v>44638</v>
      </c>
      <c r="J363" s="5" t="str">
        <f>'[1]TCE - ANEXO IV - Preencher'!L372</f>
        <v>29220309342946000100550020001347591328479305</v>
      </c>
      <c r="K363" s="5" t="str">
        <f>IF(F363="B",LEFT('[1]TCE - ANEXO IV - Preencher'!M372,2),IF(F363="S",LEFT('[1]TCE - ANEXO IV - Preencher'!M372,7),IF('[1]TCE - ANEXO IV - Preencher'!H372="","")))</f>
        <v>29</v>
      </c>
      <c r="L363" s="7">
        <f>'[1]TCE - ANEXO IV - Preencher'!N372</f>
        <v>1640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1437707000122</v>
      </c>
      <c r="E364" s="5" t="str">
        <f>'[1]TCE - ANEXO IV - Preencher'!G373</f>
        <v>SCITECH MEDICAL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256998</v>
      </c>
      <c r="I364" s="6">
        <f>IF('[1]TCE - ANEXO IV - Preencher'!K373="","",'[1]TCE - ANEXO IV - Preencher'!K373)</f>
        <v>44637</v>
      </c>
      <c r="J364" s="5" t="str">
        <f>'[1]TCE - ANEXO IV - Preencher'!L373</f>
        <v>52220301437707000122550550002569981974580233</v>
      </c>
      <c r="K364" s="5" t="str">
        <f>IF(F364="B",LEFT('[1]TCE - ANEXO IV - Preencher'!M373,2),IF(F364="S",LEFT('[1]TCE - ANEXO IV - Preencher'!M373,7),IF('[1]TCE - ANEXO IV - Preencher'!H373="","")))</f>
        <v>52</v>
      </c>
      <c r="L364" s="7">
        <f>'[1]TCE - ANEXO IV - Preencher'!N373</f>
        <v>1050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1437707000122</v>
      </c>
      <c r="E365" s="5" t="str">
        <f>'[1]TCE - ANEXO IV - Preencher'!G374</f>
        <v>SCITECH MEDICAL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256991</v>
      </c>
      <c r="I365" s="6">
        <f>IF('[1]TCE - ANEXO IV - Preencher'!K374="","",'[1]TCE - ANEXO IV - Preencher'!K374)</f>
        <v>44637</v>
      </c>
      <c r="J365" s="5" t="str">
        <f>'[1]TCE - ANEXO IV - Preencher'!L374</f>
        <v>52220301437707000122550550002569911410358785</v>
      </c>
      <c r="K365" s="5" t="str">
        <f>IF(F365="B",LEFT('[1]TCE - ANEXO IV - Preencher'!M374,2),IF(F365="S",LEFT('[1]TCE - ANEXO IV - Preencher'!M374,7),IF('[1]TCE - ANEXO IV - Preencher'!H374="","")))</f>
        <v>52</v>
      </c>
      <c r="L365" s="7">
        <f>'[1]TCE - ANEXO IV - Preencher'!N374</f>
        <v>1050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1513946000114</v>
      </c>
      <c r="E366" s="5" t="str">
        <f>'[1]TCE - ANEXO IV - Preencher'!G375</f>
        <v>BOSTON SCIENTIFIC DO BRASIL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2542949</v>
      </c>
      <c r="I366" s="6">
        <f>IF('[1]TCE - ANEXO IV - Preencher'!K375="","",'[1]TCE - ANEXO IV - Preencher'!K375)</f>
        <v>44638</v>
      </c>
      <c r="J366" s="5" t="str">
        <f>'[1]TCE - ANEXO IV - Preencher'!L375</f>
        <v>35220301513946000114550030025294910254459101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268.82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1513946000114</v>
      </c>
      <c r="E367" s="5" t="str">
        <f>'[1]TCE - ANEXO IV - Preencher'!G376</f>
        <v>BOSTON SCIENTIFIC DO BRASIL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2542951</v>
      </c>
      <c r="I367" s="6">
        <f>IF('[1]TCE - ANEXO IV - Preencher'!K376="","",'[1]TCE - ANEXO IV - Preencher'!K376)</f>
        <v>44638</v>
      </c>
      <c r="J367" s="5" t="str">
        <f>'[1]TCE - ANEXO IV - Preencher'!L376</f>
        <v>35220301513946000114550030025429511025459126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268.82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1513946000114</v>
      </c>
      <c r="E368" s="5" t="str">
        <f>'[1]TCE - ANEXO IV - Preencher'!G377</f>
        <v>BOSTON SCIENTIFIC DO BRASIL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2542946</v>
      </c>
      <c r="I368" s="6">
        <f>IF('[1]TCE - ANEXO IV - Preencher'!K377="","",'[1]TCE - ANEXO IV - Preencher'!K377)</f>
        <v>44638</v>
      </c>
      <c r="J368" s="5" t="str">
        <f>'[1]TCE - ANEXO IV - Preencher'!L377</f>
        <v>35220301513946000114550030025429461025459070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1368.82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1513946000114</v>
      </c>
      <c r="E369" s="5" t="str">
        <f>'[1]TCE - ANEXO IV - Preencher'!G378</f>
        <v>BOSTON SCIENTIFIC DO BRASIL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2542955</v>
      </c>
      <c r="I369" s="6">
        <f>IF('[1]TCE - ANEXO IV - Preencher'!K378="","",'[1]TCE - ANEXO IV - Preencher'!K378)</f>
        <v>44638</v>
      </c>
      <c r="J369" s="5" t="str">
        <f>'[1]TCE - ANEXO IV - Preencher'!L378</f>
        <v>35220301513946000114550030025429551025459168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268.82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1513946000114</v>
      </c>
      <c r="E370" s="5" t="str">
        <f>'[1]TCE - ANEXO IV - Preencher'!G379</f>
        <v>BOSTON SCIENTIFIC DO BRASIL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2542945</v>
      </c>
      <c r="I370" s="6">
        <f>IF('[1]TCE - ANEXO IV - Preencher'!K379="","",'[1]TCE - ANEXO IV - Preencher'!K379)</f>
        <v>44638</v>
      </c>
      <c r="J370" s="5" t="str">
        <f>'[1]TCE - ANEXO IV - Preencher'!L379</f>
        <v>35220301513946000114550030025429451025459064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1100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1513946000114</v>
      </c>
      <c r="E371" s="5" t="str">
        <f>'[1]TCE - ANEXO IV - Preencher'!G380</f>
        <v>BOSTON SCIENTIFIC DO BRASIL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2542948</v>
      </c>
      <c r="I371" s="6">
        <f>IF('[1]TCE - ANEXO IV - Preencher'!K380="","",'[1]TCE - ANEXO IV - Preencher'!K380)</f>
        <v>44638</v>
      </c>
      <c r="J371" s="5" t="str">
        <f>'[1]TCE - ANEXO IV - Preencher'!L380</f>
        <v>35220301513946000114550030025429481025459090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5475.28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1513946000114</v>
      </c>
      <c r="E372" s="5" t="str">
        <f>'[1]TCE - ANEXO IV - Preencher'!G381</f>
        <v>BOSTON SCIENTIFIC DO BRASIL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2542950</v>
      </c>
      <c r="I372" s="6">
        <f>IF('[1]TCE - ANEXO IV - Preencher'!K381="","",'[1]TCE - ANEXO IV - Preencher'!K381)</f>
        <v>44638</v>
      </c>
      <c r="J372" s="5" t="str">
        <f>'[1]TCE - ANEXO IV - Preencher'!L381</f>
        <v>35220301513946000114550030025429501025459110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1637.64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1513946000114</v>
      </c>
      <c r="E373" s="5" t="str">
        <f>'[1]TCE - ANEXO IV - Preencher'!G382</f>
        <v>BOSTON SCIENTIFIC DO BRASIL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2542952</v>
      </c>
      <c r="I373" s="6">
        <f>IF('[1]TCE - ANEXO IV - Preencher'!K382="","",'[1]TCE - ANEXO IV - Preencher'!K382)</f>
        <v>44638</v>
      </c>
      <c r="J373" s="5" t="str">
        <f>'[1]TCE - ANEXO IV - Preencher'!L382</f>
        <v>35220301513946000114550030025429521025459131</v>
      </c>
      <c r="K373" s="5" t="str">
        <f>IF(F373="B",LEFT('[1]TCE - ANEXO IV - Preencher'!M382,2),IF(F373="S",LEFT('[1]TCE - ANEXO IV - Preencher'!M382,7),IF('[1]TCE - ANEXO IV - Preencher'!H382="","")))</f>
        <v>35</v>
      </c>
      <c r="L373" s="7">
        <f>'[1]TCE - ANEXO IV - Preencher'!N382</f>
        <v>1100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1513946000114</v>
      </c>
      <c r="E374" s="5" t="str">
        <f>'[1]TCE - ANEXO IV - Preencher'!G383</f>
        <v>BOSTON SCIENTIFIC DO BRASIL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2542954</v>
      </c>
      <c r="I374" s="6">
        <f>IF('[1]TCE - ANEXO IV - Preencher'!K383="","",'[1]TCE - ANEXO IV - Preencher'!K383)</f>
        <v>44638</v>
      </c>
      <c r="J374" s="5" t="str">
        <f>'[1]TCE - ANEXO IV - Preencher'!L383</f>
        <v>35220301513946000114550030025429541025459152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1100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1513946000114</v>
      </c>
      <c r="E375" s="5" t="str">
        <f>'[1]TCE - ANEXO IV - Preencher'!G384</f>
        <v>BOSTON SCIENTIFIC DO BRASIL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2542953</v>
      </c>
      <c r="I375" s="6">
        <f>IF('[1]TCE - ANEXO IV - Preencher'!K384="","",'[1]TCE - ANEXO IV - Preencher'!K384)</f>
        <v>44638</v>
      </c>
      <c r="J375" s="5" t="str">
        <f>'[1]TCE - ANEXO IV - Preencher'!L384</f>
        <v>35220301513946000114550030025429531025459147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1100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1513946000114</v>
      </c>
      <c r="E376" s="5" t="str">
        <f>'[1]TCE - ANEXO IV - Preencher'!G385</f>
        <v>BOSTON SCIENTIFIC DO BRASIL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2542947</v>
      </c>
      <c r="I376" s="6">
        <f>IF('[1]TCE - ANEXO IV - Preencher'!K385="","",'[1]TCE - ANEXO IV - Preencher'!K385)</f>
        <v>44638</v>
      </c>
      <c r="J376" s="5" t="str">
        <f>'[1]TCE - ANEXO IV - Preencher'!L385</f>
        <v>35220301513946000114550030025429471025459085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1100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41601210000112</v>
      </c>
      <c r="E377" s="5" t="str">
        <f>'[1]TCE - ANEXO IV - Preencher'!G386</f>
        <v>LUCAS JOSEPH BRAGA DE GREEF EIRELI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155</v>
      </c>
      <c r="I377" s="6">
        <f>IF('[1]TCE - ANEXO IV - Preencher'!K386="","",'[1]TCE - ANEXO IV - Preencher'!K386)</f>
        <v>44637</v>
      </c>
      <c r="J377" s="5" t="str">
        <f>'[1]TCE - ANEXO IV - Preencher'!L386</f>
        <v>26220341601210000112550010000001551046403275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660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157774000554</v>
      </c>
      <c r="E378" s="5" t="str">
        <f>'[1]TCE - ANEXO IV - Preencher'!G387</f>
        <v>TARGA MEDICAL S.A.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000.076.918</v>
      </c>
      <c r="I378" s="6">
        <f>IF('[1]TCE - ANEXO IV - Preencher'!K387="","",'[1]TCE - ANEXO IV - Preencher'!K387)</f>
        <v>44627</v>
      </c>
      <c r="J378" s="5" t="str">
        <f>'[1]TCE - ANEXO IV - Preencher'!L387</f>
        <v>33220300157774000554550010000769181001399956</v>
      </c>
      <c r="K378" s="5" t="str">
        <f>IF(F378="B",LEFT('[1]TCE - ANEXO IV - Preencher'!M387,2),IF(F378="S",LEFT('[1]TCE - ANEXO IV - Preencher'!M387,7),IF('[1]TCE - ANEXO IV - Preencher'!H387="","")))</f>
        <v>33</v>
      </c>
      <c r="L378" s="7">
        <f>'[1]TCE - ANEXO IV - Preencher'!N387</f>
        <v>2280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35334424000177</v>
      </c>
      <c r="E379" s="5" t="str">
        <f>'[1]TCE - ANEXO IV - Preencher'!G388</f>
        <v>FORTMED COMERCIAL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42481</v>
      </c>
      <c r="I379" s="6">
        <f>IF('[1]TCE - ANEXO IV - Preencher'!K388="","",'[1]TCE - ANEXO IV - Preencher'!K388)</f>
        <v>44641</v>
      </c>
      <c r="J379" s="5" t="str">
        <f>'[1]TCE - ANEXO IV - Preencher'!L388</f>
        <v>26220335334424000177550000000424811152016201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2530.16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4237235000152</v>
      </c>
      <c r="E380" s="5" t="str">
        <f>'[1]TCE - ANEXO IV - Preencher'!G389</f>
        <v>ENDOCENTER COMERCIAL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96656</v>
      </c>
      <c r="I380" s="6">
        <f>IF('[1]TCE - ANEXO IV - Preencher'!K389="","",'[1]TCE - ANEXO IV - Preencher'!K389)</f>
        <v>44642</v>
      </c>
      <c r="J380" s="5" t="str">
        <f>'[1]TCE - ANEXO IV - Preencher'!L389</f>
        <v>26220304237235000152550010000966561092700133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1780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8014554000150</v>
      </c>
      <c r="E381" s="5" t="str">
        <f>'[1]TCE - ANEXO IV - Preencher'!G390</f>
        <v>MJB COMERCIO DE MAT MEDICO HOSP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12261</v>
      </c>
      <c r="I381" s="6">
        <f>IF('[1]TCE - ANEXO IV - Preencher'!K390="","",'[1]TCE - ANEXO IV - Preencher'!K390)</f>
        <v>44610</v>
      </c>
      <c r="J381" s="5" t="str">
        <f>'[1]TCE - ANEXO IV - Preencher'!L390</f>
        <v>26220208014554000150550010000122611220126214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980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3817043000152</v>
      </c>
      <c r="E382" s="5" t="str">
        <f>'[1]TCE - ANEXO IV - Preencher'!G391</f>
        <v>PHARMAPLUS LTDA EPP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000.041.623</v>
      </c>
      <c r="I382" s="6">
        <f>IF('[1]TCE - ANEXO IV - Preencher'!K391="","",'[1]TCE - ANEXO IV - Preencher'!K391)</f>
        <v>44638</v>
      </c>
      <c r="J382" s="5" t="str">
        <f>'[1]TCE - ANEXO IV - Preencher'!L391</f>
        <v>26220303817043000152550010000416231000776853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1330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8282077000103</v>
      </c>
      <c r="E383" s="5" t="str">
        <f>'[1]TCE - ANEXO IV - Preencher'!G392</f>
        <v>BYOSYSTEMS NE COM PROD L AB E HOSP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168194</v>
      </c>
      <c r="I383" s="6">
        <f>IF('[1]TCE - ANEXO IV - Preencher'!K392="","",'[1]TCE - ANEXO IV - Preencher'!K392)</f>
        <v>44641</v>
      </c>
      <c r="J383" s="5" t="str">
        <f>'[1]TCE - ANEXO IV - Preencher'!L392</f>
        <v>25220308282077000103550020001681941487830354</v>
      </c>
      <c r="K383" s="5" t="str">
        <f>IF(F383="B",LEFT('[1]TCE - ANEXO IV - Preencher'!M392,2),IF(F383="S",LEFT('[1]TCE - ANEXO IV - Preencher'!M392,7),IF('[1]TCE - ANEXO IV - Preencher'!H392="","")))</f>
        <v>25</v>
      </c>
      <c r="L383" s="7">
        <f>'[1]TCE - ANEXO IV - Preencher'!N392</f>
        <v>15975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1440590000136</v>
      </c>
      <c r="E384" s="5" t="str">
        <f>'[1]TCE - ANEXO IV - Preencher'!G393</f>
        <v>FRESENIUS MEDICAL CARE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1657481</v>
      </c>
      <c r="I384" s="6">
        <f>IF('[1]TCE - ANEXO IV - Preencher'!K393="","",'[1]TCE - ANEXO IV - Preencher'!K393)</f>
        <v>44636</v>
      </c>
      <c r="J384" s="5" t="str">
        <f>'[1]TCE - ANEXO IV - Preencher'!L393</f>
        <v>35220301440590000136550000065748111028439462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1909.44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1440590000136</v>
      </c>
      <c r="E385" s="5" t="str">
        <f>'[1]TCE - ANEXO IV - Preencher'!G394</f>
        <v>FRESENIUS MEDICAL CARE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1657482</v>
      </c>
      <c r="I385" s="6">
        <f>IF('[1]TCE - ANEXO IV - Preencher'!K394="","",'[1]TCE - ANEXO IV - Preencher'!K394)</f>
        <v>44636</v>
      </c>
      <c r="J385" s="5" t="str">
        <f>'[1]TCE - ANEXO IV - Preencher'!L394</f>
        <v>35220301440590000136550000016574821499897950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7560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1437707000122</v>
      </c>
      <c r="E386" s="5" t="str">
        <f>'[1]TCE - ANEXO IV - Preencher'!G395</f>
        <v>SCITECH MEDICAL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257940</v>
      </c>
      <c r="I386" s="6">
        <f>IF('[1]TCE - ANEXO IV - Preencher'!K395="","",'[1]TCE - ANEXO IV - Preencher'!K395)</f>
        <v>44641</v>
      </c>
      <c r="J386" s="5" t="str">
        <f>'[1]TCE - ANEXO IV - Preencher'!L395</f>
        <v>52220301437707000122550550002579401154741843</v>
      </c>
      <c r="K386" s="5" t="str">
        <f>IF(F386="B",LEFT('[1]TCE - ANEXO IV - Preencher'!M395,2),IF(F386="S",LEFT('[1]TCE - ANEXO IV - Preencher'!M395,7),IF('[1]TCE - ANEXO IV - Preencher'!H395="","")))</f>
        <v>52</v>
      </c>
      <c r="L386" s="7">
        <f>'[1]TCE - ANEXO IV - Preencher'!N395</f>
        <v>1050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19585158000280</v>
      </c>
      <c r="E387" s="5" t="str">
        <f>'[1]TCE - ANEXO IV - Preencher'!G396</f>
        <v>CARDINAL HEALTH DO BRASIL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57555</v>
      </c>
      <c r="I387" s="6">
        <f>IF('[1]TCE - ANEXO IV - Preencher'!K396="","",'[1]TCE - ANEXO IV - Preencher'!K396)</f>
        <v>44636</v>
      </c>
      <c r="J387" s="5" t="str">
        <f>'[1]TCE - ANEXO IV - Preencher'!L396</f>
        <v>35220319585158000280550010000575551390573148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5350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1513946000114</v>
      </c>
      <c r="E388" s="5" t="str">
        <f>'[1]TCE - ANEXO IV - Preencher'!G397</f>
        <v>BOSTON SCIENTIFIC DO BRASIL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2526501</v>
      </c>
      <c r="I388" s="6">
        <f>IF('[1]TCE - ANEXO IV - Preencher'!K397="","",'[1]TCE - ANEXO IV - Preencher'!K397)</f>
        <v>44610</v>
      </c>
      <c r="J388" s="5" t="str">
        <f>'[1]TCE - ANEXO IV - Preencher'!L397</f>
        <v>35220201513946000114550030025265011025265660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2175.2800000000002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1513946000114</v>
      </c>
      <c r="E389" s="5" t="str">
        <f>'[1]TCE - ANEXO IV - Preencher'!G398</f>
        <v>BOSTON SCIENTIFIC DO BRASIL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2526502</v>
      </c>
      <c r="I389" s="6">
        <f>IF('[1]TCE - ANEXO IV - Preencher'!K398="","",'[1]TCE - ANEXO IV - Preencher'!K398)</f>
        <v>44610</v>
      </c>
      <c r="J389" s="5" t="str">
        <f>'[1]TCE - ANEXO IV - Preencher'!L398</f>
        <v>35220201513946000114550030025265021025265675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537.65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1513946000114</v>
      </c>
      <c r="E390" s="5" t="str">
        <f>'[1]TCE - ANEXO IV - Preencher'!G399</f>
        <v>BOSTON SCIENTIFIC DO BRASIL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2526465</v>
      </c>
      <c r="I390" s="6">
        <f>IF('[1]TCE - ANEXO IV - Preencher'!K399="","",'[1]TCE - ANEXO IV - Preencher'!K399)</f>
        <v>44610</v>
      </c>
      <c r="J390" s="5" t="str">
        <f>'[1]TCE - ANEXO IV - Preencher'!L399</f>
        <v>35220201513946000114550030025264651025265211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1100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80546948000186</v>
      </c>
      <c r="E391" s="5" t="str">
        <f>'[1]TCE - ANEXO IV - Preencher'!G400</f>
        <v>MEGAMIX COMERCIAL  EIRELI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9747</v>
      </c>
      <c r="I391" s="6">
        <f>IF('[1]TCE - ANEXO IV - Preencher'!K400="","",'[1]TCE - ANEXO IV - Preencher'!K400)</f>
        <v>44628</v>
      </c>
      <c r="J391" s="5" t="str">
        <f>'[1]TCE - ANEXO IV - Preencher'!L400</f>
        <v>41220380546948000186550010000097471915144702</v>
      </c>
      <c r="K391" s="5" t="str">
        <f>IF(F391="B",LEFT('[1]TCE - ANEXO IV - Preencher'!M400,2),IF(F391="S",LEFT('[1]TCE - ANEXO IV - Preencher'!M400,7),IF('[1]TCE - ANEXO IV - Preencher'!H400="","")))</f>
        <v>41</v>
      </c>
      <c r="L391" s="7">
        <f>'[1]TCE - ANEXO IV - Preencher'!N400</f>
        <v>8203.23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11234649000193</v>
      </c>
      <c r="E392" s="5" t="str">
        <f>'[1]TCE - ANEXO IV - Preencher'!G401</f>
        <v>BIOANGIO COMERCIO DE PROD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000.005.811</v>
      </c>
      <c r="I392" s="6">
        <f>IF('[1]TCE - ANEXO IV - Preencher'!K401="","",'[1]TCE - ANEXO IV - Preencher'!K401)</f>
        <v>44622</v>
      </c>
      <c r="J392" s="5" t="str">
        <f>'[1]TCE - ANEXO IV - Preencher'!L401</f>
        <v>26220311234649000193550010000058111000009999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490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24436602000154</v>
      </c>
      <c r="E393" s="5" t="str">
        <f>'[1]TCE - ANEXO IV - Preencher'!G402</f>
        <v>ART CIRURGICA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98396</v>
      </c>
      <c r="I393" s="6">
        <f>IF('[1]TCE - ANEXO IV - Preencher'!K402="","",'[1]TCE - ANEXO IV - Preencher'!K402)</f>
        <v>44642</v>
      </c>
      <c r="J393" s="5" t="str">
        <f>'[1]TCE - ANEXO IV - Preencher'!L402</f>
        <v>26220324436602000154550010000983961111932182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1250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10779833000156</v>
      </c>
      <c r="E394" s="5" t="str">
        <f>'[1]TCE - ANEXO IV - Preencher'!G403</f>
        <v>MEDICAL MERCANTIL DE APARELHAGEM MEDICA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547335</v>
      </c>
      <c r="I394" s="6">
        <f>IF('[1]TCE - ANEXO IV - Preencher'!K403="","",'[1]TCE - ANEXO IV - Preencher'!K403)</f>
        <v>44641</v>
      </c>
      <c r="J394" s="5" t="str">
        <f>'[1]TCE - ANEXO IV - Preencher'!L403</f>
        <v>26220310779833000156550010005473351164705890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16340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7160019000144</v>
      </c>
      <c r="E395" s="5" t="str">
        <f>'[1]TCE - ANEXO IV - Preencher'!G404</f>
        <v>VITALE COMERCIO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79629</v>
      </c>
      <c r="I395" s="6">
        <f>IF('[1]TCE - ANEXO IV - Preencher'!K404="","",'[1]TCE - ANEXO IV - Preencher'!K404)</f>
        <v>44642</v>
      </c>
      <c r="J395" s="5" t="str">
        <f>'[1]TCE - ANEXO IV - Preencher'!L404</f>
        <v>26220307160019000144550010000796291037991738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13536.5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7160019000144</v>
      </c>
      <c r="E396" s="5" t="str">
        <f>'[1]TCE - ANEXO IV - Preencher'!G405</f>
        <v>VITALE COMERCIO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79673</v>
      </c>
      <c r="I396" s="6">
        <f>IF('[1]TCE - ANEXO IV - Preencher'!K405="","",'[1]TCE - ANEXO IV - Preencher'!K405)</f>
        <v>44642</v>
      </c>
      <c r="J396" s="5" t="str">
        <f>'[1]TCE - ANEXO IV - Preencher'!L405</f>
        <v>26220307160019000144550010000796731828202796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12950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12420164001048</v>
      </c>
      <c r="E397" s="5" t="str">
        <f>'[1]TCE - ANEXO IV - Preencher'!G406</f>
        <v>CM HOSPITALAR S 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121152</v>
      </c>
      <c r="I397" s="6">
        <f>IF('[1]TCE - ANEXO IV - Preencher'!K406="","",'[1]TCE - ANEXO IV - Preencher'!K406)</f>
        <v>44642</v>
      </c>
      <c r="J397" s="5" t="str">
        <f>'[1]TCE - ANEXO IV - Preencher'!L406</f>
        <v>26220312420164001048550010001211521254497529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1105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6106005000180</v>
      </c>
      <c r="E398" s="5" t="str">
        <f>'[1]TCE - ANEXO IV - Preencher'!G407</f>
        <v>STOCK MED PRODUTOS MEDICO HOSPITALARES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147772</v>
      </c>
      <c r="I398" s="6">
        <f>IF('[1]TCE - ANEXO IV - Preencher'!K407="","",'[1]TCE - ANEXO IV - Preencher'!K407)</f>
        <v>44634</v>
      </c>
      <c r="J398" s="5" t="str">
        <f>'[1]TCE - ANEXO IV - Preencher'!L407</f>
        <v>43220306106005000180550010001477721006018513</v>
      </c>
      <c r="K398" s="5" t="str">
        <f>IF(F398="B",LEFT('[1]TCE - ANEXO IV - Preencher'!M407,2),IF(F398="S",LEFT('[1]TCE - ANEXO IV - Preencher'!M407,7),IF('[1]TCE - ANEXO IV - Preencher'!H407="","")))</f>
        <v>43</v>
      </c>
      <c r="L398" s="7">
        <f>'[1]TCE - ANEXO IV - Preencher'!N407</f>
        <v>12735.9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6106005000180</v>
      </c>
      <c r="E399" s="5" t="str">
        <f>'[1]TCE - ANEXO IV - Preencher'!G408</f>
        <v>STOCK MED PRODUTOS MEDICO HOSPITALARES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148210</v>
      </c>
      <c r="I399" s="6">
        <f>IF('[1]TCE - ANEXO IV - Preencher'!K408="","",'[1]TCE - ANEXO IV - Preencher'!K408)</f>
        <v>44636</v>
      </c>
      <c r="J399" s="5" t="str">
        <f>'[1]TCE - ANEXO IV - Preencher'!L408</f>
        <v>43220306106005000180550010001482101006034912</v>
      </c>
      <c r="K399" s="5" t="str">
        <f>IF(F399="B",LEFT('[1]TCE - ANEXO IV - Preencher'!M408,2),IF(F399="S",LEFT('[1]TCE - ANEXO IV - Preencher'!M408,7),IF('[1]TCE - ANEXO IV - Preencher'!H408="","")))</f>
        <v>43</v>
      </c>
      <c r="L399" s="7">
        <f>'[1]TCE - ANEXO IV - Preencher'!N408</f>
        <v>675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7519404000135</v>
      </c>
      <c r="E400" s="5" t="str">
        <f>'[1]TCE - ANEXO IV - Preencher'!G409</f>
        <v>ADVAL FARMACIA DE MANIPULACAO LTDA  ME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000.001.072</v>
      </c>
      <c r="I400" s="6">
        <f>IF('[1]TCE - ANEXO IV - Preencher'!K409="","",'[1]TCE - ANEXO IV - Preencher'!K409)</f>
        <v>44643</v>
      </c>
      <c r="J400" s="5" t="str">
        <f>'[1]TCE - ANEXO IV - Preencher'!L409</f>
        <v>26220307519404000135550010000010721432877089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660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3679808000135</v>
      </c>
      <c r="E401" s="5" t="str">
        <f>'[1]TCE - ANEXO IV - Preencher'!G410</f>
        <v>BIO INFINITY COMER HOSP E LOCACAO EIRELI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1835</v>
      </c>
      <c r="I401" s="6">
        <f>IF('[1]TCE - ANEXO IV - Preencher'!K410="","",'[1]TCE - ANEXO IV - Preencher'!K410)</f>
        <v>44631</v>
      </c>
      <c r="J401" s="5" t="str">
        <f>'[1]TCE - ANEXO IV - Preencher'!L410</f>
        <v>35220303679808000135550010000018351508293456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3395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12882932000194</v>
      </c>
      <c r="E402" s="5" t="str">
        <f>'[1]TCE - ANEXO IV - Preencher'!G411</f>
        <v>EXOMED REPRES DE MED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160045</v>
      </c>
      <c r="I402" s="6">
        <f>IF('[1]TCE - ANEXO IV - Preencher'!K411="","",'[1]TCE - ANEXO IV - Preencher'!K411)</f>
        <v>44643</v>
      </c>
      <c r="J402" s="5" t="str">
        <f>'[1]TCE - ANEXO IV - Preencher'!L411</f>
        <v>26220312882932000194550010001600451228439133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139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 t="str">
        <f>'[1]TCE - ANEXO IV - Preencher'!F412</f>
        <v>08.674.752/0001-40</v>
      </c>
      <c r="E403" s="5" t="str">
        <f>'[1]TCE - ANEXO IV - Preencher'!G412</f>
        <v>CIRURGICA MONTEBELLO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000.127.629</v>
      </c>
      <c r="I403" s="6">
        <f>IF('[1]TCE - ANEXO IV - Preencher'!K412="","",'[1]TCE - ANEXO IV - Preencher'!K412)</f>
        <v>44643</v>
      </c>
      <c r="J403" s="5" t="str">
        <f>'[1]TCE - ANEXO IV - Preencher'!L412</f>
        <v>26220308674752000140550010001276291488700421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1199.04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11449180000290</v>
      </c>
      <c r="E404" s="5" t="str">
        <f>'[1]TCE - ANEXO IV - Preencher'!G413</f>
        <v>DPROSMED DIST DE PROD MED HOSP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3859</v>
      </c>
      <c r="I404" s="6">
        <f>IF('[1]TCE - ANEXO IV - Preencher'!K413="","",'[1]TCE - ANEXO IV - Preencher'!K413)</f>
        <v>44643</v>
      </c>
      <c r="J404" s="5" t="str">
        <f>'[1]TCE - ANEXO IV - Preencher'!L413</f>
        <v>26220311449180000290550010000038591000047579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1022.21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4237235000152</v>
      </c>
      <c r="E405" s="5" t="str">
        <f>'[1]TCE - ANEXO IV - Preencher'!G414</f>
        <v>ENDOCENTER COMERCIAL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96674</v>
      </c>
      <c r="I405" s="6">
        <f>IF('[1]TCE - ANEXO IV - Preencher'!K414="","",'[1]TCE - ANEXO IV - Preencher'!K414)</f>
        <v>44642</v>
      </c>
      <c r="J405" s="5" t="str">
        <f>'[1]TCE - ANEXO IV - Preencher'!L414</f>
        <v>26220304237235000152550010000966741130251599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2610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8014554000150</v>
      </c>
      <c r="E406" s="5" t="str">
        <f>'[1]TCE - ANEXO IV - Preencher'!G415</f>
        <v>MJB COMERCIO DE MAT MEDICO HOSP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12344</v>
      </c>
      <c r="I406" s="6">
        <f>IF('[1]TCE - ANEXO IV - Preencher'!K415="","",'[1]TCE - ANEXO IV - Preencher'!K415)</f>
        <v>44642</v>
      </c>
      <c r="J406" s="5" t="str">
        <f>'[1]TCE - ANEXO IV - Preencher'!L415</f>
        <v>26220308014554000150550010000123441230134277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4630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8014554000150</v>
      </c>
      <c r="E407" s="5" t="str">
        <f>'[1]TCE - ANEXO IV - Preencher'!G416</f>
        <v>MJB COMERCIO DE MAT MEDICO HOSP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12343</v>
      </c>
      <c r="I407" s="6">
        <f>IF('[1]TCE - ANEXO IV - Preencher'!K416="","",'[1]TCE - ANEXO IV - Preencher'!K416)</f>
        <v>44642</v>
      </c>
      <c r="J407" s="5" t="str">
        <f>'[1]TCE - ANEXO IV - Preencher'!L416</f>
        <v>26220308014554000150550010000123431230134270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3330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8014554000150</v>
      </c>
      <c r="E408" s="5" t="str">
        <f>'[1]TCE - ANEXO IV - Preencher'!G417</f>
        <v>MJB COMERCIO DE MAT MEDICO HOSP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12342</v>
      </c>
      <c r="I408" s="6">
        <f>IF('[1]TCE - ANEXO IV - Preencher'!K417="","",'[1]TCE - ANEXO IV - Preencher'!K417)</f>
        <v>44642</v>
      </c>
      <c r="J408" s="5" t="str">
        <f>'[1]TCE - ANEXO IV - Preencher'!L417</f>
        <v>26220308014554000150550010000123421230134272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3430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8014554000150</v>
      </c>
      <c r="E409" s="5" t="str">
        <f>'[1]TCE - ANEXO IV - Preencher'!G418</f>
        <v>MJB COMERCIO DE MAT MEDICO HOSP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12341</v>
      </c>
      <c r="I409" s="6">
        <f>IF('[1]TCE - ANEXO IV - Preencher'!K418="","",'[1]TCE - ANEXO IV - Preencher'!K418)</f>
        <v>44642</v>
      </c>
      <c r="J409" s="5" t="str">
        <f>'[1]TCE - ANEXO IV - Preencher'!L418</f>
        <v>26220308014554000150550010000123411230134275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4460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7160019000144</v>
      </c>
      <c r="E410" s="5" t="str">
        <f>'[1]TCE - ANEXO IV - Preencher'!G419</f>
        <v>VITALE COMERCIO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79646</v>
      </c>
      <c r="I410" s="6">
        <f>IF('[1]TCE - ANEXO IV - Preencher'!K419="","",'[1]TCE - ANEXO IV - Preencher'!K419)</f>
        <v>44642</v>
      </c>
      <c r="J410" s="5" t="str">
        <f>'[1]TCE - ANEXO IV - Preencher'!L419</f>
        <v>26220307160019000144550010000796461323397770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310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7160019000144</v>
      </c>
      <c r="E411" s="5" t="str">
        <f>'[1]TCE - ANEXO IV - Preencher'!G420</f>
        <v>VITALE COMERCIO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79623</v>
      </c>
      <c r="I411" s="6">
        <f>IF('[1]TCE - ANEXO IV - Preencher'!K420="","",'[1]TCE - ANEXO IV - Preencher'!K420)</f>
        <v>44642</v>
      </c>
      <c r="J411" s="5" t="str">
        <f>'[1]TCE - ANEXO IV - Preencher'!L420</f>
        <v>26220307160019000144550010000796231450442339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310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7160019000144</v>
      </c>
      <c r="E412" s="5" t="str">
        <f>'[1]TCE - ANEXO IV - Preencher'!G421</f>
        <v>VITALE COMERCIO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79639</v>
      </c>
      <c r="I412" s="6">
        <f>IF('[1]TCE - ANEXO IV - Preencher'!K421="","",'[1]TCE - ANEXO IV - Preencher'!K421)</f>
        <v>44642</v>
      </c>
      <c r="J412" s="5" t="str">
        <f>'[1]TCE - ANEXO IV - Preencher'!L421</f>
        <v>26220307160019000144550010000796391588153140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1870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7160019000144</v>
      </c>
      <c r="E413" s="5" t="str">
        <f>'[1]TCE - ANEXO IV - Preencher'!G422</f>
        <v>VITALE COMERCIO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79640</v>
      </c>
      <c r="I413" s="6">
        <f>IF('[1]TCE - ANEXO IV - Preencher'!K422="","",'[1]TCE - ANEXO IV - Preencher'!K422)</f>
        <v>44642</v>
      </c>
      <c r="J413" s="5" t="str">
        <f>'[1]TCE - ANEXO IV - Preencher'!L422</f>
        <v>26220307160019000144550010000796401454166485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310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7160019000144</v>
      </c>
      <c r="E414" s="5" t="str">
        <f>'[1]TCE - ANEXO IV - Preencher'!G423</f>
        <v>VITALE COMERCIO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79651</v>
      </c>
      <c r="I414" s="6">
        <f>IF('[1]TCE - ANEXO IV - Preencher'!K423="","",'[1]TCE - ANEXO IV - Preencher'!K423)</f>
        <v>44642</v>
      </c>
      <c r="J414" s="5" t="str">
        <f>'[1]TCE - ANEXO IV - Preencher'!L423</f>
        <v>26220307160019000144550010000796511850620018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310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7160019000144</v>
      </c>
      <c r="E415" s="5" t="str">
        <f>'[1]TCE - ANEXO IV - Preencher'!G424</f>
        <v>VITALE COMERCIO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79649</v>
      </c>
      <c r="I415" s="6">
        <f>IF('[1]TCE - ANEXO IV - Preencher'!K424="","",'[1]TCE - ANEXO IV - Preencher'!K424)</f>
        <v>44642</v>
      </c>
      <c r="J415" s="5" t="str">
        <f>'[1]TCE - ANEXO IV - Preencher'!L424</f>
        <v>26220307160019000144550010000796491071310783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310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7160019000144</v>
      </c>
      <c r="E416" s="5" t="str">
        <f>'[1]TCE - ANEXO IV - Preencher'!G425</f>
        <v>VITALE COMERCIO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79654</v>
      </c>
      <c r="I416" s="6">
        <f>IF('[1]TCE - ANEXO IV - Preencher'!K425="","",'[1]TCE - ANEXO IV - Preencher'!K425)</f>
        <v>44642</v>
      </c>
      <c r="J416" s="5" t="str">
        <f>'[1]TCE - ANEXO IV - Preencher'!L425</f>
        <v>26220307160019000144550010000796541429206288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310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13120044000105</v>
      </c>
      <c r="E417" s="5" t="str">
        <f>'[1]TCE - ANEXO IV - Preencher'!G426</f>
        <v>WANDERLEY E REGIS COM.PROD.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000.008.505</v>
      </c>
      <c r="I417" s="6">
        <f>IF('[1]TCE - ANEXO IV - Preencher'!K426="","",'[1]TCE - ANEXO IV - Preencher'!K426)</f>
        <v>44642</v>
      </c>
      <c r="J417" s="5" t="str">
        <f>'[1]TCE - ANEXO IV - Preencher'!L426</f>
        <v>26220313120044000105550010000085051074555305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750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2068375000119</v>
      </c>
      <c r="E418" s="5" t="str">
        <f>'[1]TCE - ANEXO IV - Preencher'!G427</f>
        <v>MEDICICOR COMERCIAL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843313</v>
      </c>
      <c r="I418" s="6">
        <f>IF('[1]TCE - ANEXO IV - Preencher'!K427="","",'[1]TCE - ANEXO IV - Preencher'!K427)</f>
        <v>44644</v>
      </c>
      <c r="J418" s="5" t="str">
        <f>'[1]TCE - ANEXO IV - Preencher'!L427</f>
        <v>29220302068375000119550020008433131472416015</v>
      </c>
      <c r="K418" s="5" t="str">
        <f>IF(F418="B",LEFT('[1]TCE - ANEXO IV - Preencher'!M427,2),IF(F418="S",LEFT('[1]TCE - ANEXO IV - Preencher'!M427,7),IF('[1]TCE - ANEXO IV - Preencher'!H427="","")))</f>
        <v>29</v>
      </c>
      <c r="L418" s="7">
        <f>'[1]TCE - ANEXO IV - Preencher'!N427</f>
        <v>10020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2684571000118</v>
      </c>
      <c r="E419" s="5" t="str">
        <f>'[1]TCE - ANEXO IV - Preencher'!G428</f>
        <v>DINAMICA HOSPITALAR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16711</v>
      </c>
      <c r="I419" s="6">
        <f>IF('[1]TCE - ANEXO IV - Preencher'!K428="","",'[1]TCE - ANEXO IV - Preencher'!K428)</f>
        <v>44641</v>
      </c>
      <c r="J419" s="5" t="str">
        <f>'[1]TCE - ANEXO IV - Preencher'!L428</f>
        <v>26220302684571000118550030000167111163051390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19752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1440590001027</v>
      </c>
      <c r="E420" s="5" t="str">
        <f>'[1]TCE - ANEXO IV - Preencher'!G429</f>
        <v>FRESENIUS MEDICAL CARE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50073</v>
      </c>
      <c r="I420" s="6">
        <f>IF('[1]TCE - ANEXO IV - Preencher'!K429="","",'[1]TCE - ANEXO IV - Preencher'!K429)</f>
        <v>44635</v>
      </c>
      <c r="J420" s="5" t="str">
        <f>'[1]TCE - ANEXO IV - Preencher'!L429</f>
        <v>23220301440590001027550000000500731858451688</v>
      </c>
      <c r="K420" s="5" t="str">
        <f>IF(F420="B",LEFT('[1]TCE - ANEXO IV - Preencher'!M429,2),IF(F420="S",LEFT('[1]TCE - ANEXO IV - Preencher'!M429,7),IF('[1]TCE - ANEXO IV - Preencher'!H429="","")))</f>
        <v>23</v>
      </c>
      <c r="L420" s="7">
        <f>'[1]TCE - ANEXO IV - Preencher'!N429</f>
        <v>1742.4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1437707000122</v>
      </c>
      <c r="E421" s="5" t="str">
        <f>'[1]TCE - ANEXO IV - Preencher'!G430</f>
        <v>SCITECH MEDICAL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258123</v>
      </c>
      <c r="I421" s="6">
        <f>IF('[1]TCE - ANEXO IV - Preencher'!K430="","",'[1]TCE - ANEXO IV - Preencher'!K430)</f>
        <v>44642</v>
      </c>
      <c r="J421" s="5" t="str">
        <f>'[1]TCE - ANEXO IV - Preencher'!L430</f>
        <v>52220301437707000122550550002581231203997036</v>
      </c>
      <c r="K421" s="5" t="str">
        <f>IF(F421="B",LEFT('[1]TCE - ANEXO IV - Preencher'!M430,2),IF(F421="S",LEFT('[1]TCE - ANEXO IV - Preencher'!M430,7),IF('[1]TCE - ANEXO IV - Preencher'!H430="","")))</f>
        <v>52</v>
      </c>
      <c r="L421" s="7">
        <f>'[1]TCE - ANEXO IV - Preencher'!N430</f>
        <v>1050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1437707000122</v>
      </c>
      <c r="E422" s="5" t="str">
        <f>'[1]TCE - ANEXO IV - Preencher'!G431</f>
        <v>SCITECH MEDICAL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258125</v>
      </c>
      <c r="I422" s="6">
        <f>IF('[1]TCE - ANEXO IV - Preencher'!K431="","",'[1]TCE - ANEXO IV - Preencher'!K431)</f>
        <v>44642</v>
      </c>
      <c r="J422" s="5" t="str">
        <f>'[1]TCE - ANEXO IV - Preencher'!L431</f>
        <v>52220301437707000122550550002581251150389600</v>
      </c>
      <c r="K422" s="5" t="str">
        <f>IF(F422="B",LEFT('[1]TCE - ANEXO IV - Preencher'!M431,2),IF(F422="S",LEFT('[1]TCE - ANEXO IV - Preencher'!M431,7),IF('[1]TCE - ANEXO IV - Preencher'!H431="","")))</f>
        <v>52</v>
      </c>
      <c r="L422" s="7">
        <f>'[1]TCE - ANEXO IV - Preencher'!N431</f>
        <v>1050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1437707000122</v>
      </c>
      <c r="E423" s="5" t="str">
        <f>'[1]TCE - ANEXO IV - Preencher'!G432</f>
        <v>SCITECH MEDICAL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258124</v>
      </c>
      <c r="I423" s="6">
        <f>IF('[1]TCE - ANEXO IV - Preencher'!K432="","",'[1]TCE - ANEXO IV - Preencher'!K432)</f>
        <v>44642</v>
      </c>
      <c r="J423" s="5" t="str">
        <f>'[1]TCE - ANEXO IV - Preencher'!L432</f>
        <v>52220301437707000122550550002581241868016976</v>
      </c>
      <c r="K423" s="5" t="str">
        <f>IF(F423="B",LEFT('[1]TCE - ANEXO IV - Preencher'!M432,2),IF(F423="S",LEFT('[1]TCE - ANEXO IV - Preencher'!M432,7),IF('[1]TCE - ANEXO IV - Preencher'!H432="","")))</f>
        <v>52</v>
      </c>
      <c r="L423" s="7">
        <f>'[1]TCE - ANEXO IV - Preencher'!N432</f>
        <v>1050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1437707000122</v>
      </c>
      <c r="E424" s="5" t="str">
        <f>'[1]TCE - ANEXO IV - Preencher'!G433</f>
        <v>SCITECH MEDICAL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258121</v>
      </c>
      <c r="I424" s="6">
        <f>IF('[1]TCE - ANEXO IV - Preencher'!K433="","",'[1]TCE - ANEXO IV - Preencher'!K433)</f>
        <v>44642</v>
      </c>
      <c r="J424" s="5" t="str">
        <f>'[1]TCE - ANEXO IV - Preencher'!L433</f>
        <v>52220301437707000122550550002581211217209685</v>
      </c>
      <c r="K424" s="5" t="str">
        <f>IF(F424="B",LEFT('[1]TCE - ANEXO IV - Preencher'!M433,2),IF(F424="S",LEFT('[1]TCE - ANEXO IV - Preencher'!M433,7),IF('[1]TCE - ANEXO IV - Preencher'!H433="","")))</f>
        <v>52</v>
      </c>
      <c r="L424" s="7">
        <f>'[1]TCE - ANEXO IV - Preencher'!N433</f>
        <v>2100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1437707000122</v>
      </c>
      <c r="E425" s="5" t="str">
        <f>'[1]TCE - ANEXO IV - Preencher'!G434</f>
        <v>SCITECH MEDICAL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258128</v>
      </c>
      <c r="I425" s="6">
        <f>IF('[1]TCE - ANEXO IV - Preencher'!K434="","",'[1]TCE - ANEXO IV - Preencher'!K434)</f>
        <v>44642</v>
      </c>
      <c r="J425" s="5" t="str">
        <f>'[1]TCE - ANEXO IV - Preencher'!L434</f>
        <v>52220301437707000122550550002581281411128297</v>
      </c>
      <c r="K425" s="5" t="str">
        <f>IF(F425="B",LEFT('[1]TCE - ANEXO IV - Preencher'!M434,2),IF(F425="S",LEFT('[1]TCE - ANEXO IV - Preencher'!M434,7),IF('[1]TCE - ANEXO IV - Preencher'!H434="","")))</f>
        <v>52</v>
      </c>
      <c r="L425" s="7">
        <f>'[1]TCE - ANEXO IV - Preencher'!N434</f>
        <v>1050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1437707000122</v>
      </c>
      <c r="E426" s="5" t="str">
        <f>'[1]TCE - ANEXO IV - Preencher'!G435</f>
        <v>SCITECH MEDICAL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258102</v>
      </c>
      <c r="I426" s="6">
        <f>IF('[1]TCE - ANEXO IV - Preencher'!K435="","",'[1]TCE - ANEXO IV - Preencher'!K435)</f>
        <v>44642</v>
      </c>
      <c r="J426" s="5" t="str">
        <f>'[1]TCE - ANEXO IV - Preencher'!L435</f>
        <v>52220301437707000122550550002581021299150382</v>
      </c>
      <c r="K426" s="5" t="str">
        <f>IF(F426="B",LEFT('[1]TCE - ANEXO IV - Preencher'!M435,2),IF(F426="S",LEFT('[1]TCE - ANEXO IV - Preencher'!M435,7),IF('[1]TCE - ANEXO IV - Preencher'!H435="","")))</f>
        <v>52</v>
      </c>
      <c r="L426" s="7">
        <f>'[1]TCE - ANEXO IV - Preencher'!N435</f>
        <v>1050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1437707000122</v>
      </c>
      <c r="E427" s="5" t="str">
        <f>'[1]TCE - ANEXO IV - Preencher'!G436</f>
        <v>SCITECH MEDICAL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258115</v>
      </c>
      <c r="I427" s="6">
        <f>IF('[1]TCE - ANEXO IV - Preencher'!K436="","",'[1]TCE - ANEXO IV - Preencher'!K436)</f>
        <v>44642</v>
      </c>
      <c r="J427" s="5" t="str">
        <f>'[1]TCE - ANEXO IV - Preencher'!L436</f>
        <v>52220301437707000122550550002581151291700675</v>
      </c>
      <c r="K427" s="5" t="str">
        <f>IF(F427="B",LEFT('[1]TCE - ANEXO IV - Preencher'!M436,2),IF(F427="S",LEFT('[1]TCE - ANEXO IV - Preencher'!M436,7),IF('[1]TCE - ANEXO IV - Preencher'!H436="","")))</f>
        <v>52</v>
      </c>
      <c r="L427" s="7">
        <f>'[1]TCE - ANEXO IV - Preencher'!N436</f>
        <v>1050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1513946000114</v>
      </c>
      <c r="E428" s="5" t="str">
        <f>'[1]TCE - ANEXO IV - Preencher'!G437</f>
        <v>BOSTON SCIENTIFIC DO BRASIL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2545938</v>
      </c>
      <c r="I428" s="6">
        <f>IF('[1]TCE - ANEXO IV - Preencher'!K437="","",'[1]TCE - ANEXO IV - Preencher'!K437)</f>
        <v>44643</v>
      </c>
      <c r="J428" s="5" t="str">
        <f>'[1]TCE - ANEXO IV - Preencher'!L437</f>
        <v>35220301513946000114550030025459381025492052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268.82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1513946000114</v>
      </c>
      <c r="E429" s="5" t="str">
        <f>'[1]TCE - ANEXO IV - Preencher'!G438</f>
        <v>BOSTON SCIENTIFIC DO BRASIL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2545894</v>
      </c>
      <c r="I429" s="6">
        <f>IF('[1]TCE - ANEXO IV - Preencher'!K438="","",'[1]TCE - ANEXO IV - Preencher'!K438)</f>
        <v>44643</v>
      </c>
      <c r="J429" s="5" t="str">
        <f>'[1]TCE - ANEXO IV - Preencher'!L438</f>
        <v>35220301513946000114550030025458941025491580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537.64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1513946000114</v>
      </c>
      <c r="E430" s="5" t="str">
        <f>'[1]TCE - ANEXO IV - Preencher'!G439</f>
        <v>BOSTON SCIENTIFIC DO BRASIL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2545892</v>
      </c>
      <c r="I430" s="6">
        <f>IF('[1]TCE - ANEXO IV - Preencher'!K439="","",'[1]TCE - ANEXO IV - Preencher'!K439)</f>
        <v>44643</v>
      </c>
      <c r="J430" s="5" t="str">
        <f>'[1]TCE - ANEXO IV - Preencher'!L439</f>
        <v>35220301513946000114550030025458921025491560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1368.82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1513946000114</v>
      </c>
      <c r="E431" s="5" t="str">
        <f>'[1]TCE - ANEXO IV - Preencher'!G440</f>
        <v>BOSTON SCIENTIFIC DO BRASIL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2545893</v>
      </c>
      <c r="I431" s="6">
        <f>IF('[1]TCE - ANEXO IV - Preencher'!K440="","",'[1]TCE - ANEXO IV - Preencher'!K440)</f>
        <v>44643</v>
      </c>
      <c r="J431" s="5" t="str">
        <f>'[1]TCE - ANEXO IV - Preencher'!L440</f>
        <v>35220301513946000114550030025458931025491575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1368.82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37438274000177</v>
      </c>
      <c r="E432" s="5" t="str">
        <f>'[1]TCE - ANEXO IV - Preencher'!G441</f>
        <v>SELLMED PROD. MEDICOS E HOSPITALA.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588</v>
      </c>
      <c r="I432" s="6">
        <f>IF('[1]TCE - ANEXO IV - Preencher'!K441="","",'[1]TCE - ANEXO IV - Preencher'!K441)</f>
        <v>44637</v>
      </c>
      <c r="J432" s="5" t="str">
        <f>'[1]TCE - ANEXO IV - Preencher'!L441</f>
        <v>26220337438274000177550010000005881131665692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3474.5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32137424000199</v>
      </c>
      <c r="E433" s="5" t="str">
        <f>'[1]TCE - ANEXO IV - Preencher'!G442</f>
        <v>ALKO DO BRASIL INDUSTRIAE COMERCIO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62251</v>
      </c>
      <c r="I433" s="6">
        <f>IF('[1]TCE - ANEXO IV - Preencher'!K442="","",'[1]TCE - ANEXO IV - Preencher'!K442)</f>
        <v>44642</v>
      </c>
      <c r="J433" s="5" t="str">
        <f>'[1]TCE - ANEXO IV - Preencher'!L442</f>
        <v>33220332137424000199550550000622511797908281</v>
      </c>
      <c r="K433" s="5" t="str">
        <f>IF(F433="B",LEFT('[1]TCE - ANEXO IV - Preencher'!M442,2),IF(F433="S",LEFT('[1]TCE - ANEXO IV - Preencher'!M442,7),IF('[1]TCE - ANEXO IV - Preencher'!H442="","")))</f>
        <v>33</v>
      </c>
      <c r="L433" s="7">
        <f>'[1]TCE - ANEXO IV - Preencher'!N442</f>
        <v>1792.5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7204591000168</v>
      </c>
      <c r="E434" s="5" t="str">
        <f>'[1]TCE - ANEXO IV - Preencher'!G443</f>
        <v>BIOTEC PRODUTOS HOSPITALARES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121649</v>
      </c>
      <c r="I434" s="6">
        <f>IF('[1]TCE - ANEXO IV - Preencher'!K443="","",'[1]TCE - ANEXO IV - Preencher'!K443)</f>
        <v>44636</v>
      </c>
      <c r="J434" s="5" t="str">
        <f>'[1]TCE - ANEXO IV - Preencher'!L443</f>
        <v>35220307204591000168550010001216491079863500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4296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58426628000990</v>
      </c>
      <c r="E435" s="5" t="str">
        <f>'[1]TCE - ANEXO IV - Preencher'!G444</f>
        <v>SAMTRONIC INDUSTRIA E COMERCIO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202</v>
      </c>
      <c r="I435" s="6">
        <f>IF('[1]TCE - ANEXO IV - Preencher'!K444="","",'[1]TCE - ANEXO IV - Preencher'!K444)</f>
        <v>44642</v>
      </c>
      <c r="J435" s="5" t="str">
        <f>'[1]TCE - ANEXO IV - Preencher'!L444</f>
        <v>26220358426628000990550010000002021861714007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51040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58426628000990</v>
      </c>
      <c r="E436" s="5" t="str">
        <f>'[1]TCE - ANEXO IV - Preencher'!G445</f>
        <v>SAMTRONIC INDUSTRIA E COMERCIO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203</v>
      </c>
      <c r="I436" s="6">
        <f>IF('[1]TCE - ANEXO IV - Preencher'!K445="","",'[1]TCE - ANEXO IV - Preencher'!K445)</f>
        <v>44642</v>
      </c>
      <c r="J436" s="5" t="str">
        <f>'[1]TCE - ANEXO IV - Preencher'!L445</f>
        <v>26220358426628000990550010000002031513398119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2600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2193012000105</v>
      </c>
      <c r="E437" s="5" t="str">
        <f>'[1]TCE - ANEXO IV - Preencher'!G446</f>
        <v>VENOSAN BRASIL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000.229.906</v>
      </c>
      <c r="I437" s="6">
        <f>IF('[1]TCE - ANEXO IV - Preencher'!K446="","",'[1]TCE - ANEXO IV - Preencher'!K446)</f>
        <v>44641</v>
      </c>
      <c r="J437" s="5" t="str">
        <f>'[1]TCE - ANEXO IV - Preencher'!L446</f>
        <v>26220302193012000105550010002299061065741483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1648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82641325003648</v>
      </c>
      <c r="E438" s="5" t="str">
        <f>'[1]TCE - ANEXO IV - Preencher'!G447</f>
        <v>CREMER S.A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182337</v>
      </c>
      <c r="I438" s="6">
        <f>IF('[1]TCE - ANEXO IV - Preencher'!K447="","",'[1]TCE - ANEXO IV - Preencher'!K447)</f>
        <v>44644</v>
      </c>
      <c r="J438" s="5" t="str">
        <f>'[1]TCE - ANEXO IV - Preencher'!L447</f>
        <v>26220382641325003648550010001823371154942084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1185.5999999999999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82641325003648</v>
      </c>
      <c r="E439" s="5" t="str">
        <f>'[1]TCE - ANEXO IV - Preencher'!G448</f>
        <v>CREMER S.A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182338</v>
      </c>
      <c r="I439" s="6">
        <f>IF('[1]TCE - ANEXO IV - Preencher'!K448="","",'[1]TCE - ANEXO IV - Preencher'!K448)</f>
        <v>44644</v>
      </c>
      <c r="J439" s="5" t="str">
        <f>'[1]TCE - ANEXO IV - Preencher'!L448</f>
        <v>26220382641325003648550010001823381126937974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7698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5044056000161</v>
      </c>
      <c r="E440" s="5" t="str">
        <f>'[1]TCE - ANEXO IV - Preencher'!G449</f>
        <v>DMH PRODUTOS HOSPITALARES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20207</v>
      </c>
      <c r="I440" s="6">
        <f>IF('[1]TCE - ANEXO IV - Preencher'!K449="","",'[1]TCE - ANEXO IV - Preencher'!K449)</f>
        <v>44643</v>
      </c>
      <c r="J440" s="5" t="str">
        <f>'[1]TCE - ANEXO IV - Preencher'!L449</f>
        <v>26220305044056000161550010000202071621107870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2530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5044056000161</v>
      </c>
      <c r="E441" s="5" t="str">
        <f>'[1]TCE - ANEXO IV - Preencher'!G450</f>
        <v>DMH PRODUTOS HOSPITALARES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20214</v>
      </c>
      <c r="I441" s="6">
        <f>IF('[1]TCE - ANEXO IV - Preencher'!K450="","",'[1]TCE - ANEXO IV - Preencher'!K450)</f>
        <v>44644</v>
      </c>
      <c r="J441" s="5" t="str">
        <f>'[1]TCE - ANEXO IV - Preencher'!L450</f>
        <v>26220305044056000161550010000202141807208418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15501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8778201000126</v>
      </c>
      <c r="E442" s="5" t="str">
        <f>'[1]TCE - ANEXO IV - Preencher'!G451</f>
        <v>DROGAFONTE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000.367.955</v>
      </c>
      <c r="I442" s="6">
        <f>IF('[1]TCE - ANEXO IV - Preencher'!K451="","",'[1]TCE - ANEXO IV - Preencher'!K451)</f>
        <v>44643</v>
      </c>
      <c r="J442" s="5" t="str">
        <f>'[1]TCE - ANEXO IV - Preencher'!L451</f>
        <v>26220308778201000126550010003679551497030259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46938.239999999998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11449180000100</v>
      </c>
      <c r="E443" s="5" t="str">
        <f>'[1]TCE - ANEXO IV - Preencher'!G452</f>
        <v>DPROSMED DIST DE PROD MED HOSP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49646</v>
      </c>
      <c r="I443" s="6">
        <f>IF('[1]TCE - ANEXO IV - Preencher'!K452="","",'[1]TCE - ANEXO IV - Preencher'!K452)</f>
        <v>44644</v>
      </c>
      <c r="J443" s="5" t="str">
        <f>'[1]TCE - ANEXO IV - Preencher'!L452</f>
        <v>26220311449180000100550010000496461000048305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183.3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1348814000184</v>
      </c>
      <c r="E444" s="5" t="str">
        <f>'[1]TCE - ANEXO IV - Preencher'!G453</f>
        <v>BDL BEZERRA DISTRIBUIDORA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000.021.004</v>
      </c>
      <c r="I444" s="6">
        <f>IF('[1]TCE - ANEXO IV - Preencher'!K453="","",'[1]TCE - ANEXO IV - Preencher'!K453)</f>
        <v>44644</v>
      </c>
      <c r="J444" s="5" t="str">
        <f>'[1]TCE - ANEXO IV - Preencher'!L453</f>
        <v>26220301348814000184550010000210041046403278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34.6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15227236000132</v>
      </c>
      <c r="E445" s="5" t="str">
        <f>'[1]TCE - ANEXO IV - Preencher'!G454</f>
        <v>ATOS MEDICA COMERCIO E REPRESENTACAO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000.016.271</v>
      </c>
      <c r="I445" s="6">
        <f>IF('[1]TCE - ANEXO IV - Preencher'!K454="","",'[1]TCE - ANEXO IV - Preencher'!K454)</f>
        <v>44644</v>
      </c>
      <c r="J445" s="5" t="str">
        <f>'[1]TCE - ANEXO IV - Preencher'!L454</f>
        <v>26220315227236000132550010000162711176498624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4067.82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51943645000107</v>
      </c>
      <c r="E446" s="5" t="str">
        <f>'[1]TCE - ANEXO IV - Preencher'!G455</f>
        <v>BIOMEDICAL EQUIPAMENTOS E PRODUTOS MED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000.148.855</v>
      </c>
      <c r="I446" s="6">
        <f>IF('[1]TCE - ANEXO IV - Preencher'!K455="","",'[1]TCE - ANEXO IV - Preencher'!K455)</f>
        <v>44643</v>
      </c>
      <c r="J446" s="5" t="str">
        <f>'[1]TCE - ANEXO IV - Preencher'!L455</f>
        <v>35220351943645000107550010001488551004640320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1780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24505009000112</v>
      </c>
      <c r="E447" s="5" t="str">
        <f>'[1]TCE - ANEXO IV - Preencher'!G456</f>
        <v>BRAZTECH MANUTENCAO E REPARACAO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000.002.277</v>
      </c>
      <c r="I447" s="6">
        <f>IF('[1]TCE - ANEXO IV - Preencher'!K456="","",'[1]TCE - ANEXO IV - Preencher'!K456)</f>
        <v>44644</v>
      </c>
      <c r="J447" s="5" t="str">
        <f>'[1]TCE - ANEXO IV - Preencher'!L456</f>
        <v>26220324505009000112550010000022771649225192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750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28461889000123</v>
      </c>
      <c r="E448" s="5" t="str">
        <f>'[1]TCE - ANEXO IV - Preencher'!G457</f>
        <v>JPM PRODUTOS HOSPITALARES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000.004.434</v>
      </c>
      <c r="I448" s="6">
        <f>IF('[1]TCE - ANEXO IV - Preencher'!K457="","",'[1]TCE - ANEXO IV - Preencher'!K457)</f>
        <v>44642</v>
      </c>
      <c r="J448" s="5" t="str">
        <f>'[1]TCE - ANEXO IV - Preencher'!L457</f>
        <v>26220328461889000123550010000044341434968846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47520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37438274000177</v>
      </c>
      <c r="E449" s="5" t="str">
        <f>'[1]TCE - ANEXO IV - Preencher'!G458</f>
        <v>SELLMED PROD. MEDICOS E HOSPITALA.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608</v>
      </c>
      <c r="I449" s="6">
        <f>IF('[1]TCE - ANEXO IV - Preencher'!K458="","",'[1]TCE - ANEXO IV - Preencher'!K458)</f>
        <v>44643</v>
      </c>
      <c r="J449" s="5" t="str">
        <f>'[1]TCE - ANEXO IV - Preencher'!L458</f>
        <v>26220337438274000177550010000006081553087588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19284.97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37438274000177</v>
      </c>
      <c r="E450" s="5" t="str">
        <f>'[1]TCE - ANEXO IV - Preencher'!G459</f>
        <v>SELLMED PROD. MEDICOS E HOSPITALA.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621</v>
      </c>
      <c r="I450" s="6">
        <f>IF('[1]TCE - ANEXO IV - Preencher'!K459="","",'[1]TCE - ANEXO IV - Preencher'!K459)</f>
        <v>44644</v>
      </c>
      <c r="J450" s="5" t="str">
        <f>'[1]TCE - ANEXO IV - Preencher'!L459</f>
        <v>26220337438274000177550010000006211987458510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8996.42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67729178000653</v>
      </c>
      <c r="E451" s="5" t="str">
        <f>'[1]TCE - ANEXO IV - Preencher'!G460</f>
        <v>COMERCIAL CIRURGICA RIOCLARENSE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24284</v>
      </c>
      <c r="I451" s="6">
        <f>IF('[1]TCE - ANEXO IV - Preencher'!K460="","",'[1]TCE - ANEXO IV - Preencher'!K460)</f>
        <v>44644</v>
      </c>
      <c r="J451" s="5" t="str">
        <f>'[1]TCE - ANEXO IV - Preencher'!L460</f>
        <v>26220367729178000653550010000242841644308964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19148.25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11449180000290</v>
      </c>
      <c r="E452" s="5" t="str">
        <f>'[1]TCE - ANEXO IV - Preencher'!G461</f>
        <v>DPROSMED DISTR DE PROD MEDI HOSPIT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3894</v>
      </c>
      <c r="I452" s="6">
        <f>IF('[1]TCE - ANEXO IV - Preencher'!K461="","",'[1]TCE - ANEXO IV - Preencher'!K461)</f>
        <v>44644</v>
      </c>
      <c r="J452" s="5" t="str">
        <f>'[1]TCE - ANEXO IV - Preencher'!L461</f>
        <v>26220311449180000290550010000038941000048469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202.2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11449180000290</v>
      </c>
      <c r="E453" s="5" t="str">
        <f>'[1]TCE - ANEXO IV - Preencher'!G462</f>
        <v>DPROSMED DISTR DE PROD MEDI HOSPIT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3894</v>
      </c>
      <c r="I453" s="6">
        <f>IF('[1]TCE - ANEXO IV - Preencher'!K462="","",'[1]TCE - ANEXO IV - Preencher'!K462)</f>
        <v>44644</v>
      </c>
      <c r="J453" s="5" t="str">
        <f>'[1]TCE - ANEXO IV - Preencher'!L462</f>
        <v>26220311449180000290550010000038941000048469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313.11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3679808000135</v>
      </c>
      <c r="E454" s="5" t="str">
        <f>'[1]TCE - ANEXO IV - Preencher'!G463</f>
        <v>BIO INFINITY COMER HOSP E LOCACAO EIRELI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1890</v>
      </c>
      <c r="I454" s="6">
        <f>IF('[1]TCE - ANEXO IV - Preencher'!K463="","",'[1]TCE - ANEXO IV - Preencher'!K463)</f>
        <v>44638</v>
      </c>
      <c r="J454" s="5" t="str">
        <f>'[1]TCE - ANEXO IV - Preencher'!L463</f>
        <v>35220303679808000135550010000018901232313743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5980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19585158000280</v>
      </c>
      <c r="E455" s="5" t="str">
        <f>'[1]TCE - ANEXO IV - Preencher'!G464</f>
        <v>CARDINAL HEALTH DO BRASIL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57898</v>
      </c>
      <c r="I455" s="6">
        <f>IF('[1]TCE - ANEXO IV - Preencher'!K464="","",'[1]TCE - ANEXO IV - Preencher'!K464)</f>
        <v>44642</v>
      </c>
      <c r="J455" s="5" t="str">
        <f>'[1]TCE - ANEXO IV - Preencher'!L464</f>
        <v>35220319585158000280550010000578981600679080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20655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14722938000120</v>
      </c>
      <c r="E456" s="5" t="str">
        <f>'[1]TCE - ANEXO IV - Preencher'!G465</f>
        <v>PROCIFAR DISTRIB DE MATERIAL HOSP SA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2876866</v>
      </c>
      <c r="I456" s="6">
        <f>IF('[1]TCE - ANEXO IV - Preencher'!K465="","",'[1]TCE - ANEXO IV - Preencher'!K465)</f>
        <v>44643</v>
      </c>
      <c r="J456" s="5" t="str">
        <f>'[1]TCE - ANEXO IV - Preencher'!L465</f>
        <v>29220314722938000120550010028768661772792753</v>
      </c>
      <c r="K456" s="5" t="str">
        <f>IF(F456="B",LEFT('[1]TCE - ANEXO IV - Preencher'!M465,2),IF(F456="S",LEFT('[1]TCE - ANEXO IV - Preencher'!M465,7),IF('[1]TCE - ANEXO IV - Preencher'!H465="","")))</f>
        <v>29</v>
      </c>
      <c r="L456" s="7">
        <f>'[1]TCE - ANEXO IV - Preencher'!N465</f>
        <v>1240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8014554000150</v>
      </c>
      <c r="E457" s="5" t="str">
        <f>'[1]TCE - ANEXO IV - Preencher'!G466</f>
        <v>MJB COMERCIO DE MAT MEDICO HOSP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12349</v>
      </c>
      <c r="I457" s="6">
        <f>IF('[1]TCE - ANEXO IV - Preencher'!K466="","",'[1]TCE - ANEXO IV - Preencher'!K466)</f>
        <v>44644</v>
      </c>
      <c r="J457" s="5" t="str">
        <f>'[1]TCE - ANEXO IV - Preencher'!L466</f>
        <v>26220308014554000150550010000123491230134273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1080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35334424000177</v>
      </c>
      <c r="E458" s="5" t="str">
        <f>'[1]TCE - ANEXO IV - Preencher'!G467</f>
        <v>FORTMED COMERCIAL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42551</v>
      </c>
      <c r="I458" s="6">
        <f>IF('[1]TCE - ANEXO IV - Preencher'!K467="","",'[1]TCE - ANEXO IV - Preencher'!K467)</f>
        <v>44644</v>
      </c>
      <c r="J458" s="5" t="str">
        <f>'[1]TCE - ANEXO IV - Preencher'!L467</f>
        <v>26220335334424000177550000004255119219387285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2097.9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3817043000152</v>
      </c>
      <c r="E459" s="5" t="str">
        <f>'[1]TCE - ANEXO IV - Preencher'!G468</f>
        <v>PHARMAPLUS LTDA EPP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000.041.930</v>
      </c>
      <c r="I459" s="6">
        <f>IF('[1]TCE - ANEXO IV - Preencher'!K468="","",'[1]TCE - ANEXO IV - Preencher'!K468)</f>
        <v>44645</v>
      </c>
      <c r="J459" s="5" t="str">
        <f>'[1]TCE - ANEXO IV - Preencher'!L468</f>
        <v>26220303817043000152550010000419301018633753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19369.7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21596736000144</v>
      </c>
      <c r="E460" s="5" t="str">
        <f>'[1]TCE - ANEXO IV - Preencher'!G469</f>
        <v>ULTRAMEGA DIST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150963</v>
      </c>
      <c r="I460" s="6">
        <f>IF('[1]TCE - ANEXO IV - Preencher'!K469="","",'[1]TCE - ANEXO IV - Preencher'!K469)</f>
        <v>44644</v>
      </c>
      <c r="J460" s="5" t="str">
        <f>'[1]TCE - ANEXO IV - Preencher'!L469</f>
        <v>26220321596736000144550010001509631001558174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5163.6000000000004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35738768000141</v>
      </c>
      <c r="E461" s="5" t="str">
        <f>'[1]TCE - ANEXO IV - Preencher'!G470</f>
        <v>L. M. C. DA SILVA MEDICAMENTOS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000.000.168</v>
      </c>
      <c r="I461" s="6">
        <f>IF('[1]TCE - ANEXO IV - Preencher'!K470="","",'[1]TCE - ANEXO IV - Preencher'!K470)</f>
        <v>44648</v>
      </c>
      <c r="J461" s="5" t="str">
        <f>'[1]TCE - ANEXO IV - Preencher'!L470</f>
        <v>26220335738768000141550010000001681000001692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75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41601210000112</v>
      </c>
      <c r="E462" s="5" t="str">
        <f>'[1]TCE - ANEXO IV - Preencher'!G471</f>
        <v>LUCAS JOSEPH BRAGA DE GREEF EIRELI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161</v>
      </c>
      <c r="I462" s="6">
        <f>IF('[1]TCE - ANEXO IV - Preencher'!K471="","",'[1]TCE - ANEXO IV - Preencher'!K471)</f>
        <v>44645</v>
      </c>
      <c r="J462" s="5" t="str">
        <f>'[1]TCE - ANEXO IV - Preencher'!L471</f>
        <v>26220341601210000112550010000001611046403272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2200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50595271001004</v>
      </c>
      <c r="E463" s="5" t="str">
        <f>'[1]TCE - ANEXO IV - Preencher'!G472</f>
        <v>BIOTRONIK COMERCIAL MEDICA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7827</v>
      </c>
      <c r="I463" s="6">
        <f>IF('[1]TCE - ANEXO IV - Preencher'!K472="","",'[1]TCE - ANEXO IV - Preencher'!K472)</f>
        <v>44629</v>
      </c>
      <c r="J463" s="5" t="str">
        <f>'[1]TCE - ANEXO IV - Preencher'!L472</f>
        <v>31220350595271001004550050000078271127493050</v>
      </c>
      <c r="K463" s="5" t="str">
        <f>IF(F463="B",LEFT('[1]TCE - ANEXO IV - Preencher'!M472,2),IF(F463="S",LEFT('[1]TCE - ANEXO IV - Preencher'!M472,7),IF('[1]TCE - ANEXO IV - Preencher'!H472="","")))</f>
        <v>31</v>
      </c>
      <c r="L463" s="7">
        <f>'[1]TCE - ANEXO IV - Preencher'!N472</f>
        <v>4992.49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50595271001004</v>
      </c>
      <c r="E464" s="5" t="str">
        <f>'[1]TCE - ANEXO IV - Preencher'!G473</f>
        <v>BIOTRONIK COMERCIAL MEDICA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7828</v>
      </c>
      <c r="I464" s="6">
        <f>IF('[1]TCE - ANEXO IV - Preencher'!K473="","",'[1]TCE - ANEXO IV - Preencher'!K473)</f>
        <v>44629</v>
      </c>
      <c r="J464" s="5" t="str">
        <f>'[1]TCE - ANEXO IV - Preencher'!L473</f>
        <v>31220350595271001004550050000078281345347176</v>
      </c>
      <c r="K464" s="5" t="str">
        <f>IF(F464="B",LEFT('[1]TCE - ANEXO IV - Preencher'!M473,2),IF(F464="S",LEFT('[1]TCE - ANEXO IV - Preencher'!M473,7),IF('[1]TCE - ANEXO IV - Preencher'!H473="","")))</f>
        <v>31</v>
      </c>
      <c r="L464" s="7">
        <f>'[1]TCE - ANEXO IV - Preencher'!N473</f>
        <v>4992.49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50595271001004</v>
      </c>
      <c r="E465" s="5" t="str">
        <f>'[1]TCE - ANEXO IV - Preencher'!G474</f>
        <v>BIOTRONIK COMERCIAL MEDICA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7826</v>
      </c>
      <c r="I465" s="6">
        <f>IF('[1]TCE - ANEXO IV - Preencher'!K474="","",'[1]TCE - ANEXO IV - Preencher'!K474)</f>
        <v>44629</v>
      </c>
      <c r="J465" s="5" t="str">
        <f>'[1]TCE - ANEXO IV - Preencher'!L474</f>
        <v>31320350595271001004550050000078261818269881</v>
      </c>
      <c r="K465" s="5" t="str">
        <f>IF(F465="B",LEFT('[1]TCE - ANEXO IV - Preencher'!M474,2),IF(F465="S",LEFT('[1]TCE - ANEXO IV - Preencher'!M474,7),IF('[1]TCE - ANEXO IV - Preencher'!H474="","")))</f>
        <v>31</v>
      </c>
      <c r="L465" s="7">
        <f>'[1]TCE - ANEXO IV - Preencher'!N474</f>
        <v>4992.49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50595271001004</v>
      </c>
      <c r="E466" s="5" t="str">
        <f>'[1]TCE - ANEXO IV - Preencher'!G475</f>
        <v>BIOTRONIK COMERCIAL MEDICA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7810</v>
      </c>
      <c r="I466" s="6">
        <f>IF('[1]TCE - ANEXO IV - Preencher'!K475="","",'[1]TCE - ANEXO IV - Preencher'!K475)</f>
        <v>44629</v>
      </c>
      <c r="J466" s="5" t="str">
        <f>'[1]TCE - ANEXO IV - Preencher'!L475</f>
        <v>31220350595271001004550050000078101271265622</v>
      </c>
      <c r="K466" s="5" t="str">
        <f>IF(F466="B",LEFT('[1]TCE - ANEXO IV - Preencher'!M475,2),IF(F466="S",LEFT('[1]TCE - ANEXO IV - Preencher'!M475,7),IF('[1]TCE - ANEXO IV - Preencher'!H475="","")))</f>
        <v>31</v>
      </c>
      <c r="L466" s="7">
        <f>'[1]TCE - ANEXO IV - Preencher'!N475</f>
        <v>6903.9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50595271001004</v>
      </c>
      <c r="E467" s="5" t="str">
        <f>'[1]TCE - ANEXO IV - Preencher'!G476</f>
        <v>BIOTRONIK COMERCIAL MEDICA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7809</v>
      </c>
      <c r="I467" s="6">
        <f>IF('[1]TCE - ANEXO IV - Preencher'!K476="","",'[1]TCE - ANEXO IV - Preencher'!K476)</f>
        <v>44629</v>
      </c>
      <c r="J467" s="5" t="str">
        <f>'[1]TCE - ANEXO IV - Preencher'!L476</f>
        <v>31220350595271001004550050000078091296962660</v>
      </c>
      <c r="K467" s="5" t="str">
        <f>IF(F467="B",LEFT('[1]TCE - ANEXO IV - Preencher'!M476,2),IF(F467="S",LEFT('[1]TCE - ANEXO IV - Preencher'!M476,7),IF('[1]TCE - ANEXO IV - Preencher'!H476="","")))</f>
        <v>31</v>
      </c>
      <c r="L467" s="7">
        <f>'[1]TCE - ANEXO IV - Preencher'!N476</f>
        <v>6903.9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50595271001004</v>
      </c>
      <c r="E468" s="5" t="str">
        <f>'[1]TCE - ANEXO IV - Preencher'!G477</f>
        <v>BIOTRONIK COMERCIAL MEDICA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7807</v>
      </c>
      <c r="I468" s="6">
        <f>IF('[1]TCE - ANEXO IV - Preencher'!K477="","",'[1]TCE - ANEXO IV - Preencher'!K477)</f>
        <v>44629</v>
      </c>
      <c r="J468" s="5" t="str">
        <f>'[1]TCE - ANEXO IV - Preencher'!L477</f>
        <v>31220350595271001004550050000078071960401063</v>
      </c>
      <c r="K468" s="5" t="str">
        <f>IF(F468="B",LEFT('[1]TCE - ANEXO IV - Preencher'!M477,2),IF(F468="S",LEFT('[1]TCE - ANEXO IV - Preencher'!M477,7),IF('[1]TCE - ANEXO IV - Preencher'!H477="","")))</f>
        <v>31</v>
      </c>
      <c r="L468" s="7">
        <f>'[1]TCE - ANEXO IV - Preencher'!N477</f>
        <v>6903.9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50595271001004</v>
      </c>
      <c r="E469" s="5" t="str">
        <f>'[1]TCE - ANEXO IV - Preencher'!G478</f>
        <v>BIOTRONIK COMERCIAL MEDICA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8487</v>
      </c>
      <c r="I469" s="6">
        <f>IF('[1]TCE - ANEXO IV - Preencher'!K478="","",'[1]TCE - ANEXO IV - Preencher'!K478)</f>
        <v>44642</v>
      </c>
      <c r="J469" s="5" t="str">
        <f>'[1]TCE - ANEXO IV - Preencher'!L478</f>
        <v>31220350595271001004550050000084871945786220</v>
      </c>
      <c r="K469" s="5" t="str">
        <f>IF(F469="B",LEFT('[1]TCE - ANEXO IV - Preencher'!M478,2),IF(F469="S",LEFT('[1]TCE - ANEXO IV - Preencher'!M478,7),IF('[1]TCE - ANEXO IV - Preencher'!H478="","")))</f>
        <v>31</v>
      </c>
      <c r="L469" s="7">
        <f>'[1]TCE - ANEXO IV - Preencher'!N478</f>
        <v>6903.9</v>
      </c>
    </row>
    <row r="470" spans="1:12" s="8" customFormat="1" ht="19.5" customHeight="1" x14ac:dyDescent="0.2">
      <c r="A470" s="3">
        <f>IFERROR(VLOOKUP(B470,'[1]DADOS (OCULTAR)'!$Q$3:$S$103,3,0),"")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50595271001004</v>
      </c>
      <c r="E470" s="5" t="str">
        <f>'[1]TCE - ANEXO IV - Preencher'!G479</f>
        <v>BIOTRONIK COMERCIAL MEDICA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8501</v>
      </c>
      <c r="I470" s="6">
        <f>IF('[1]TCE - ANEXO IV - Preencher'!K479="","",'[1]TCE - ANEXO IV - Preencher'!K479)</f>
        <v>44615</v>
      </c>
      <c r="J470" s="5" t="str">
        <f>'[1]TCE - ANEXO IV - Preencher'!L479</f>
        <v>31220350595271001004550050000085011535923130</v>
      </c>
      <c r="K470" s="5" t="str">
        <f>IF(F470="B",LEFT('[1]TCE - ANEXO IV - Preencher'!M479,2),IF(F470="S",LEFT('[1]TCE - ANEXO IV - Preencher'!M479,7),IF('[1]TCE - ANEXO IV - Preencher'!H479="","")))</f>
        <v>31</v>
      </c>
      <c r="L470" s="7">
        <f>'[1]TCE - ANEXO IV - Preencher'!N479</f>
        <v>4992.49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50595271001004</v>
      </c>
      <c r="E471" s="5" t="str">
        <f>'[1]TCE - ANEXO IV - Preencher'!G480</f>
        <v>BIOTRONIK COMERCIAL MEDICA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8499</v>
      </c>
      <c r="I471" s="6">
        <f>IF('[1]TCE - ANEXO IV - Preencher'!K480="","",'[1]TCE - ANEXO IV - Preencher'!K480)</f>
        <v>44643</v>
      </c>
      <c r="J471" s="5" t="str">
        <f>'[1]TCE - ANEXO IV - Preencher'!L480</f>
        <v>31220350595271001004550050000084991599277298</v>
      </c>
      <c r="K471" s="5" t="str">
        <f>IF(F471="B",LEFT('[1]TCE - ANEXO IV - Preencher'!M480,2),IF(F471="S",LEFT('[1]TCE - ANEXO IV - Preencher'!M480,7),IF('[1]TCE - ANEXO IV - Preencher'!H480="","")))</f>
        <v>31</v>
      </c>
      <c r="L471" s="7">
        <f>'[1]TCE - ANEXO IV - Preencher'!N480</f>
        <v>6903.9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50595271001004</v>
      </c>
      <c r="E472" s="5" t="str">
        <f>'[1]TCE - ANEXO IV - Preencher'!G481</f>
        <v>BIOTRONIK COMERCIAL MEDICA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8489</v>
      </c>
      <c r="I472" s="6">
        <f>IF('[1]TCE - ANEXO IV - Preencher'!K481="","",'[1]TCE - ANEXO IV - Preencher'!K481)</f>
        <v>44642</v>
      </c>
      <c r="J472" s="5" t="str">
        <f>'[1]TCE - ANEXO IV - Preencher'!L481</f>
        <v>31220350595271001004550050000084891068623016</v>
      </c>
      <c r="K472" s="5" t="str">
        <f>IF(F472="B",LEFT('[1]TCE - ANEXO IV - Preencher'!M481,2),IF(F472="S",LEFT('[1]TCE - ANEXO IV - Preencher'!M481,7),IF('[1]TCE - ANEXO IV - Preencher'!H481="","")))</f>
        <v>31</v>
      </c>
      <c r="L472" s="7">
        <f>'[1]TCE - ANEXO IV - Preencher'!N481</f>
        <v>6903.9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50595271001004</v>
      </c>
      <c r="E473" s="5" t="str">
        <f>'[1]TCE - ANEXO IV - Preencher'!G482</f>
        <v>BIOTRONIK COMERCIAL MEDICA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8491</v>
      </c>
      <c r="I473" s="6">
        <f>IF('[1]TCE - ANEXO IV - Preencher'!K482="","",'[1]TCE - ANEXO IV - Preencher'!K482)</f>
        <v>44642</v>
      </c>
      <c r="J473" s="5" t="str">
        <f>'[1]TCE - ANEXO IV - Preencher'!L482</f>
        <v>31220350595271001004550050000084911617378528</v>
      </c>
      <c r="K473" s="5" t="str">
        <f>IF(F473="B",LEFT('[1]TCE - ANEXO IV - Preencher'!M482,2),IF(F473="S",LEFT('[1]TCE - ANEXO IV - Preencher'!M482,7),IF('[1]TCE - ANEXO IV - Preencher'!H482="","")))</f>
        <v>31</v>
      </c>
      <c r="L473" s="7">
        <f>'[1]TCE - ANEXO IV - Preencher'!N482</f>
        <v>6903.9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50595271001004</v>
      </c>
      <c r="E474" s="5" t="str">
        <f>'[1]TCE - ANEXO IV - Preencher'!G483</f>
        <v>BIOTRONIK COMERCIAL MEDICA LTDA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8492</v>
      </c>
      <c r="I474" s="6">
        <f>IF('[1]TCE - ANEXO IV - Preencher'!K483="","",'[1]TCE - ANEXO IV - Preencher'!K483)</f>
        <v>44642</v>
      </c>
      <c r="J474" s="5" t="str">
        <f>'[1]TCE - ANEXO IV - Preencher'!L483</f>
        <v>31220350595271001004550050000084921873575393</v>
      </c>
      <c r="K474" s="5" t="str">
        <f>IF(F474="B",LEFT('[1]TCE - ANEXO IV - Preencher'!M483,2),IF(F474="S",LEFT('[1]TCE - ANEXO IV - Preencher'!M483,7),IF('[1]TCE - ANEXO IV - Preencher'!H483="","")))</f>
        <v>31</v>
      </c>
      <c r="L474" s="7">
        <f>'[1]TCE - ANEXO IV - Preencher'!N483</f>
        <v>6903.9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50595271001004</v>
      </c>
      <c r="E475" s="5" t="str">
        <f>'[1]TCE - ANEXO IV - Preencher'!G484</f>
        <v>BIOTRONIK COMERCIAL MEDICA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8488</v>
      </c>
      <c r="I475" s="6">
        <f>IF('[1]TCE - ANEXO IV - Preencher'!K484="","",'[1]TCE - ANEXO IV - Preencher'!K484)</f>
        <v>44642</v>
      </c>
      <c r="J475" s="5" t="str">
        <f>'[1]TCE - ANEXO IV - Preencher'!L484</f>
        <v>31220350595271001004550050000084881911604020</v>
      </c>
      <c r="K475" s="5" t="str">
        <f>IF(F475="B",LEFT('[1]TCE - ANEXO IV - Preencher'!M484,2),IF(F475="S",LEFT('[1]TCE - ANEXO IV - Preencher'!M484,7),IF('[1]TCE - ANEXO IV - Preencher'!H484="","")))</f>
        <v>31</v>
      </c>
      <c r="L475" s="7">
        <f>'[1]TCE - ANEXO IV - Preencher'!N484</f>
        <v>6903.9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50595271001004</v>
      </c>
      <c r="E476" s="5" t="str">
        <f>'[1]TCE - ANEXO IV - Preencher'!G485</f>
        <v>BIOTRONIK COMERCIAL MEDICA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8493</v>
      </c>
      <c r="I476" s="6">
        <f>IF('[1]TCE - ANEXO IV - Preencher'!K485="","",'[1]TCE - ANEXO IV - Preencher'!K485)</f>
        <v>44642</v>
      </c>
      <c r="J476" s="5" t="str">
        <f>'[1]TCE - ANEXO IV - Preencher'!L485</f>
        <v>31220350595271001004550050000084931966142192</v>
      </c>
      <c r="K476" s="5" t="str">
        <f>IF(F476="B",LEFT('[1]TCE - ANEXO IV - Preencher'!M485,2),IF(F476="S",LEFT('[1]TCE - ANEXO IV - Preencher'!M485,7),IF('[1]TCE - ANEXO IV - Preencher'!H485="","")))</f>
        <v>31</v>
      </c>
      <c r="L476" s="7">
        <f>'[1]TCE - ANEXO IV - Preencher'!N485</f>
        <v>6903.9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50595271001004</v>
      </c>
      <c r="E477" s="5" t="str">
        <f>'[1]TCE - ANEXO IV - Preencher'!G486</f>
        <v>BIOTRONIK COMERCIAL MEDICA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8494</v>
      </c>
      <c r="I477" s="6">
        <f>IF('[1]TCE - ANEXO IV - Preencher'!K486="","",'[1]TCE - ANEXO IV - Preencher'!K486)</f>
        <v>44642</v>
      </c>
      <c r="J477" s="5" t="str">
        <f>'[1]TCE - ANEXO IV - Preencher'!L486</f>
        <v>31220350595271001004550050000084941095366509</v>
      </c>
      <c r="K477" s="5" t="str">
        <f>IF(F477="B",LEFT('[1]TCE - ANEXO IV - Preencher'!M486,2),IF(F477="S",LEFT('[1]TCE - ANEXO IV - Preencher'!M486,7),IF('[1]TCE - ANEXO IV - Preencher'!H486="","")))</f>
        <v>31</v>
      </c>
      <c r="L477" s="7">
        <f>'[1]TCE - ANEXO IV - Preencher'!N486</f>
        <v>6903.9</v>
      </c>
    </row>
    <row r="478" spans="1:12" s="8" customFormat="1" ht="19.5" customHeight="1" x14ac:dyDescent="0.2">
      <c r="A478" s="3">
        <f>IFERROR(VLOOKUP(B478,'[1]DADOS (OCULTAR)'!$Q$3:$S$103,3,0),"")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3.12 - Material Hospitalar</v>
      </c>
      <c r="D478" s="3">
        <f>'[1]TCE - ANEXO IV - Preencher'!F487</f>
        <v>50595271001004</v>
      </c>
      <c r="E478" s="5" t="str">
        <f>'[1]TCE - ANEXO IV - Preencher'!G487</f>
        <v>BIOTRONIK COMERCIAL MEDICA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8495</v>
      </c>
      <c r="I478" s="6">
        <f>IF('[1]TCE - ANEXO IV - Preencher'!K487="","",'[1]TCE - ANEXO IV - Preencher'!K487)</f>
        <v>44642</v>
      </c>
      <c r="J478" s="5" t="str">
        <f>'[1]TCE - ANEXO IV - Preencher'!L487</f>
        <v>31220350595271001004550050000084951048741495</v>
      </c>
      <c r="K478" s="5" t="str">
        <f>IF(F478="B",LEFT('[1]TCE - ANEXO IV - Preencher'!M487,2),IF(F478="S",LEFT('[1]TCE - ANEXO IV - Preencher'!M487,7),IF('[1]TCE - ANEXO IV - Preencher'!H487="","")))</f>
        <v>31</v>
      </c>
      <c r="L478" s="7">
        <f>'[1]TCE - ANEXO IV - Preencher'!N487</f>
        <v>6903.9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50595271001004</v>
      </c>
      <c r="E479" s="5" t="str">
        <f>'[1]TCE - ANEXO IV - Preencher'!G488</f>
        <v>BIOTRONIK COMERCIAL MEDICA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8475</v>
      </c>
      <c r="I479" s="6">
        <f>IF('[1]TCE - ANEXO IV - Preencher'!K488="","",'[1]TCE - ANEXO IV - Preencher'!K488)</f>
        <v>44642</v>
      </c>
      <c r="J479" s="5" t="str">
        <f>'[1]TCE - ANEXO IV - Preencher'!L488</f>
        <v>31220350595271001004550050000084751018049949</v>
      </c>
      <c r="K479" s="5" t="str">
        <f>IF(F479="B",LEFT('[1]TCE - ANEXO IV - Preencher'!M488,2),IF(F479="S",LEFT('[1]TCE - ANEXO IV - Preencher'!M488,7),IF('[1]TCE - ANEXO IV - Preencher'!H488="","")))</f>
        <v>31</v>
      </c>
      <c r="L479" s="7">
        <f>'[1]TCE - ANEXO IV - Preencher'!N488</f>
        <v>6903.9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50595271001004</v>
      </c>
      <c r="E480" s="5" t="str">
        <f>'[1]TCE - ANEXO IV - Preencher'!G489</f>
        <v>BIOTRONIK COMERCIAL MEDICA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8430</v>
      </c>
      <c r="I480" s="6">
        <f>IF('[1]TCE - ANEXO IV - Preencher'!K489="","",'[1]TCE - ANEXO IV - Preencher'!K489)</f>
        <v>44641</v>
      </c>
      <c r="J480" s="5" t="str">
        <f>'[1]TCE - ANEXO IV - Preencher'!L489</f>
        <v>31220350595271001004550050000084301042883366</v>
      </c>
      <c r="K480" s="5" t="str">
        <f>IF(F480="B",LEFT('[1]TCE - ANEXO IV - Preencher'!M489,2),IF(F480="S",LEFT('[1]TCE - ANEXO IV - Preencher'!M489,7),IF('[1]TCE - ANEXO IV - Preencher'!H489="","")))</f>
        <v>31</v>
      </c>
      <c r="L480" s="7">
        <f>'[1]TCE - ANEXO IV - Preencher'!N489</f>
        <v>6903.9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12882932000194</v>
      </c>
      <c r="E481" s="5" t="str">
        <f>'[1]TCE - ANEXO IV - Preencher'!G490</f>
        <v>EXOMED REPRES DE MED LTDA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160182</v>
      </c>
      <c r="I481" s="6">
        <f>IF('[1]TCE - ANEXO IV - Preencher'!K490="","",'[1]TCE - ANEXO IV - Preencher'!K490)</f>
        <v>44645</v>
      </c>
      <c r="J481" s="5" t="str">
        <f>'[1]TCE - ANEXO IV - Preencher'!L490</f>
        <v>26220312882932000194550010001601821614955564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3318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10779833000156</v>
      </c>
      <c r="E482" s="5" t="str">
        <f>'[1]TCE - ANEXO IV - Preencher'!G491</f>
        <v>MEDICAL MERCANTIL DE APARELHAGEM MEDICA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547698</v>
      </c>
      <c r="I482" s="6">
        <f>IF('[1]TCE - ANEXO IV - Preencher'!K491="","",'[1]TCE - ANEXO IV - Preencher'!K491)</f>
        <v>44645</v>
      </c>
      <c r="J482" s="5" t="str">
        <f>'[1]TCE - ANEXO IV - Preencher'!L491</f>
        <v>26220310779833000156550010005476981005497203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1645.6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8674752000140</v>
      </c>
      <c r="E483" s="5" t="str">
        <f>'[1]TCE - ANEXO IV - Preencher'!G492</f>
        <v>CIRURGICA MONTEBELLO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000.127.961</v>
      </c>
      <c r="I483" s="6">
        <f>IF('[1]TCE - ANEXO IV - Preencher'!K492="","",'[1]TCE - ANEXO IV - Preencher'!K492)</f>
        <v>44645</v>
      </c>
      <c r="J483" s="5" t="str">
        <f>'[1]TCE - ANEXO IV - Preencher'!L492</f>
        <v>26220308674752000140550010001279611187532280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6138.09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88303433000167</v>
      </c>
      <c r="E484" s="5" t="str">
        <f>'[1]TCE - ANEXO IV - Preencher'!G493</f>
        <v>ITM SA  INDUSTRIA DE TECNOLOGIAS MEDICAS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40368-1</v>
      </c>
      <c r="I484" s="6">
        <f>IF('[1]TCE - ANEXO IV - Preencher'!K493="","",'[1]TCE - ANEXO IV - Preencher'!K493)</f>
        <v>44637</v>
      </c>
      <c r="J484" s="5" t="str">
        <f>'[1]TCE - ANEXO IV - Preencher'!L493</f>
        <v>43220388303433000167550010000403681674446780</v>
      </c>
      <c r="K484" s="5" t="str">
        <f>IF(F484="B",LEFT('[1]TCE - ANEXO IV - Preencher'!M493,2),IF(F484="S",LEFT('[1]TCE - ANEXO IV - Preencher'!M493,7),IF('[1]TCE - ANEXO IV - Preencher'!H493="","")))</f>
        <v>43</v>
      </c>
      <c r="L484" s="7">
        <f>'[1]TCE - ANEXO IV - Preencher'!N493</f>
        <v>7650.93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165933000139</v>
      </c>
      <c r="E485" s="5" t="str">
        <f>'[1]TCE - ANEXO IV - Preencher'!G494</f>
        <v>DESCARTEX CONFECCOES E COMERCIO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000.030.254</v>
      </c>
      <c r="I485" s="6">
        <f>IF('[1]TCE - ANEXO IV - Preencher'!K494="","",'[1]TCE - ANEXO IV - Preencher'!K494)</f>
        <v>44644</v>
      </c>
      <c r="J485" s="5" t="str">
        <f>'[1]TCE - ANEXO IV - Preencher'!L494</f>
        <v>26220300165933000139550020000302541511842330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5568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11041333000185</v>
      </c>
      <c r="E486" s="5" t="str">
        <f>'[1]TCE - ANEXO IV - Preencher'!G495</f>
        <v>CIRURGICA BRASILEIRA PRODUTOS H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21778</v>
      </c>
      <c r="I486" s="6">
        <f>IF('[1]TCE - ANEXO IV - Preencher'!K495="","",'[1]TCE - ANEXO IV - Preencher'!K495)</f>
        <v>44648</v>
      </c>
      <c r="J486" s="5" t="str">
        <f>'[1]TCE - ANEXO IV - Preencher'!L495</f>
        <v>26220311041333000185550010000217781710827199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4504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11041333000185</v>
      </c>
      <c r="E487" s="5" t="str">
        <f>'[1]TCE - ANEXO IV - Preencher'!G496</f>
        <v>CIRURGICA BRASILEIRA PRODUTOS H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21779</v>
      </c>
      <c r="I487" s="6">
        <f>IF('[1]TCE - ANEXO IV - Preencher'!K496="","",'[1]TCE - ANEXO IV - Preencher'!K496)</f>
        <v>44648</v>
      </c>
      <c r="J487" s="5" t="str">
        <f>'[1]TCE - ANEXO IV - Preencher'!L496</f>
        <v>26220311041333000185550010000217791901070103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1233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33100082000448</v>
      </c>
      <c r="E488" s="5" t="str">
        <f>'[1]TCE - ANEXO IV - Preencher'!G497</f>
        <v>E. TAMUSSINO E CIA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2654</v>
      </c>
      <c r="I488" s="6">
        <f>IF('[1]TCE - ANEXO IV - Preencher'!K497="","",'[1]TCE - ANEXO IV - Preencher'!K497)</f>
        <v>44643</v>
      </c>
      <c r="J488" s="5" t="str">
        <f>'[1]TCE - ANEXO IV - Preencher'!L497</f>
        <v>26220333100082000448550020000026541494046370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6000</v>
      </c>
    </row>
    <row r="489" spans="1:12" s="8" customFormat="1" ht="19.5" customHeight="1" x14ac:dyDescent="0.2">
      <c r="A489" s="3">
        <f>IFERROR(VLOOKUP(B489,'[1]DADOS (OCULTAR)'!$Q$3:$S$103,3,0),"")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3.12 - Material Hospitalar</v>
      </c>
      <c r="D489" s="3">
        <f>'[1]TCE - ANEXO IV - Preencher'!F498</f>
        <v>23993232000193</v>
      </c>
      <c r="E489" s="5" t="str">
        <f>'[1]TCE - ANEXO IV - Preencher'!G498</f>
        <v>MEDIAL SAUDE DISTRIBUIDORA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1455</v>
      </c>
      <c r="I489" s="6">
        <f>IF('[1]TCE - ANEXO IV - Preencher'!K498="","",'[1]TCE - ANEXO IV - Preencher'!K498)</f>
        <v>44648</v>
      </c>
      <c r="J489" s="5" t="str">
        <f>'[1]TCE - ANEXO IV - Preencher'!L498</f>
        <v>26220323993232000193550010000014551095951241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1191.5999999999999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9342946000100</v>
      </c>
      <c r="E490" s="5" t="str">
        <f>'[1]TCE - ANEXO IV - Preencher'!G499</f>
        <v>PRIME MEDICAL COMERCIO DE MATERIAL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135551</v>
      </c>
      <c r="I490" s="6">
        <f>IF('[1]TCE - ANEXO IV - Preencher'!K499="","",'[1]TCE - ANEXO IV - Preencher'!K499)</f>
        <v>44645</v>
      </c>
      <c r="J490" s="5" t="str">
        <f>'[1]TCE - ANEXO IV - Preencher'!L499</f>
        <v>29220309342946000100550020001355511527521110</v>
      </c>
      <c r="K490" s="5" t="str">
        <f>IF(F490="B",LEFT('[1]TCE - ANEXO IV - Preencher'!M499,2),IF(F490="S",LEFT('[1]TCE - ANEXO IV - Preencher'!M499,7),IF('[1]TCE - ANEXO IV - Preencher'!H499="","")))</f>
        <v>29</v>
      </c>
      <c r="L490" s="7">
        <f>'[1]TCE - ANEXO IV - Preencher'!N499</f>
        <v>1440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4614288000145</v>
      </c>
      <c r="E491" s="5" t="str">
        <f>'[1]TCE - ANEXO IV - Preencher'!G500</f>
        <v>DISK LIFE COM. DE PROD. CIRURGICOS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4859</v>
      </c>
      <c r="I491" s="6">
        <f>IF('[1]TCE - ANEXO IV - Preencher'!K500="","",'[1]TCE - ANEXO IV - Preencher'!K500)</f>
        <v>44647</v>
      </c>
      <c r="J491" s="5" t="str">
        <f>'[1]TCE - ANEXO IV - Preencher'!L500</f>
        <v>26220304614288000145550010000048591953744600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22323.17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15218561000139</v>
      </c>
      <c r="E492" s="5" t="str">
        <f>'[1]TCE - ANEXO IV - Preencher'!G501</f>
        <v>NNMED  DISTRIBUICAO IMPORTACAO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000.071.817</v>
      </c>
      <c r="I492" s="6">
        <f>IF('[1]TCE - ANEXO IV - Preencher'!K501="","",'[1]TCE - ANEXO IV - Preencher'!K501)</f>
        <v>44648</v>
      </c>
      <c r="J492" s="5" t="str">
        <f>'[1]TCE - ANEXO IV - Preencher'!L501</f>
        <v>25220315218561000139550010000718171567205500</v>
      </c>
      <c r="K492" s="5" t="str">
        <f>IF(F492="B",LEFT('[1]TCE - ANEXO IV - Preencher'!M501,2),IF(F492="S",LEFT('[1]TCE - ANEXO IV - Preencher'!M501,7),IF('[1]TCE - ANEXO IV - Preencher'!H501="","")))</f>
        <v>25</v>
      </c>
      <c r="L492" s="7">
        <f>'[1]TCE - ANEXO IV - Preencher'!N501</f>
        <v>394.48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41699739000110</v>
      </c>
      <c r="E493" s="5" t="str">
        <f>'[1]TCE - ANEXO IV - Preencher'!G502</f>
        <v>MF TRANSPORTES DE AGUA EIRELI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86</v>
      </c>
      <c r="I493" s="6">
        <f>IF('[1]TCE - ANEXO IV - Preencher'!K502="","",'[1]TCE - ANEXO IV - Preencher'!K502)</f>
        <v>44649</v>
      </c>
      <c r="J493" s="5" t="str">
        <f>'[1]TCE - ANEXO IV - Preencher'!L502</f>
        <v>26220341699739000110550010000000861643818713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12672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3.12 - Material Hospitalar</v>
      </c>
      <c r="D494" s="3">
        <f>'[1]TCE - ANEXO IV - Preencher'!F503</f>
        <v>11463963000148</v>
      </c>
      <c r="E494" s="5" t="str">
        <f>'[1]TCE - ANEXO IV - Preencher'!G503</f>
        <v>BCI BRASIL CHINA IMPORTADORA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34573</v>
      </c>
      <c r="I494" s="6">
        <f>IF('[1]TCE - ANEXO IV - Preencher'!K503="","",'[1]TCE - ANEXO IV - Preencher'!K503)</f>
        <v>44645</v>
      </c>
      <c r="J494" s="5" t="str">
        <f>'[1]TCE - ANEXO IV - Preencher'!L503</f>
        <v>26220311463963000148550010000345731606795101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20620.8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11872656000110</v>
      </c>
      <c r="E495" s="5" t="str">
        <f>'[1]TCE - ANEXO IV - Preencher'!G504</f>
        <v>HDL LOGISTICA HOSPITALAR LTDA.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338321</v>
      </c>
      <c r="I495" s="6">
        <f>IF('[1]TCE - ANEXO IV - Preencher'!K504="","",'[1]TCE - ANEXO IV - Preencher'!K504)</f>
        <v>44645</v>
      </c>
      <c r="J495" s="5" t="str">
        <f>'[1]TCE - ANEXO IV - Preencher'!L504</f>
        <v>31220311872656000110550010003383211455409043</v>
      </c>
      <c r="K495" s="5" t="str">
        <f>IF(F495="B",LEFT('[1]TCE - ANEXO IV - Preencher'!M504,2),IF(F495="S",LEFT('[1]TCE - ANEXO IV - Preencher'!M504,7),IF('[1]TCE - ANEXO IV - Preencher'!H504="","")))</f>
        <v>31</v>
      </c>
      <c r="L495" s="7">
        <f>'[1]TCE - ANEXO IV - Preencher'!N504</f>
        <v>3117.75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3.12 - Material Hospitalar</v>
      </c>
      <c r="D496" s="3">
        <f>'[1]TCE - ANEXO IV - Preencher'!F505</f>
        <v>13120044000105</v>
      </c>
      <c r="E496" s="5" t="str">
        <f>'[1]TCE - ANEXO IV - Preencher'!G505</f>
        <v>WANDERLEY E REGIS COM.PROD.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000.008.520</v>
      </c>
      <c r="I496" s="6">
        <f>IF('[1]TCE - ANEXO IV - Preencher'!K505="","",'[1]TCE - ANEXO IV - Preencher'!K505)</f>
        <v>44649</v>
      </c>
      <c r="J496" s="5" t="str">
        <f>'[1]TCE - ANEXO IV - Preencher'!L505</f>
        <v>26220313120044000105550010000085201568457939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595.20000000000005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66437831000133</v>
      </c>
      <c r="E497" s="5" t="str">
        <f>'[1]TCE - ANEXO IV - Preencher'!G506</f>
        <v>HTS MEDIKA EUROMED COM E IMPORT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139898</v>
      </c>
      <c r="I497" s="6">
        <f>IF('[1]TCE - ANEXO IV - Preencher'!K506="","",'[1]TCE - ANEXO IV - Preencher'!K506)</f>
        <v>44643</v>
      </c>
      <c r="J497" s="5" t="str">
        <f>'[1]TCE - ANEXO IV - Preencher'!L506</f>
        <v>31220366437831000133550010001398981929273317</v>
      </c>
      <c r="K497" s="5" t="str">
        <f>IF(F497="B",LEFT('[1]TCE - ANEXO IV - Preencher'!M506,2),IF(F497="S",LEFT('[1]TCE - ANEXO IV - Preencher'!M506,7),IF('[1]TCE - ANEXO IV - Preencher'!H506="","")))</f>
        <v>31</v>
      </c>
      <c r="L497" s="7">
        <f>'[1]TCE - ANEXO IV - Preencher'!N506</f>
        <v>1680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51943645000107</v>
      </c>
      <c r="E498" s="5" t="str">
        <f>'[1]TCE - ANEXO IV - Preencher'!G507</f>
        <v>BIOMEDICAL EQUIPAMENTOS E PRODUTOS MED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000.148.885</v>
      </c>
      <c r="I498" s="6">
        <f>IF('[1]TCE - ANEXO IV - Preencher'!K507="","",'[1]TCE - ANEXO IV - Preencher'!K507)</f>
        <v>44643</v>
      </c>
      <c r="J498" s="5" t="str">
        <f>'[1]TCE - ANEXO IV - Preencher'!L507</f>
        <v>35220351943645000107550010001488851004640329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19903.25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6106005000180</v>
      </c>
      <c r="E499" s="5" t="str">
        <f>'[1]TCE - ANEXO IV - Preencher'!G508</f>
        <v>STOCK MED PRODUTOS MEDICO HOSPITALARES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149011</v>
      </c>
      <c r="I499" s="6">
        <f>IF('[1]TCE - ANEXO IV - Preencher'!K508="","",'[1]TCE - ANEXO IV - Preencher'!K508)</f>
        <v>44644</v>
      </c>
      <c r="J499" s="5" t="str">
        <f>'[1]TCE - ANEXO IV - Preencher'!L508</f>
        <v>43220306106005000180550010001490111006052458</v>
      </c>
      <c r="K499" s="5" t="str">
        <f>IF(F499="B",LEFT('[1]TCE - ANEXO IV - Preencher'!M508,2),IF(F499="S",LEFT('[1]TCE - ANEXO IV - Preencher'!M508,7),IF('[1]TCE - ANEXO IV - Preencher'!H508="","")))</f>
        <v>43</v>
      </c>
      <c r="L499" s="7">
        <f>'[1]TCE - ANEXO IV - Preencher'!N508</f>
        <v>3690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27970162000109</v>
      </c>
      <c r="E500" s="5" t="str">
        <f>'[1]TCE - ANEXO IV - Preencher'!G509</f>
        <v>SAUDE BRASIL COMERC DE MAT MED. EIRELI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000.001.749</v>
      </c>
      <c r="I500" s="6">
        <f>IF('[1]TCE - ANEXO IV - Preencher'!K509="","",'[1]TCE - ANEXO IV - Preencher'!K509)</f>
        <v>44648</v>
      </c>
      <c r="J500" s="5" t="str">
        <f>'[1]TCE - ANEXO IV - Preencher'!L509</f>
        <v>26220327970162000109550010000017491000916228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2940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7752236000123</v>
      </c>
      <c r="E501" s="5" t="str">
        <f>'[1]TCE - ANEXO IV - Preencher'!G510</f>
        <v>MEDILAR IMP E DIST DE PROD MED HOSPIT SA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757962</v>
      </c>
      <c r="I501" s="6">
        <f>IF('[1]TCE - ANEXO IV - Preencher'!K510="","",'[1]TCE - ANEXO IV - Preencher'!K510)</f>
        <v>44644</v>
      </c>
      <c r="J501" s="5" t="str">
        <f>'[1]TCE - ANEXO IV - Preencher'!L510</f>
        <v>43220307752236000123550010007579621289885470</v>
      </c>
      <c r="K501" s="5" t="str">
        <f>IF(F501="B",LEFT('[1]TCE - ANEXO IV - Preencher'!M510,2),IF(F501="S",LEFT('[1]TCE - ANEXO IV - Preencher'!M510,7),IF('[1]TCE - ANEXO IV - Preencher'!H510="","")))</f>
        <v>43</v>
      </c>
      <c r="L501" s="7">
        <f>'[1]TCE - ANEXO IV - Preencher'!N510</f>
        <v>4421.5200000000004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5330520000186</v>
      </c>
      <c r="E502" s="5" t="str">
        <f>'[1]TCE - ANEXO IV - Preencher'!G511</f>
        <v>UNIBIO DISTRIBUIDORA E SERVICOS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000.011.285</v>
      </c>
      <c r="I502" s="6">
        <f>IF('[1]TCE - ANEXO IV - Preencher'!K511="","",'[1]TCE - ANEXO IV - Preencher'!K511)</f>
        <v>44645</v>
      </c>
      <c r="J502" s="5" t="str">
        <f>'[1]TCE - ANEXO IV - Preencher'!L511</f>
        <v>35220305330520000186550010000112851004640328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1158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29992682000490</v>
      </c>
      <c r="E503" s="5" t="str">
        <f>'[1]TCE - ANEXO IV - Preencher'!G512</f>
        <v>ECOMED COMERCIO DE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8482</v>
      </c>
      <c r="I503" s="6">
        <f>IF('[1]TCE - ANEXO IV - Preencher'!K512="","",'[1]TCE - ANEXO IV - Preencher'!K512)</f>
        <v>44644</v>
      </c>
      <c r="J503" s="5" t="str">
        <f>'[1]TCE - ANEXO IV - Preencher'!L512</f>
        <v>26220329992682000490550000000084821833154037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2500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14453599000123</v>
      </c>
      <c r="E504" s="5" t="str">
        <f>'[1]TCE - ANEXO IV - Preencher'!G513</f>
        <v>ORION PRO. E SERV. DE LAB.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4665</v>
      </c>
      <c r="I504" s="6">
        <f>IF('[1]TCE - ANEXO IV - Preencher'!K513="","",'[1]TCE - ANEXO IV - Preencher'!K513)</f>
        <v>44637</v>
      </c>
      <c r="J504" s="5" t="str">
        <f>'[1]TCE - ANEXO IV - Preencher'!L513</f>
        <v>33220314453599000123550010000046651025426410</v>
      </c>
      <c r="K504" s="5" t="str">
        <f>IF(F504="B",LEFT('[1]TCE - ANEXO IV - Preencher'!M513,2),IF(F504="S",LEFT('[1]TCE - ANEXO IV - Preencher'!M513,7),IF('[1]TCE - ANEXO IV - Preencher'!H513="","")))</f>
        <v>33</v>
      </c>
      <c r="L504" s="7">
        <f>'[1]TCE - ANEXO IV - Preencher'!N513</f>
        <v>69.83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3.12 - Material Hospitalar</v>
      </c>
      <c r="D505" s="3">
        <f>'[1]TCE - ANEXO IV - Preencher'!F514</f>
        <v>2626340000158</v>
      </c>
      <c r="E505" s="5" t="str">
        <f>'[1]TCE - ANEXO IV - Preencher'!G514</f>
        <v>ART MEDICA COM E REP DE PROD HOSP LTDA.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447807</v>
      </c>
      <c r="I505" s="6">
        <f>IF('[1]TCE - ANEXO IV - Preencher'!K514="","",'[1]TCE - ANEXO IV - Preencher'!K514)</f>
        <v>44644</v>
      </c>
      <c r="J505" s="5" t="str">
        <f>'[1]TCE - ANEXO IV - Preencher'!L514</f>
        <v>23220302626340000158550040004478071645769163</v>
      </c>
      <c r="K505" s="5" t="str">
        <f>IF(F505="B",LEFT('[1]TCE - ANEXO IV - Preencher'!M514,2),IF(F505="S",LEFT('[1]TCE - ANEXO IV - Preencher'!M514,7),IF('[1]TCE - ANEXO IV - Preencher'!H514="","")))</f>
        <v>23</v>
      </c>
      <c r="L505" s="7">
        <f>'[1]TCE - ANEXO IV - Preencher'!N514</f>
        <v>4968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3.12 - Material Hospitalar</v>
      </c>
      <c r="D506" s="3">
        <f>'[1]TCE - ANEXO IV - Preencher'!F515</f>
        <v>8778201000126</v>
      </c>
      <c r="E506" s="5" t="str">
        <f>'[1]TCE - ANEXO IV - Preencher'!G515</f>
        <v>DROGAFONTE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000.368.077</v>
      </c>
      <c r="I506" s="6">
        <f>IF('[1]TCE - ANEXO IV - Preencher'!K515="","",'[1]TCE - ANEXO IV - Preencher'!K515)</f>
        <v>44644</v>
      </c>
      <c r="J506" s="5" t="str">
        <f>'[1]TCE - ANEXO IV - Preencher'!L515</f>
        <v>26220308778201000126550010003680771496555733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8939.9500000000007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5295083000107</v>
      </c>
      <c r="E507" s="5" t="str">
        <f>'[1]TCE - ANEXO IV - Preencher'!G516</f>
        <v>CIRURGICA PHARMA COM. DE PRODS. CIR.LTDA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4023</v>
      </c>
      <c r="I507" s="6">
        <f>IF('[1]TCE - ANEXO IV - Preencher'!K516="","",'[1]TCE - ANEXO IV - Preencher'!K516)</f>
        <v>44650</v>
      </c>
      <c r="J507" s="5" t="str">
        <f>'[1]TCE - ANEXO IV - Preencher'!L516</f>
        <v>26220305295083000107550010000040231373505634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2352.6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5295083000107</v>
      </c>
      <c r="E508" s="5" t="str">
        <f>'[1]TCE - ANEXO IV - Preencher'!G517</f>
        <v>CIRURGICA PHARMA COM. DE PRODS. CIR.LTDA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4023</v>
      </c>
      <c r="I508" s="6">
        <f>IF('[1]TCE - ANEXO IV - Preencher'!K517="","",'[1]TCE - ANEXO IV - Preencher'!K517)</f>
        <v>44650</v>
      </c>
      <c r="J508" s="5" t="str">
        <f>'[1]TCE - ANEXO IV - Preencher'!L517</f>
        <v>26220305295083000107550010000040231373505634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2352.6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165933000139</v>
      </c>
      <c r="E509" s="5" t="str">
        <f>'[1]TCE - ANEXO IV - Preencher'!G518</f>
        <v>DESCARTEX CONFECCOES E COMERCIO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000.030.324</v>
      </c>
      <c r="I509" s="6">
        <f>IF('[1]TCE - ANEXO IV - Preencher'!K518="","",'[1]TCE - ANEXO IV - Preencher'!K518)</f>
        <v>44649</v>
      </c>
      <c r="J509" s="5" t="str">
        <f>'[1]TCE - ANEXO IV - Preencher'!L518</f>
        <v>26220300165933000139550020000303241143496275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1084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22006201000139</v>
      </c>
      <c r="E510" s="5" t="str">
        <f>'[1]TCE - ANEXO IV - Preencher'!G519</f>
        <v>FORTPEL COMERCIO DE DESCARTAVEIS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127261</v>
      </c>
      <c r="I510" s="6">
        <f>IF('[1]TCE - ANEXO IV - Preencher'!K519="","",'[1]TCE - ANEXO IV - Preencher'!K519)</f>
        <v>44649</v>
      </c>
      <c r="J510" s="5" t="str">
        <f>'[1]TCE - ANEXO IV - Preencher'!L519</f>
        <v>26220322006201000139550000001272611101272618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700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6204103000150</v>
      </c>
      <c r="E511" s="5" t="str">
        <f>'[1]TCE - ANEXO IV - Preencher'!G520</f>
        <v>R S DOS SANTOS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50258</v>
      </c>
      <c r="I511" s="6">
        <f>IF('[1]TCE - ANEXO IV - Preencher'!K520="","",'[1]TCE - ANEXO IV - Preencher'!K520)</f>
        <v>44650</v>
      </c>
      <c r="J511" s="5" t="str">
        <f>'[1]TCE - ANEXO IV - Preencher'!L520</f>
        <v>26220306204103000150550010000502581536108473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15810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9342946000100</v>
      </c>
      <c r="E512" s="5" t="str">
        <f>'[1]TCE - ANEXO IV - Preencher'!G521</f>
        <v>PRIME MEDICAL COMERCIO DE MATERIAL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135861</v>
      </c>
      <c r="I512" s="6">
        <f>IF('[1]TCE - ANEXO IV - Preencher'!K521="","",'[1]TCE - ANEXO IV - Preencher'!K521)</f>
        <v>44650</v>
      </c>
      <c r="J512" s="5" t="str">
        <f>'[1]TCE - ANEXO IV - Preencher'!L521</f>
        <v>29220309342946000100550020001358611282984086</v>
      </c>
      <c r="K512" s="5" t="str">
        <f>IF(F512="B",LEFT('[1]TCE - ANEXO IV - Preencher'!M521,2),IF(F512="S",LEFT('[1]TCE - ANEXO IV - Preencher'!M521,7),IF('[1]TCE - ANEXO IV - Preencher'!H521="","")))</f>
        <v>29</v>
      </c>
      <c r="L512" s="7">
        <f>'[1]TCE - ANEXO IV - Preencher'!N521</f>
        <v>1920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7213544000180</v>
      </c>
      <c r="E513" s="5" t="str">
        <f>'[1]TCE - ANEXO IV - Preencher'!G522</f>
        <v>BMR MEDICAL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152870</v>
      </c>
      <c r="I513" s="6">
        <f>IF('[1]TCE - ANEXO IV - Preencher'!K522="","",'[1]TCE - ANEXO IV - Preencher'!K522)</f>
        <v>44643</v>
      </c>
      <c r="J513" s="5" t="str">
        <f>'[1]TCE - ANEXO IV - Preencher'!L522</f>
        <v>41220307213544000180550010001528701467034476</v>
      </c>
      <c r="K513" s="5" t="str">
        <f>IF(F513="B",LEFT('[1]TCE - ANEXO IV - Preencher'!M522,2),IF(F513="S",LEFT('[1]TCE - ANEXO IV - Preencher'!M522,7),IF('[1]TCE - ANEXO IV - Preencher'!H522="","")))</f>
        <v>41</v>
      </c>
      <c r="L513" s="7">
        <f>'[1]TCE - ANEXO IV - Preencher'!N522</f>
        <v>6399.6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 t="str">
        <f>'[1]TCE - ANEXO IV - Preencher'!F523</f>
        <v>50.595.271/0010-04</v>
      </c>
      <c r="E514" s="5" t="str">
        <f>'[1]TCE - ANEXO IV - Preencher'!G523</f>
        <v>BIOTRONIK COMERCIAL MEDICA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8934</v>
      </c>
      <c r="I514" s="6">
        <f>IF('[1]TCE - ANEXO IV - Preencher'!K523="","",'[1]TCE - ANEXO IV - Preencher'!K523)</f>
        <v>44650</v>
      </c>
      <c r="J514" s="5" t="str">
        <f>'[1]TCE - ANEXO IV - Preencher'!L523</f>
        <v>31220350595271001004550050000089341878132051</v>
      </c>
      <c r="K514" s="5" t="str">
        <f>IF(F514="B",LEFT('[1]TCE - ANEXO IV - Preencher'!M523,2),IF(F514="S",LEFT('[1]TCE - ANEXO IV - Preencher'!M523,7),IF('[1]TCE - ANEXO IV - Preencher'!H523="","")))</f>
        <v>31</v>
      </c>
      <c r="L514" s="7">
        <f>'[1]TCE - ANEXO IV - Preencher'!N523</f>
        <v>6903.9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 t="str">
        <f>'[1]TCE - ANEXO IV - Preencher'!F524</f>
        <v>50.595.271/0010-04</v>
      </c>
      <c r="E515" s="5" t="str">
        <f>'[1]TCE - ANEXO IV - Preencher'!G524</f>
        <v>BIOTRONIK COMERCIAL MEDICA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8929</v>
      </c>
      <c r="I515" s="6">
        <f>IF('[1]TCE - ANEXO IV - Preencher'!K524="","",'[1]TCE - ANEXO IV - Preencher'!K524)</f>
        <v>44650</v>
      </c>
      <c r="J515" s="5" t="str">
        <f>'[1]TCE - ANEXO IV - Preencher'!L524</f>
        <v>31220350595271001004550050000089291618542390</v>
      </c>
      <c r="K515" s="5" t="str">
        <f>IF(F515="B",LEFT('[1]TCE - ANEXO IV - Preencher'!M524,2),IF(F515="S",LEFT('[1]TCE - ANEXO IV - Preencher'!M524,7),IF('[1]TCE - ANEXO IV - Preencher'!H524="","")))</f>
        <v>31</v>
      </c>
      <c r="L515" s="7">
        <f>'[1]TCE - ANEXO IV - Preencher'!N524</f>
        <v>6903.9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3.12 - Material Hospitalar</v>
      </c>
      <c r="D516" s="3" t="str">
        <f>'[1]TCE - ANEXO IV - Preencher'!F525</f>
        <v>50.595.271/0010-04</v>
      </c>
      <c r="E516" s="5" t="str">
        <f>'[1]TCE - ANEXO IV - Preencher'!G525</f>
        <v>BIOTRONIK COMERCIAL MEDICA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8928</v>
      </c>
      <c r="I516" s="6">
        <f>IF('[1]TCE - ANEXO IV - Preencher'!K525="","",'[1]TCE - ANEXO IV - Preencher'!K525)</f>
        <v>44650</v>
      </c>
      <c r="J516" s="5" t="str">
        <f>'[1]TCE - ANEXO IV - Preencher'!L525</f>
        <v>31220350595271001004550050000089281483515228</v>
      </c>
      <c r="K516" s="5" t="str">
        <f>IF(F516="B",LEFT('[1]TCE - ANEXO IV - Preencher'!M525,2),IF(F516="S",LEFT('[1]TCE - ANEXO IV - Preencher'!M525,7),IF('[1]TCE - ANEXO IV - Preencher'!H525="","")))</f>
        <v>31</v>
      </c>
      <c r="L516" s="7">
        <f>'[1]TCE - ANEXO IV - Preencher'!N525</f>
        <v>6903.9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3.12 - Material Hospitalar</v>
      </c>
      <c r="D517" s="3" t="str">
        <f>'[1]TCE - ANEXO IV - Preencher'!F526</f>
        <v>50.595.271/0010-04</v>
      </c>
      <c r="E517" s="5" t="str">
        <f>'[1]TCE - ANEXO IV - Preencher'!G526</f>
        <v>BIOTRONIK COMERCIAL MEDICA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8394</v>
      </c>
      <c r="I517" s="6">
        <f>IF('[1]TCE - ANEXO IV - Preencher'!K526="","",'[1]TCE - ANEXO IV - Preencher'!K526)</f>
        <v>44641</v>
      </c>
      <c r="J517" s="5" t="str">
        <f>'[1]TCE - ANEXO IV - Preencher'!L526</f>
        <v>31220350595271001004550050000083941278234118</v>
      </c>
      <c r="K517" s="5" t="str">
        <f>IF(F517="B",LEFT('[1]TCE - ANEXO IV - Preencher'!M526,2),IF(F517="S",LEFT('[1]TCE - ANEXO IV - Preencher'!M526,7),IF('[1]TCE - ANEXO IV - Preencher'!H526="","")))</f>
        <v>31</v>
      </c>
      <c r="L517" s="7">
        <f>'[1]TCE - ANEXO IV - Preencher'!N526</f>
        <v>6903.9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3.12 - Material Hospitalar</v>
      </c>
      <c r="D518" s="3" t="str">
        <f>'[1]TCE - ANEXO IV - Preencher'!F527</f>
        <v>50.595.271/0010-04</v>
      </c>
      <c r="E518" s="5" t="str">
        <f>'[1]TCE - ANEXO IV - Preencher'!G527</f>
        <v>BIOTRONIK COMERCIAL MEDICA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8398</v>
      </c>
      <c r="I518" s="6">
        <f>IF('[1]TCE - ANEXO IV - Preencher'!K527="","",'[1]TCE - ANEXO IV - Preencher'!K527)</f>
        <v>44641</v>
      </c>
      <c r="J518" s="5" t="str">
        <f>'[1]TCE - ANEXO IV - Preencher'!L527</f>
        <v>31220350595271001004550050000083981089749993</v>
      </c>
      <c r="K518" s="5" t="str">
        <f>IF(F518="B",LEFT('[1]TCE - ANEXO IV - Preencher'!M527,2),IF(F518="S",LEFT('[1]TCE - ANEXO IV - Preencher'!M527,7),IF('[1]TCE - ANEXO IV - Preencher'!H527="","")))</f>
        <v>31</v>
      </c>
      <c r="L518" s="7">
        <f>'[1]TCE - ANEXO IV - Preencher'!N527</f>
        <v>6903.9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44734671000151</v>
      </c>
      <c r="E524" s="5" t="str">
        <f>'[1]TCE - ANEXO IV - Preencher'!G533</f>
        <v>CRISTALIA PROD QUIM FARMACEUTICOS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3207384</v>
      </c>
      <c r="I524" s="6">
        <f>IF('[1]TCE - ANEXO IV - Preencher'!K533="","",'[1]TCE - ANEXO IV - Preencher'!K533)</f>
        <v>44614</v>
      </c>
      <c r="J524" s="5" t="str">
        <f>'[1]TCE - ANEXO IV - Preencher'!L533</f>
        <v>35220244734671000151550100032073841429344872</v>
      </c>
      <c r="K524" s="5" t="str">
        <f>IF(F524="B",LEFT('[1]TCE - ANEXO IV - Preencher'!M533,2),IF(F524="S",LEFT('[1]TCE - ANEXO IV - Preencher'!M533,7),IF('[1]TCE - ANEXO IV - Preencher'!H533="","")))</f>
        <v>35</v>
      </c>
      <c r="L524" s="7">
        <f>'[1]TCE - ANEXO IV - Preencher'!N533</f>
        <v>11250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12882932000194</v>
      </c>
      <c r="E525" s="5" t="str">
        <f>'[1]TCE - ANEXO IV - Preencher'!G534</f>
        <v>EXOMED REPRES DE MED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159185</v>
      </c>
      <c r="I525" s="6">
        <f>IF('[1]TCE - ANEXO IV - Preencher'!K534="","",'[1]TCE - ANEXO IV - Preencher'!K534)</f>
        <v>44620</v>
      </c>
      <c r="J525" s="5" t="str">
        <f>'[1]TCE - ANEXO IV - Preencher'!L534</f>
        <v>26220212882932000194550010001591851460863717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53861.4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35738768000141</v>
      </c>
      <c r="E526" s="5" t="str">
        <f>'[1]TCE - ANEXO IV - Preencher'!G535</f>
        <v>L. M. C. DA SILVA MEDICAMENTOS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000.000.155</v>
      </c>
      <c r="I526" s="6">
        <f>IF('[1]TCE - ANEXO IV - Preencher'!K535="","",'[1]TCE - ANEXO IV - Preencher'!K535)</f>
        <v>44622</v>
      </c>
      <c r="J526" s="5" t="str">
        <f>'[1]TCE - ANEXO IV - Preencher'!L535</f>
        <v>26220335738768000141550010000001551000001562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33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41430173000127</v>
      </c>
      <c r="E527" s="5" t="str">
        <f>'[1]TCE - ANEXO IV - Preencher'!G536</f>
        <v>AF DISTRIB DE MED E PROD P A SAUDE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681</v>
      </c>
      <c r="I527" s="6">
        <f>IF('[1]TCE - ANEXO IV - Preencher'!K536="","",'[1]TCE - ANEXO IV - Preencher'!K536)</f>
        <v>44614</v>
      </c>
      <c r="J527" s="5" t="str">
        <f>'[1]TCE - ANEXO IV - Preencher'!L536</f>
        <v>33220241430173000127550010000006811012247167</v>
      </c>
      <c r="K527" s="5" t="str">
        <f>IF(F527="B",LEFT('[1]TCE - ANEXO IV - Preencher'!M536,2),IF(F527="S",LEFT('[1]TCE - ANEXO IV - Preencher'!M536,7),IF('[1]TCE - ANEXO IV - Preencher'!H536="","")))</f>
        <v>33</v>
      </c>
      <c r="L527" s="7">
        <f>'[1]TCE - ANEXO IV - Preencher'!N536</f>
        <v>1155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8778201000126</v>
      </c>
      <c r="E528" s="5" t="str">
        <f>'[1]TCE - ANEXO IV - Preencher'!G537</f>
        <v>DROGAFONTE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000.365.527</v>
      </c>
      <c r="I528" s="6">
        <f>IF('[1]TCE - ANEXO IV - Preencher'!K537="","",'[1]TCE - ANEXO IV - Preencher'!K537)</f>
        <v>44622</v>
      </c>
      <c r="J528" s="5" t="str">
        <f>'[1]TCE - ANEXO IV - Preencher'!L537</f>
        <v>26220308778201000126550010003655271842564490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3104.95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7484373000124</v>
      </c>
      <c r="E529" s="5" t="str">
        <f>'[1]TCE - ANEXO IV - Preencher'!G538</f>
        <v>UNI HOSPITALAR LTDA  EPP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000.141.599</v>
      </c>
      <c r="I529" s="6">
        <f>IF('[1]TCE - ANEXO IV - Preencher'!K538="","",'[1]TCE - ANEXO IV - Preencher'!K538)</f>
        <v>44622</v>
      </c>
      <c r="J529" s="5" t="str">
        <f>'[1]TCE - ANEXO IV - Preencher'!L538</f>
        <v>26220307484373000124550010001415991401365944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1128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7812105000194</v>
      </c>
      <c r="E530" s="5" t="str">
        <f>'[1]TCE - ANEXO IV - Preencher'!G539</f>
        <v>CENTRAL DIST DE MEDICAMENTOS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95525</v>
      </c>
      <c r="I530" s="6">
        <f>IF('[1]TCE - ANEXO IV - Preencher'!K539="","",'[1]TCE - ANEXO IV - Preencher'!K539)</f>
        <v>44616</v>
      </c>
      <c r="J530" s="5" t="str">
        <f>'[1]TCE - ANEXO IV - Preencher'!L539</f>
        <v>23220207812105000194550010000955251208594834</v>
      </c>
      <c r="K530" s="5" t="str">
        <f>IF(F530="B",LEFT('[1]TCE - ANEXO IV - Preencher'!M539,2),IF(F530="S",LEFT('[1]TCE - ANEXO IV - Preencher'!M539,7),IF('[1]TCE - ANEXO IV - Preencher'!H539="","")))</f>
        <v>23</v>
      </c>
      <c r="L530" s="7">
        <f>'[1]TCE - ANEXO IV - Preencher'!N539</f>
        <v>1683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5106015000152</v>
      </c>
      <c r="E531" s="5" t="str">
        <f>'[1]TCE - ANEXO IV - Preencher'!G540</f>
        <v>CALL MED COM DE MED E REPRES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000.075.766</v>
      </c>
      <c r="I531" s="6">
        <f>IF('[1]TCE - ANEXO IV - Preencher'!K540="","",'[1]TCE - ANEXO IV - Preencher'!K540)</f>
        <v>44616</v>
      </c>
      <c r="J531" s="5" t="str">
        <f>'[1]TCE - ANEXO IV - Preencher'!L540</f>
        <v>23220205106015000152550010000757661000338143</v>
      </c>
      <c r="K531" s="5" t="str">
        <f>IF(F531="B",LEFT('[1]TCE - ANEXO IV - Preencher'!M540,2),IF(F531="S",LEFT('[1]TCE - ANEXO IV - Preencher'!M540,7),IF('[1]TCE - ANEXO IV - Preencher'!H540="","")))</f>
        <v>23</v>
      </c>
      <c r="L531" s="7">
        <f>'[1]TCE - ANEXO IV - Preencher'!N540</f>
        <v>35170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49324221000880</v>
      </c>
      <c r="E532" s="5" t="str">
        <f>'[1]TCE - ANEXO IV - Preencher'!G541</f>
        <v>FRESENIUS KABI BRASIL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212934</v>
      </c>
      <c r="I532" s="6">
        <f>IF('[1]TCE - ANEXO IV - Preencher'!K541="","",'[1]TCE - ANEXO IV - Preencher'!K541)</f>
        <v>44616</v>
      </c>
      <c r="J532" s="5" t="str">
        <f>'[1]TCE - ANEXO IV - Preencher'!L541</f>
        <v>23220249324221000880550000002129341715911314</v>
      </c>
      <c r="K532" s="5" t="str">
        <f>IF(F532="B",LEFT('[1]TCE - ANEXO IV - Preencher'!M541,2),IF(F532="S",LEFT('[1]TCE - ANEXO IV - Preencher'!M541,7),IF('[1]TCE - ANEXO IV - Preencher'!H541="","")))</f>
        <v>23</v>
      </c>
      <c r="L532" s="7">
        <f>'[1]TCE - ANEXO IV - Preencher'!N541</f>
        <v>73070.98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1206820001179</v>
      </c>
      <c r="E533" s="5" t="str">
        <f>'[1]TCE - ANEXO IV - Preencher'!G542</f>
        <v>PANPHARMA DISTRIB. DE MEDICAM.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1363242</v>
      </c>
      <c r="I533" s="6">
        <f>IF('[1]TCE - ANEXO IV - Preencher'!K542="","",'[1]TCE - ANEXO IV - Preencher'!K542)</f>
        <v>44622</v>
      </c>
      <c r="J533" s="5" t="str">
        <f>'[1]TCE - ANEXO IV - Preencher'!L542</f>
        <v>26220301206820001179550040013632421588258036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118.27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8778201000126</v>
      </c>
      <c r="E534" s="5" t="str">
        <f>'[1]TCE - ANEXO IV - Preencher'!G543</f>
        <v>DROGAFONTE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000.365.706</v>
      </c>
      <c r="I534" s="6">
        <f>IF('[1]TCE - ANEXO IV - Preencher'!K543="","",'[1]TCE - ANEXO IV - Preencher'!K543)</f>
        <v>44623</v>
      </c>
      <c r="J534" s="5" t="str">
        <f>'[1]TCE - ANEXO IV - Preencher'!L543</f>
        <v>26220308778201000126550010003657061085022750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968.9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12882932000194</v>
      </c>
      <c r="E535" s="5" t="str">
        <f>'[1]TCE - ANEXO IV - Preencher'!G544</f>
        <v>EXOMED REPRES DE MED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159356</v>
      </c>
      <c r="I535" s="6">
        <f>IF('[1]TCE - ANEXO IV - Preencher'!K544="","",'[1]TCE - ANEXO IV - Preencher'!K544)</f>
        <v>44623</v>
      </c>
      <c r="J535" s="5" t="str">
        <f>'[1]TCE - ANEXO IV - Preencher'!L544</f>
        <v>26220312882932000194550010001593561431286556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7718.21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12882932000194</v>
      </c>
      <c r="E536" s="5" t="str">
        <f>'[1]TCE - ANEXO IV - Preencher'!G545</f>
        <v>EXOMED REPRES DE MED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159360</v>
      </c>
      <c r="I536" s="6">
        <f>IF('[1]TCE - ANEXO IV - Preencher'!K545="","",'[1]TCE - ANEXO IV - Preencher'!K545)</f>
        <v>44623</v>
      </c>
      <c r="J536" s="5" t="str">
        <f>'[1]TCE - ANEXO IV - Preencher'!L545</f>
        <v>26220312882932000194550010001593601012748669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1118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7160019000144</v>
      </c>
      <c r="E537" s="5" t="str">
        <f>'[1]TCE - ANEXO IV - Preencher'!G546</f>
        <v>VITALE COMERCIO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77355</v>
      </c>
      <c r="I537" s="6">
        <f>IF('[1]TCE - ANEXO IV - Preencher'!K546="","",'[1]TCE - ANEXO IV - Preencher'!K546)</f>
        <v>44616</v>
      </c>
      <c r="J537" s="5" t="str">
        <f>'[1]TCE - ANEXO IV - Preencher'!L546</f>
        <v>26220207160019000144550010000773551632537003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3400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21381761000100</v>
      </c>
      <c r="E538" s="5" t="str">
        <f>'[1]TCE - ANEXO IV - Preencher'!G547</f>
        <v>SIX DISTRIBUIDORA HOSPITALAR LTDAEPP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000.047.029</v>
      </c>
      <c r="I538" s="6">
        <f>IF('[1]TCE - ANEXO IV - Preencher'!K547="","",'[1]TCE - ANEXO IV - Preencher'!K547)</f>
        <v>44623</v>
      </c>
      <c r="J538" s="5" t="str">
        <f>'[1]TCE - ANEXO IV - Preencher'!L547</f>
        <v>26220321381761000100550010000470291238879613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1992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21596736000144</v>
      </c>
      <c r="E539" s="5" t="str">
        <f>'[1]TCE - ANEXO IV - Preencher'!G548</f>
        <v>ULTRAMEGA DIST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149248</v>
      </c>
      <c r="I539" s="6">
        <f>IF('[1]TCE - ANEXO IV - Preencher'!K548="","",'[1]TCE - ANEXO IV - Preencher'!K548)</f>
        <v>44623</v>
      </c>
      <c r="J539" s="5" t="str">
        <f>'[1]TCE - ANEXO IV - Preencher'!L548</f>
        <v>26220321596736000144550010001492481001540235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4115.6000000000004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12420164001048</v>
      </c>
      <c r="E540" s="5" t="str">
        <f>'[1]TCE - ANEXO IV - Preencher'!G549</f>
        <v>CM HOSPITALAR S 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119398</v>
      </c>
      <c r="I540" s="6">
        <f>IF('[1]TCE - ANEXO IV - Preencher'!K549="","",'[1]TCE - ANEXO IV - Preencher'!K549)</f>
        <v>44623</v>
      </c>
      <c r="J540" s="5" t="str">
        <f>'[1]TCE - ANEXO IV - Preencher'!L549</f>
        <v>26220312420164001048550010001193981575655121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10216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12420164001048</v>
      </c>
      <c r="E541" s="5" t="str">
        <f>'[1]TCE - ANEXO IV - Preencher'!G550</f>
        <v>CM HOSPITALAR S 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119380</v>
      </c>
      <c r="I541" s="6">
        <f>IF('[1]TCE - ANEXO IV - Preencher'!K550="","",'[1]TCE - ANEXO IV - Preencher'!K550)</f>
        <v>44623</v>
      </c>
      <c r="J541" s="5" t="str">
        <f>'[1]TCE - ANEXO IV - Preencher'!L550</f>
        <v>26220312420164001048550010001193801273412736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1316.68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67729178000653</v>
      </c>
      <c r="E542" s="5" t="str">
        <f>'[1]TCE - ANEXO IV - Preencher'!G551</f>
        <v>COMERCIAL CIRURGICA RIOCLARENSE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23083</v>
      </c>
      <c r="I542" s="6">
        <f>IF('[1]TCE - ANEXO IV - Preencher'!K551="","",'[1]TCE - ANEXO IV - Preencher'!K551)</f>
        <v>44623</v>
      </c>
      <c r="J542" s="5" t="str">
        <f>'[1]TCE - ANEXO IV - Preencher'!L551</f>
        <v>26220367729178000653550010000230831127459001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13359.6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11051186000124</v>
      </c>
      <c r="E543" s="5" t="str">
        <f>'[1]TCE - ANEXO IV - Preencher'!G552</f>
        <v>PRIME DISTRIBUIDORA DE MEDICAMENTOS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50398</v>
      </c>
      <c r="I543" s="6">
        <f>IF('[1]TCE - ANEXO IV - Preencher'!K552="","",'[1]TCE - ANEXO IV - Preencher'!K552)</f>
        <v>44616</v>
      </c>
      <c r="J543" s="5" t="str">
        <f>'[1]TCE - ANEXO IV - Preencher'!L552</f>
        <v>29220211051186000124550010000503981254974530</v>
      </c>
      <c r="K543" s="5" t="str">
        <f>IF(F543="B",LEFT('[1]TCE - ANEXO IV - Preencher'!M552,2),IF(F543="S",LEFT('[1]TCE - ANEXO IV - Preencher'!M552,7),IF('[1]TCE - ANEXO IV - Preencher'!H552="","")))</f>
        <v>29</v>
      </c>
      <c r="L543" s="7">
        <f>'[1]TCE - ANEXO IV - Preencher'!N552</f>
        <v>2204.52</v>
      </c>
    </row>
    <row r="544" spans="1:12" s="8" customFormat="1" ht="19.5" customHeight="1" x14ac:dyDescent="0.2">
      <c r="A544" s="3">
        <f>IFERROR(VLOOKUP(B544,'[1]DADOS (OCULTAR)'!$Q$3:$S$103,3,0),"")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Preencher'!F553</f>
        <v>1206820001179</v>
      </c>
      <c r="E544" s="5" t="str">
        <f>'[1]TCE - ANEXO IV - Preencher'!G553</f>
        <v>PANPHARMA DISTRIB. DE MEDICAM.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1364607</v>
      </c>
      <c r="I544" s="6">
        <f>IF('[1]TCE - ANEXO IV - Preencher'!K553="","",'[1]TCE - ANEXO IV - Preencher'!K553)</f>
        <v>44623</v>
      </c>
      <c r="J544" s="5" t="str">
        <f>'[1]TCE - ANEXO IV - Preencher'!L553</f>
        <v>26220301206820001179550040013646071713564394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1727.83</v>
      </c>
    </row>
    <row r="545" spans="1:12" s="8" customFormat="1" ht="19.5" customHeight="1" x14ac:dyDescent="0.2">
      <c r="A545" s="3">
        <f>IFERROR(VLOOKUP(B545,'[1]DADOS (OCULTAR)'!$Q$3:$S$103,3,0),"")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>
        <f>'[1]TCE - ANEXO IV - Preencher'!F554</f>
        <v>6198619004207</v>
      </c>
      <c r="E545" s="5" t="str">
        <f>'[1]TCE - ANEXO IV - Preencher'!G554</f>
        <v>DROGATIM DROGARIAS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000.001.635</v>
      </c>
      <c r="I545" s="6">
        <f>IF('[1]TCE - ANEXO IV - Preencher'!K554="","",'[1]TCE - ANEXO IV - Preencher'!K554)</f>
        <v>44624</v>
      </c>
      <c r="J545" s="5" t="str">
        <f>'[1]TCE - ANEXO IV - Preencher'!L554</f>
        <v>26220306198619004207550040000016351003930283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35.72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23837936000177</v>
      </c>
      <c r="E546" s="5" t="str">
        <f>'[1]TCE - ANEXO IV - Preencher'!G555</f>
        <v>G1 DISTRIBUIDORA DE PROD. FARM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477109</v>
      </c>
      <c r="I546" s="6">
        <f>IF('[1]TCE - ANEXO IV - Preencher'!K555="","",'[1]TCE - ANEXO IV - Preencher'!K555)</f>
        <v>44623</v>
      </c>
      <c r="J546" s="5" t="str">
        <f>'[1]TCE - ANEXO IV - Preencher'!L555</f>
        <v>26220323837936000177550010004771091010784162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865.83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11563145000117</v>
      </c>
      <c r="E547" s="5" t="str">
        <f>'[1]TCE - ANEXO IV - Preencher'!G556</f>
        <v>COMERCIAL MOSTAERT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109572</v>
      </c>
      <c r="I547" s="6">
        <f>IF('[1]TCE - ANEXO IV - Preencher'!K556="","",'[1]TCE - ANEXO IV - Preencher'!K556)</f>
        <v>44624</v>
      </c>
      <c r="J547" s="5" t="str">
        <f>'[1]TCE - ANEXO IV - Preencher'!L556</f>
        <v>26220311563145000117550010001095721809127167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4563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7484373000124</v>
      </c>
      <c r="E548" s="5" t="str">
        <f>'[1]TCE - ANEXO IV - Preencher'!G557</f>
        <v>UNI HOSPITALAR LTDA  EPP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000.141.727</v>
      </c>
      <c r="I548" s="6">
        <f>IF('[1]TCE - ANEXO IV - Preencher'!K557="","",'[1]TCE - ANEXO IV - Preencher'!K557)</f>
        <v>44624</v>
      </c>
      <c r="J548" s="5" t="str">
        <f>'[1]TCE - ANEXO IV - Preencher'!L557</f>
        <v>26220307484373000124550010001417271374925621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70719.240000000005</v>
      </c>
    </row>
    <row r="549" spans="1:12" s="8" customFormat="1" ht="19.5" customHeight="1" x14ac:dyDescent="0.2">
      <c r="A549" s="3">
        <f>IFERROR(VLOOKUP(B549,'[1]DADOS (OCULTAR)'!$Q$3:$S$103,3,0),"")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7484373000124</v>
      </c>
      <c r="E549" s="5" t="str">
        <f>'[1]TCE - ANEXO IV - Preencher'!G558</f>
        <v>UNI HOSPITALAR LTDA  EPP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000.141.749</v>
      </c>
      <c r="I549" s="6">
        <f>IF('[1]TCE - ANEXO IV - Preencher'!K558="","",'[1]TCE - ANEXO IV - Preencher'!K558)</f>
        <v>44624</v>
      </c>
      <c r="J549" s="5" t="str">
        <f>'[1]TCE - ANEXO IV - Preencher'!L558</f>
        <v>26220307484373000124550010001417491328800827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449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4238160000124</v>
      </c>
      <c r="E550" s="5" t="str">
        <f>'[1]TCE - ANEXO IV - Preencher'!G559</f>
        <v>HEALTH TECH FARMACIA DE MANIPULACAO LTDA</v>
      </c>
      <c r="F550" s="5" t="str">
        <f>'[1]TCE - ANEXO IV - Preencher'!H559</f>
        <v>S</v>
      </c>
      <c r="G550" s="5" t="str">
        <f>'[1]TCE - ANEXO IV - Preencher'!I559</f>
        <v>S</v>
      </c>
      <c r="H550" s="5">
        <f>'[1]TCE - ANEXO IV - Preencher'!J559</f>
        <v>170991</v>
      </c>
      <c r="I550" s="6">
        <f>IF('[1]TCE - ANEXO IV - Preencher'!K559="","",'[1]TCE - ANEXO IV - Preencher'!K559)</f>
        <v>44622</v>
      </c>
      <c r="J550" s="5" t="str">
        <f>'[1]TCE - ANEXO IV - Preencher'!L559</f>
        <v>CWMJ-FYFW</v>
      </c>
      <c r="K550" s="5" t="str">
        <f>IF(F550="B",LEFT('[1]TCE - ANEXO IV - Preencher'!M559,2),IF(F550="S",LEFT('[1]TCE - ANEXO IV - Preencher'!M559,7),IF('[1]TCE - ANEXO IV - Preencher'!H559="","")))</f>
        <v>3550308</v>
      </c>
      <c r="L550" s="7">
        <f>'[1]TCE - ANEXO IV - Preencher'!N559</f>
        <v>506.4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12882932000194</v>
      </c>
      <c r="E551" s="5" t="str">
        <f>'[1]TCE - ANEXO IV - Preencher'!G560</f>
        <v>EXOMED REPRES DE MED LTDA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159400</v>
      </c>
      <c r="I551" s="6">
        <f>IF('[1]TCE - ANEXO IV - Preencher'!K560="","",'[1]TCE - ANEXO IV - Preencher'!K560)</f>
        <v>44624</v>
      </c>
      <c r="J551" s="5" t="str">
        <f>'[1]TCE - ANEXO IV - Preencher'!L560</f>
        <v>26220312882932000194550010001594001843269888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1791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8674752000140</v>
      </c>
      <c r="E552" s="5" t="str">
        <f>'[1]TCE - ANEXO IV - Preencher'!G561</f>
        <v>CIRURGICA MONTEBELLO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000.125.976</v>
      </c>
      <c r="I552" s="6">
        <f>IF('[1]TCE - ANEXO IV - Preencher'!K561="","",'[1]TCE - ANEXO IV - Preencher'!K561)</f>
        <v>44623</v>
      </c>
      <c r="J552" s="5" t="str">
        <f>'[1]TCE - ANEXO IV - Preencher'!L561</f>
        <v>26220308674752000140550010001259761401877860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201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8674752000140</v>
      </c>
      <c r="E553" s="5" t="str">
        <f>'[1]TCE - ANEXO IV - Preencher'!G562</f>
        <v>CIRURGICA MONTEBELLO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000.125.945</v>
      </c>
      <c r="I553" s="6">
        <f>IF('[1]TCE - ANEXO IV - Preencher'!K562="","",'[1]TCE - ANEXO IV - Preencher'!K562)</f>
        <v>44623</v>
      </c>
      <c r="J553" s="5" t="str">
        <f>'[1]TCE - ANEXO IV - Preencher'!L562</f>
        <v>26220308674752000140550010001259451920991323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340.5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8674752000140</v>
      </c>
      <c r="E554" s="5" t="str">
        <f>'[1]TCE - ANEXO IV - Preencher'!G563</f>
        <v>CIRURGICA MONTEBELLO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000.126.069</v>
      </c>
      <c r="I554" s="6">
        <f>IF('[1]TCE - ANEXO IV - Preencher'!K563="","",'[1]TCE - ANEXO IV - Preencher'!K563)</f>
        <v>44624</v>
      </c>
      <c r="J554" s="5" t="str">
        <f>'[1]TCE - ANEXO IV - Preencher'!L563</f>
        <v>26220308674752000140550010001260691514222038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4699.93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8674752000140</v>
      </c>
      <c r="E555" s="5" t="str">
        <f>'[1]TCE - ANEXO IV - Preencher'!G564</f>
        <v>CIRURGICA MONTEBELLO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000.126.056</v>
      </c>
      <c r="I555" s="6">
        <f>IF('[1]TCE - ANEXO IV - Preencher'!K564="","",'[1]TCE - ANEXO IV - Preencher'!K564)</f>
        <v>44624</v>
      </c>
      <c r="J555" s="5" t="str">
        <f>'[1]TCE - ANEXO IV - Preencher'!L564</f>
        <v>26220308674752000140550010001260561921630544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39.79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7160019000144</v>
      </c>
      <c r="E556" s="5" t="str">
        <f>'[1]TCE - ANEXO IV - Preencher'!G565</f>
        <v>VITALE COMERCIO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78060</v>
      </c>
      <c r="I556" s="6">
        <f>IF('[1]TCE - ANEXO IV - Preencher'!K565="","",'[1]TCE - ANEXO IV - Preencher'!K565)</f>
        <v>44624</v>
      </c>
      <c r="J556" s="5" t="str">
        <f>'[1]TCE - ANEXO IV - Preencher'!L565</f>
        <v>26220307160019000144550010000780601517243118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3400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3817043000152</v>
      </c>
      <c r="E557" s="5" t="str">
        <f>'[1]TCE - ANEXO IV - Preencher'!G566</f>
        <v>PHARMAPLUS LTDA EPP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000.041.081</v>
      </c>
      <c r="I557" s="6">
        <f>IF('[1]TCE - ANEXO IV - Preencher'!K566="","",'[1]TCE - ANEXO IV - Preencher'!K566)</f>
        <v>44623</v>
      </c>
      <c r="J557" s="5" t="str">
        <f>'[1]TCE - ANEXO IV - Preencher'!L566</f>
        <v>26220303817043000152550010000410811007502806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66.599999999999994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10583920000800</v>
      </c>
      <c r="E558" s="5" t="str">
        <f>'[1]TCE - ANEXO IV - Preencher'!G567</f>
        <v>ONCOEXO DISTRIBUIDORA DE MED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9863</v>
      </c>
      <c r="I558" s="6">
        <f>IF('[1]TCE - ANEXO IV - Preencher'!K567="","",'[1]TCE - ANEXO IV - Preencher'!K567)</f>
        <v>44623</v>
      </c>
      <c r="J558" s="5" t="str">
        <f>'[1]TCE - ANEXO IV - Preencher'!L567</f>
        <v>25220308958628000297550010000098631491581360</v>
      </c>
      <c r="K558" s="5" t="str">
        <f>IF(F558="B",LEFT('[1]TCE - ANEXO IV - Preencher'!M567,2),IF(F558="S",LEFT('[1]TCE - ANEXO IV - Preencher'!M567,7),IF('[1]TCE - ANEXO IV - Preencher'!H567="","")))</f>
        <v>25</v>
      </c>
      <c r="L558" s="7">
        <f>'[1]TCE - ANEXO IV - Preencher'!N567</f>
        <v>1821.8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35738768000141</v>
      </c>
      <c r="E559" s="5" t="str">
        <f>'[1]TCE - ANEXO IV - Preencher'!G568</f>
        <v>L. M. C. DA SILVA MEDICAMENTOS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000.000.156</v>
      </c>
      <c r="I559" s="6">
        <f>IF('[1]TCE - ANEXO IV - Preencher'!K568="","",'[1]TCE - ANEXO IV - Preencher'!K568)</f>
        <v>44627</v>
      </c>
      <c r="J559" s="5" t="str">
        <f>'[1]TCE - ANEXO IV - Preencher'!L568</f>
        <v>26220335738768000141550010000001561000001578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408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12420164001048</v>
      </c>
      <c r="E560" s="5" t="str">
        <f>'[1]TCE - ANEXO IV - Preencher'!G569</f>
        <v>CM HOSPITALAR S 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119640</v>
      </c>
      <c r="I560" s="6">
        <f>IF('[1]TCE - ANEXO IV - Preencher'!K569="","",'[1]TCE - ANEXO IV - Preencher'!K569)</f>
        <v>44627</v>
      </c>
      <c r="J560" s="5" t="str">
        <f>'[1]TCE - ANEXO IV - Preencher'!L569</f>
        <v>26220312420164001048550010001196401622531930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3528.38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12420164001048</v>
      </c>
      <c r="E561" s="5" t="str">
        <f>'[1]TCE - ANEXO IV - Preencher'!G570</f>
        <v>CM HOSPITALAR S 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119702</v>
      </c>
      <c r="I561" s="6">
        <f>IF('[1]TCE - ANEXO IV - Preencher'!K570="","",'[1]TCE - ANEXO IV - Preencher'!K570)</f>
        <v>44627</v>
      </c>
      <c r="J561" s="5" t="str">
        <f>'[1]TCE - ANEXO IV - Preencher'!L570</f>
        <v>26220312420164001048550010001197021955282689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6201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12420164000904</v>
      </c>
      <c r="E562" s="5" t="str">
        <f>'[1]TCE - ANEXO IV - Preencher'!G571</f>
        <v>CM HOSPITALAR S A BRASILIA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648996</v>
      </c>
      <c r="I562" s="6">
        <f>IF('[1]TCE - ANEXO IV - Preencher'!K571="","",'[1]TCE - ANEXO IV - Preencher'!K571)</f>
        <v>44623</v>
      </c>
      <c r="J562" s="5" t="str">
        <f>'[1]TCE - ANEXO IV - Preencher'!L571</f>
        <v>53220312420164000904550010006489961449259250</v>
      </c>
      <c r="K562" s="5" t="str">
        <f>IF(F562="B",LEFT('[1]TCE - ANEXO IV - Preencher'!M571,2),IF(F562="S",LEFT('[1]TCE - ANEXO IV - Preencher'!M571,7),IF('[1]TCE - ANEXO IV - Preencher'!H571="","")))</f>
        <v>53</v>
      </c>
      <c r="L562" s="7">
        <f>'[1]TCE - ANEXO IV - Preencher'!N571</f>
        <v>5000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10854165000346</v>
      </c>
      <c r="E563" s="5" t="str">
        <f>'[1]TCE - ANEXO IV - Preencher'!G572</f>
        <v>F  F DISTRIB. DE PROD. FARMACEUT.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117916</v>
      </c>
      <c r="I563" s="6">
        <f>IF('[1]TCE - ANEXO IV - Preencher'!K572="","",'[1]TCE - ANEXO IV - Preencher'!K572)</f>
        <v>44623</v>
      </c>
      <c r="J563" s="5" t="str">
        <f>'[1]TCE - ANEXO IV - Preencher'!L572</f>
        <v>23220310854165000346550010001179161590698007</v>
      </c>
      <c r="K563" s="5" t="str">
        <f>IF(F563="B",LEFT('[1]TCE - ANEXO IV - Preencher'!M572,2),IF(F563="S",LEFT('[1]TCE - ANEXO IV - Preencher'!M572,7),IF('[1]TCE - ANEXO IV - Preencher'!H572="","")))</f>
        <v>23</v>
      </c>
      <c r="L563" s="7">
        <f>'[1]TCE - ANEXO IV - Preencher'!N572</f>
        <v>5548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67729178000653</v>
      </c>
      <c r="E564" s="5" t="str">
        <f>'[1]TCE - ANEXO IV - Preencher'!G573</f>
        <v>COMERCIAL CIRURGICA RIOCLARENSE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23241</v>
      </c>
      <c r="I564" s="6">
        <f>IF('[1]TCE - ANEXO IV - Preencher'!K573="","",'[1]TCE - ANEXO IV - Preencher'!K573)</f>
        <v>44627</v>
      </c>
      <c r="J564" s="5" t="str">
        <f>'[1]TCE - ANEXO IV - Preencher'!L573</f>
        <v>26220367729178000653550010000232411778184486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1804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5078390000136</v>
      </c>
      <c r="E565" s="5" t="str">
        <f>'[1]TCE - ANEXO IV - Preencher'!G574</f>
        <v>DISTRIBUIDORA JUST IN TIME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57500</v>
      </c>
      <c r="I565" s="6">
        <f>IF('[1]TCE - ANEXO IV - Preencher'!K574="","",'[1]TCE - ANEXO IV - Preencher'!K574)</f>
        <v>44617</v>
      </c>
      <c r="J565" s="5" t="str">
        <f>'[1]TCE - ANEXO IV - Preencher'!L574</f>
        <v>33220205078390000136550010000575001134587837</v>
      </c>
      <c r="K565" s="5" t="str">
        <f>IF(F565="B",LEFT('[1]TCE - ANEXO IV - Preencher'!M574,2),IF(F565="S",LEFT('[1]TCE - ANEXO IV - Preencher'!M574,7),IF('[1]TCE - ANEXO IV - Preencher'!H574="","")))</f>
        <v>33</v>
      </c>
      <c r="L565" s="7">
        <f>'[1]TCE - ANEXO IV - Preencher'!N574</f>
        <v>7994.4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7752236000123</v>
      </c>
      <c r="E566" s="5" t="str">
        <f>'[1]TCE - ANEXO IV - Preencher'!G575</f>
        <v>MEDILAR IMP E DIST DE PROD MED HOSPIT SA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747478</v>
      </c>
      <c r="I566" s="6">
        <f>IF('[1]TCE - ANEXO IV - Preencher'!K575="","",'[1]TCE - ANEXO IV - Preencher'!K575)</f>
        <v>44616</v>
      </c>
      <c r="J566" s="5" t="str">
        <f>'[1]TCE - ANEXO IV - Preencher'!L575</f>
        <v>43220207752236000123550010007474781507481967</v>
      </c>
      <c r="K566" s="5" t="str">
        <f>IF(F566="B",LEFT('[1]TCE - ANEXO IV - Preencher'!M575,2),IF(F566="S",LEFT('[1]TCE - ANEXO IV - Preencher'!M575,7),IF('[1]TCE - ANEXO IV - Preencher'!H575="","")))</f>
        <v>43</v>
      </c>
      <c r="L566" s="7">
        <f>'[1]TCE - ANEXO IV - Preencher'!N575</f>
        <v>4277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25211499000379</v>
      </c>
      <c r="E567" s="5" t="str">
        <f>'[1]TCE - ANEXO IV - Preencher'!G576</f>
        <v>MEDCOM COM DE MED HOSPITALARES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88041</v>
      </c>
      <c r="I567" s="6">
        <f>IF('[1]TCE - ANEXO IV - Preencher'!K576="","",'[1]TCE - ANEXO IV - Preencher'!K576)</f>
        <v>44624</v>
      </c>
      <c r="J567" s="5" t="str">
        <f>'[1]TCE - ANEXO IV - Preencher'!L576</f>
        <v>53220325211499000379550010000880411278516258</v>
      </c>
      <c r="K567" s="5" t="str">
        <f>IF(F567="B",LEFT('[1]TCE - ANEXO IV - Preencher'!M576,2),IF(F567="S",LEFT('[1]TCE - ANEXO IV - Preencher'!M576,7),IF('[1]TCE - ANEXO IV - Preencher'!H576="","")))</f>
        <v>53</v>
      </c>
      <c r="L567" s="7">
        <f>'[1]TCE - ANEXO IV - Preencher'!N576</f>
        <v>3372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44734671000151</v>
      </c>
      <c r="E568" s="5" t="str">
        <f>'[1]TCE - ANEXO IV - Preencher'!G577</f>
        <v>CRISTALIA PROD QUIM FARMACEUTICOS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3214283</v>
      </c>
      <c r="I568" s="6">
        <f>IF('[1]TCE - ANEXO IV - Preencher'!K577="","",'[1]TCE - ANEXO IV - Preencher'!K577)</f>
        <v>44623</v>
      </c>
      <c r="J568" s="5" t="str">
        <f>'[1]TCE - ANEXO IV - Preencher'!L577</f>
        <v>35220344734671000151550100032142831368743323</v>
      </c>
      <c r="K568" s="5" t="str">
        <f>IF(F568="B",LEFT('[1]TCE - ANEXO IV - Preencher'!M577,2),IF(F568="S",LEFT('[1]TCE - ANEXO IV - Preencher'!M577,7),IF('[1]TCE - ANEXO IV - Preencher'!H577="","")))</f>
        <v>35</v>
      </c>
      <c r="L568" s="7">
        <f>'[1]TCE - ANEXO IV - Preencher'!N577</f>
        <v>10188.5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44734671000151</v>
      </c>
      <c r="E569" s="5" t="str">
        <f>'[1]TCE - ANEXO IV - Preencher'!G578</f>
        <v>CRISTALIA PROD QUIM FARMACEUTICOS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3214716</v>
      </c>
      <c r="I569" s="6">
        <f>IF('[1]TCE - ANEXO IV - Preencher'!K578="","",'[1]TCE - ANEXO IV - Preencher'!K578)</f>
        <v>44623</v>
      </c>
      <c r="J569" s="5" t="str">
        <f>'[1]TCE - ANEXO IV - Preencher'!L578</f>
        <v>35220344734671000151550100032147161476787560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12430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44734671000151</v>
      </c>
      <c r="E570" s="5" t="str">
        <f>'[1]TCE - ANEXO IV - Preencher'!G579</f>
        <v>CRISTALIA PROD QUIM FARMACEUTICOS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3215076</v>
      </c>
      <c r="I570" s="6">
        <f>IF('[1]TCE - ANEXO IV - Preencher'!K579="","",'[1]TCE - ANEXO IV - Preencher'!K579)</f>
        <v>44624</v>
      </c>
      <c r="J570" s="5" t="str">
        <f>'[1]TCE - ANEXO IV - Preencher'!L579</f>
        <v>35220344734671000151550100032150761803037570</v>
      </c>
      <c r="K570" s="5" t="str">
        <f>IF(F570="B",LEFT('[1]TCE - ANEXO IV - Preencher'!M579,2),IF(F570="S",LEFT('[1]TCE - ANEXO IV - Preencher'!M579,7),IF('[1]TCE - ANEXO IV - Preencher'!H579="","")))</f>
        <v>35</v>
      </c>
      <c r="L570" s="7">
        <f>'[1]TCE - ANEXO IV - Preencher'!N579</f>
        <v>6500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44734671000151</v>
      </c>
      <c r="E571" s="5" t="str">
        <f>'[1]TCE - ANEXO IV - Preencher'!G580</f>
        <v>CRISTALIA PROD QUIM FARMACEUTICOS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3214973</v>
      </c>
      <c r="I571" s="6">
        <f>IF('[1]TCE - ANEXO IV - Preencher'!K580="","",'[1]TCE - ANEXO IV - Preencher'!K580)</f>
        <v>44624</v>
      </c>
      <c r="J571" s="5" t="str">
        <f>'[1]TCE - ANEXO IV - Preencher'!L580</f>
        <v>35220344734671000151550100032149731630623891</v>
      </c>
      <c r="K571" s="5" t="str">
        <f>IF(F571="B",LEFT('[1]TCE - ANEXO IV - Preencher'!M580,2),IF(F571="S",LEFT('[1]TCE - ANEXO IV - Preencher'!M580,7),IF('[1]TCE - ANEXO IV - Preencher'!H580="","")))</f>
        <v>35</v>
      </c>
      <c r="L571" s="7">
        <f>'[1]TCE - ANEXO IV - Preencher'!N580</f>
        <v>310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44734671000151</v>
      </c>
      <c r="E572" s="5" t="str">
        <f>'[1]TCE - ANEXO IV - Preencher'!G581</f>
        <v>CRISTALIA PROD QUIM FARMACEUTICOS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3213559</v>
      </c>
      <c r="I572" s="6">
        <f>IF('[1]TCE - ANEXO IV - Preencher'!K581="","",'[1]TCE - ANEXO IV - Preencher'!K581)</f>
        <v>44622</v>
      </c>
      <c r="J572" s="5" t="str">
        <f>'[1]TCE - ANEXO IV - Preencher'!L581</f>
        <v>35220344734671000151550100032135591857894789</v>
      </c>
      <c r="K572" s="5" t="str">
        <f>IF(F572="B",LEFT('[1]TCE - ANEXO IV - Preencher'!M581,2),IF(F572="S",LEFT('[1]TCE - ANEXO IV - Preencher'!M581,7),IF('[1]TCE - ANEXO IV - Preencher'!H581="","")))</f>
        <v>35</v>
      </c>
      <c r="L572" s="7">
        <f>'[1]TCE - ANEXO IV - Preencher'!N581</f>
        <v>2750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8778201000126</v>
      </c>
      <c r="E573" s="5" t="str">
        <f>'[1]TCE - ANEXO IV - Preencher'!G582</f>
        <v>DROGAFONTE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000.366.087</v>
      </c>
      <c r="I573" s="6">
        <f>IF('[1]TCE - ANEXO IV - Preencher'!K582="","",'[1]TCE - ANEXO IV - Preencher'!K582)</f>
        <v>44627</v>
      </c>
      <c r="J573" s="5" t="str">
        <f>'[1]TCE - ANEXO IV - Preencher'!L582</f>
        <v>26220308778201000126550010003660871526126611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10600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67729178000220</v>
      </c>
      <c r="E574" s="5" t="str">
        <f>'[1]TCE - ANEXO IV - Preencher'!G583</f>
        <v>COMERCIAL C RIOCLARENSE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644903</v>
      </c>
      <c r="I574" s="6">
        <f>IF('[1]TCE - ANEXO IV - Preencher'!K583="","",'[1]TCE - ANEXO IV - Preencher'!K583)</f>
        <v>44623</v>
      </c>
      <c r="J574" s="5" t="str">
        <f>'[1]TCE - ANEXO IV - Preencher'!L583</f>
        <v>31220367729178000220550010006449031993882563</v>
      </c>
      <c r="K574" s="5" t="str">
        <f>IF(F574="B",LEFT('[1]TCE - ANEXO IV - Preencher'!M583,2),IF(F574="S",LEFT('[1]TCE - ANEXO IV - Preencher'!M583,7),IF('[1]TCE - ANEXO IV - Preencher'!H583="","")))</f>
        <v>31</v>
      </c>
      <c r="L574" s="7">
        <f>'[1]TCE - ANEXO IV - Preencher'!N583</f>
        <v>97.5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874929000140</v>
      </c>
      <c r="E575" s="5" t="str">
        <f>'[1]TCE - ANEXO IV - Preencher'!G584</f>
        <v>MEDCENTER COMERCIAL LTDA  MG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371263</v>
      </c>
      <c r="I575" s="6">
        <f>IF('[1]TCE - ANEXO IV - Preencher'!K584="","",'[1]TCE - ANEXO IV - Preencher'!K584)</f>
        <v>44623</v>
      </c>
      <c r="J575" s="5" t="str">
        <f>'[1]TCE - ANEXO IV - Preencher'!L584</f>
        <v>31220300874929000140550010003712631123574449</v>
      </c>
      <c r="K575" s="5" t="str">
        <f>IF(F575="B",LEFT('[1]TCE - ANEXO IV - Preencher'!M584,2),IF(F575="S",LEFT('[1]TCE - ANEXO IV - Preencher'!M584,7),IF('[1]TCE - ANEXO IV - Preencher'!H584="","")))</f>
        <v>31</v>
      </c>
      <c r="L575" s="7">
        <f>'[1]TCE - ANEXO IV - Preencher'!N584</f>
        <v>12066.8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6106005000180</v>
      </c>
      <c r="E576" s="5" t="str">
        <f>'[1]TCE - ANEXO IV - Preencher'!G585</f>
        <v>STOCK MED PRODUTOS MEDICO HOSPITALARES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146303</v>
      </c>
      <c r="I576" s="6">
        <f>IF('[1]TCE - ANEXO IV - Preencher'!K585="","",'[1]TCE - ANEXO IV - Preencher'!K585)</f>
        <v>44616</v>
      </c>
      <c r="J576" s="5" t="str">
        <f>'[1]TCE - ANEXO IV - Preencher'!L585</f>
        <v>43220206106005000180550010001463031005985407</v>
      </c>
      <c r="K576" s="5" t="str">
        <f>IF(F576="B",LEFT('[1]TCE - ANEXO IV - Preencher'!M585,2),IF(F576="S",LEFT('[1]TCE - ANEXO IV - Preencher'!M585,7),IF('[1]TCE - ANEXO IV - Preencher'!H585="","")))</f>
        <v>43</v>
      </c>
      <c r="L576" s="7">
        <f>'[1]TCE - ANEXO IV - Preencher'!N585</f>
        <v>4420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6628333000146</v>
      </c>
      <c r="E577" s="5" t="str">
        <f>'[1]TCE - ANEXO IV - Preencher'!G586</f>
        <v>FARMACE INDUSTRIA QUIMICO FARMACEUTICA C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280007</v>
      </c>
      <c r="I577" s="6">
        <f>IF('[1]TCE - ANEXO IV - Preencher'!K586="","",'[1]TCE - ANEXO IV - Preencher'!K586)</f>
        <v>44627</v>
      </c>
      <c r="J577" s="5" t="str">
        <f>'[1]TCE - ANEXO IV - Preencher'!L586</f>
        <v>23220306628333000146550000002800071100006148</v>
      </c>
      <c r="K577" s="5" t="str">
        <f>IF(F577="B",LEFT('[1]TCE - ANEXO IV - Preencher'!M586,2),IF(F577="S",LEFT('[1]TCE - ANEXO IV - Preencher'!M586,7),IF('[1]TCE - ANEXO IV - Preencher'!H586="","")))</f>
        <v>23</v>
      </c>
      <c r="L577" s="7">
        <f>'[1]TCE - ANEXO IV - Preencher'!N586</f>
        <v>30000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7160019000144</v>
      </c>
      <c r="E578" s="5" t="str">
        <f>'[1]TCE - ANEXO IV - Preencher'!G587</f>
        <v>VITALE COMERCIO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78595</v>
      </c>
      <c r="I578" s="6">
        <f>IF('[1]TCE - ANEXO IV - Preencher'!K587="","",'[1]TCE - ANEXO IV - Preencher'!K587)</f>
        <v>44629</v>
      </c>
      <c r="J578" s="5" t="str">
        <f>'[1]TCE - ANEXO IV - Preencher'!L587</f>
        <v>26220307160019000144550010000785951952964683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3400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874929000140</v>
      </c>
      <c r="E579" s="5" t="str">
        <f>'[1]TCE - ANEXO IV - Preencher'!G588</f>
        <v>MEDCENTER COMERCIAL LTDA  MG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371878</v>
      </c>
      <c r="I579" s="6">
        <f>IF('[1]TCE - ANEXO IV - Preencher'!K588="","",'[1]TCE - ANEXO IV - Preencher'!K588)</f>
        <v>44627</v>
      </c>
      <c r="J579" s="5" t="str">
        <f>'[1]TCE - ANEXO IV - Preencher'!L588</f>
        <v>31220300874929000140550010003718781942528856</v>
      </c>
      <c r="K579" s="5" t="str">
        <f>IF(F579="B",LEFT('[1]TCE - ANEXO IV - Preencher'!M588,2),IF(F579="S",LEFT('[1]TCE - ANEXO IV - Preencher'!M588,7),IF('[1]TCE - ANEXO IV - Preencher'!H588="","")))</f>
        <v>31</v>
      </c>
      <c r="L579" s="7">
        <f>'[1]TCE - ANEXO IV - Preencher'!N588</f>
        <v>9600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35738768000141</v>
      </c>
      <c r="E580" s="5" t="str">
        <f>'[1]TCE - ANEXO IV - Preencher'!G589</f>
        <v>L. M. C. DA SILVA MEDICAMENTOS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000.000.162</v>
      </c>
      <c r="I580" s="6">
        <f>IF('[1]TCE - ANEXO IV - Preencher'!K589="","",'[1]TCE - ANEXO IV - Preencher'!K589)</f>
        <v>44630</v>
      </c>
      <c r="J580" s="5" t="str">
        <f>'[1]TCE - ANEXO IV - Preencher'!L589</f>
        <v>26220335738768000141550010000001621000001630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200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6198619004207</v>
      </c>
      <c r="E581" s="5" t="str">
        <f>'[1]TCE - ANEXO IV - Preencher'!G590</f>
        <v>DROGATIM DROGARIAS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000.001.658</v>
      </c>
      <c r="I581" s="6">
        <f>IF('[1]TCE - ANEXO IV - Preencher'!K590="","",'[1]TCE - ANEXO IV - Preencher'!K590)</f>
        <v>44630</v>
      </c>
      <c r="J581" s="5" t="str">
        <f>'[1]TCE - ANEXO IV - Preencher'!L590</f>
        <v>26220306198619004207550040000016581003952630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50.17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11206099000441</v>
      </c>
      <c r="E582" s="5" t="str">
        <f>'[1]TCE - ANEXO IV - Preencher'!G591</f>
        <v>SUPERMED COM E IMP DE PROD MEDICOS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326711</v>
      </c>
      <c r="I582" s="6">
        <f>IF('[1]TCE - ANEXO IV - Preencher'!K591="","",'[1]TCE - ANEXO IV - Preencher'!K591)</f>
        <v>44623</v>
      </c>
      <c r="J582" s="5" t="str">
        <f>'[1]TCE - ANEXO IV - Preencher'!L591</f>
        <v>35220311206099000441550010003267111000233935</v>
      </c>
      <c r="K582" s="5" t="str">
        <f>IF(F582="B",LEFT('[1]TCE - ANEXO IV - Preencher'!M591,2),IF(F582="S",LEFT('[1]TCE - ANEXO IV - Preencher'!M591,7),IF('[1]TCE - ANEXO IV - Preencher'!H591="","")))</f>
        <v>35</v>
      </c>
      <c r="L582" s="7">
        <f>'[1]TCE - ANEXO IV - Preencher'!N591</f>
        <v>1418.16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11206099000441</v>
      </c>
      <c r="E583" s="5" t="str">
        <f>'[1]TCE - ANEXO IV - Preencher'!G592</f>
        <v>SUPERMED COM E IMP DE PROD MEDICOS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326711</v>
      </c>
      <c r="I583" s="6">
        <f>IF('[1]TCE - ANEXO IV - Preencher'!K592="","",'[1]TCE - ANEXO IV - Preencher'!K592)</f>
        <v>44623</v>
      </c>
      <c r="J583" s="5" t="str">
        <f>'[1]TCE - ANEXO IV - Preencher'!L592</f>
        <v>35220311206099000441550010003267111000233935</v>
      </c>
      <c r="K583" s="5" t="str">
        <f>IF(F583="B",LEFT('[1]TCE - ANEXO IV - Preencher'!M592,2),IF(F583="S",LEFT('[1]TCE - ANEXO IV - Preencher'!M592,7),IF('[1]TCE - ANEXO IV - Preencher'!H592="","")))</f>
        <v>35</v>
      </c>
      <c r="L583" s="7">
        <f>'[1]TCE - ANEXO IV - Preencher'!N592</f>
        <v>550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44734671000151</v>
      </c>
      <c r="E584" s="5" t="str">
        <f>'[1]TCE - ANEXO IV - Preencher'!G593</f>
        <v>CRISTALIA PROD QUIM FARMACEUTICOS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3216255</v>
      </c>
      <c r="I584" s="6">
        <f>IF('[1]TCE - ANEXO IV - Preencher'!K593="","",'[1]TCE - ANEXO IV - Preencher'!K593)</f>
        <v>44627</v>
      </c>
      <c r="J584" s="5" t="str">
        <f>'[1]TCE - ANEXO IV - Preencher'!L593</f>
        <v>35220344734671000151550100032162551893925581</v>
      </c>
      <c r="K584" s="5" t="str">
        <f>IF(F584="B",LEFT('[1]TCE - ANEXO IV - Preencher'!M593,2),IF(F584="S",LEFT('[1]TCE - ANEXO IV - Preencher'!M593,7),IF('[1]TCE - ANEXO IV - Preencher'!H593="","")))</f>
        <v>35</v>
      </c>
      <c r="L584" s="7">
        <f>'[1]TCE - ANEXO IV - Preencher'!N593</f>
        <v>5750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9390408000191</v>
      </c>
      <c r="E585" s="5" t="str">
        <f>'[1]TCE - ANEXO IV - Preencher'!G594</f>
        <v>DMAX DISTRIB DE MEDICAMENTOS E MATERIAL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000.011.660</v>
      </c>
      <c r="I585" s="6">
        <f>IF('[1]TCE - ANEXO IV - Preencher'!K594="","",'[1]TCE - ANEXO IV - Preencher'!K594)</f>
        <v>44628</v>
      </c>
      <c r="J585" s="5" t="str">
        <f>'[1]TCE - ANEXO IV - Preencher'!L594</f>
        <v>26220309390408000191550010000116601340406670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20820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31673254000285</v>
      </c>
      <c r="E586" s="5" t="str">
        <f>'[1]TCE - ANEXO IV - Preencher'!G595</f>
        <v>LABORATORIO B BRAUN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158059</v>
      </c>
      <c r="I586" s="6">
        <f>IF('[1]TCE - ANEXO IV - Preencher'!K595="","",'[1]TCE - ANEXO IV - Preencher'!K595)</f>
        <v>44624</v>
      </c>
      <c r="J586" s="5" t="str">
        <f>'[1]TCE - ANEXO IV - Preencher'!L595</f>
        <v>26220331673254000285550000001580591526504531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5022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67729178000572</v>
      </c>
      <c r="E587" s="5" t="str">
        <f>'[1]TCE - ANEXO IV - Preencher'!G596</f>
        <v>COMERCIAL C RIOCLARENSE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66090</v>
      </c>
      <c r="I587" s="6">
        <f>IF('[1]TCE - ANEXO IV - Preencher'!K596="","",'[1]TCE - ANEXO IV - Preencher'!K596)</f>
        <v>44623</v>
      </c>
      <c r="J587" s="5" t="str">
        <f>'[1]TCE - ANEXO IV - Preencher'!L596</f>
        <v>41220367729178000572550010000660901242744143</v>
      </c>
      <c r="K587" s="5" t="str">
        <f>IF(F587="B",LEFT('[1]TCE - ANEXO IV - Preencher'!M596,2),IF(F587="S",LEFT('[1]TCE - ANEXO IV - Preencher'!M596,7),IF('[1]TCE - ANEXO IV - Preencher'!H596="","")))</f>
        <v>41</v>
      </c>
      <c r="L587" s="7">
        <f>'[1]TCE - ANEXO IV - Preencher'!N596</f>
        <v>3055</v>
      </c>
    </row>
    <row r="588" spans="1:12" s="8" customFormat="1" ht="19.5" customHeight="1" x14ac:dyDescent="0.2">
      <c r="A588" s="3">
        <f>IFERROR(VLOOKUP(B588,'[1]DADOS (OCULTAR)'!$Q$3:$S$103,3,0),"")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12420164000319</v>
      </c>
      <c r="E588" s="5" t="str">
        <f>'[1]TCE - ANEXO IV - Preencher'!G597</f>
        <v>CIRURGICA MAFRA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2356246</v>
      </c>
      <c r="I588" s="6">
        <f>IF('[1]TCE - ANEXO IV - Preencher'!K597="","",'[1]TCE - ANEXO IV - Preencher'!K597)</f>
        <v>44624</v>
      </c>
      <c r="J588" s="5" t="str">
        <f>'[1]TCE - ANEXO IV - Preencher'!L597</f>
        <v>52220312420164000319550010023562461431363655</v>
      </c>
      <c r="K588" s="5" t="str">
        <f>IF(F588="B",LEFT('[1]TCE - ANEXO IV - Preencher'!M597,2),IF(F588="S",LEFT('[1]TCE - ANEXO IV - Preencher'!M597,7),IF('[1]TCE - ANEXO IV - Preencher'!H597="","")))</f>
        <v>52</v>
      </c>
      <c r="L588" s="7">
        <f>'[1]TCE - ANEXO IV - Preencher'!N597</f>
        <v>10000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11260846000187</v>
      </c>
      <c r="E589" s="5" t="str">
        <f>'[1]TCE - ANEXO IV - Preencher'!G598</f>
        <v>ANBIOTON IMPORTADORA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160598</v>
      </c>
      <c r="I589" s="6">
        <f>IF('[1]TCE - ANEXO IV - Preencher'!K598="","",'[1]TCE - ANEXO IV - Preencher'!K598)</f>
        <v>44623</v>
      </c>
      <c r="J589" s="5" t="str">
        <f>'[1]TCE - ANEXO IV - Preencher'!L598</f>
        <v>35220311260846000187550010001605981664203840</v>
      </c>
      <c r="K589" s="5" t="str">
        <f>IF(F589="B",LEFT('[1]TCE - ANEXO IV - Preencher'!M598,2),IF(F589="S",LEFT('[1]TCE - ANEXO IV - Preencher'!M598,7),IF('[1]TCE - ANEXO IV - Preencher'!H598="","")))</f>
        <v>35</v>
      </c>
      <c r="L589" s="7">
        <f>'[1]TCE - ANEXO IV - Preencher'!N598</f>
        <v>3247.26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33119849000138</v>
      </c>
      <c r="E590" s="5" t="str">
        <f>'[1]TCE - ANEXO IV - Preencher'!G599</f>
        <v>JACQUES MED DIST DE MED E MAT HOSP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4063</v>
      </c>
      <c r="I590" s="6">
        <f>IF('[1]TCE - ANEXO IV - Preencher'!K599="","",'[1]TCE - ANEXO IV - Preencher'!K599)</f>
        <v>44623</v>
      </c>
      <c r="J590" s="5" t="str">
        <f>'[1]TCE - ANEXO IV - Preencher'!L599</f>
        <v>33220333119849000138550010000040631939349165</v>
      </c>
      <c r="K590" s="5" t="str">
        <f>IF(F590="B",LEFT('[1]TCE - ANEXO IV - Preencher'!M599,2),IF(F590="S",LEFT('[1]TCE - ANEXO IV - Preencher'!M599,7),IF('[1]TCE - ANEXO IV - Preencher'!H599="","")))</f>
        <v>33</v>
      </c>
      <c r="L590" s="7">
        <f>'[1]TCE - ANEXO IV - Preencher'!N599</f>
        <v>7839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32350180000128</v>
      </c>
      <c r="E591" s="5" t="str">
        <f>'[1]TCE - ANEXO IV - Preencher'!G600</f>
        <v>NOVA LINEA COMER DE PROD FARMACEU EIRELI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000.026.264</v>
      </c>
      <c r="I591" s="6">
        <f>IF('[1]TCE - ANEXO IV - Preencher'!K600="","",'[1]TCE - ANEXO IV - Preencher'!K600)</f>
        <v>44623</v>
      </c>
      <c r="J591" s="5" t="str">
        <f>'[1]TCE - ANEXO IV - Preencher'!L600</f>
        <v>33220332350180000128550010000262641604381630</v>
      </c>
      <c r="K591" s="5" t="str">
        <f>IF(F591="B",LEFT('[1]TCE - ANEXO IV - Preencher'!M600,2),IF(F591="S",LEFT('[1]TCE - ANEXO IV - Preencher'!M600,7),IF('[1]TCE - ANEXO IV - Preencher'!H600="","")))</f>
        <v>33</v>
      </c>
      <c r="L591" s="7">
        <f>'[1]TCE - ANEXO IV - Preencher'!N600</f>
        <v>14774.58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44734671000151</v>
      </c>
      <c r="E592" s="5" t="str">
        <f>'[1]TCE - ANEXO IV - Preencher'!G601</f>
        <v>CRISTALIA PROD QUIM FARMACEUTICOS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3219008</v>
      </c>
      <c r="I592" s="6">
        <f>IF('[1]TCE - ANEXO IV - Preencher'!K601="","",'[1]TCE - ANEXO IV - Preencher'!K601)</f>
        <v>44629</v>
      </c>
      <c r="J592" s="5" t="str">
        <f>'[1]TCE - ANEXO IV - Preencher'!L601</f>
        <v>35220344734671000151550100032190081813839198</v>
      </c>
      <c r="K592" s="5" t="str">
        <f>IF(F592="B",LEFT('[1]TCE - ANEXO IV - Preencher'!M601,2),IF(F592="S",LEFT('[1]TCE - ANEXO IV - Preencher'!M601,7),IF('[1]TCE - ANEXO IV - Preencher'!H601="","")))</f>
        <v>35</v>
      </c>
      <c r="L592" s="7">
        <f>'[1]TCE - ANEXO IV - Preencher'!N601</f>
        <v>236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874929000140</v>
      </c>
      <c r="E593" s="5" t="str">
        <f>'[1]TCE - ANEXO IV - Preencher'!G602</f>
        <v>MEDCENTER COMERCIAL LTDA  MG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372606</v>
      </c>
      <c r="I593" s="6">
        <f>IF('[1]TCE - ANEXO IV - Preencher'!K602="","",'[1]TCE - ANEXO IV - Preencher'!K602)</f>
        <v>44630</v>
      </c>
      <c r="J593" s="5" t="str">
        <f>'[1]TCE - ANEXO IV - Preencher'!L602</f>
        <v>31220300874929000140550010003726061481109198</v>
      </c>
      <c r="K593" s="5" t="str">
        <f>IF(F593="B",LEFT('[1]TCE - ANEXO IV - Preencher'!M602,2),IF(F593="S",LEFT('[1]TCE - ANEXO IV - Preencher'!M602,7),IF('[1]TCE - ANEXO IV - Preencher'!H602="","")))</f>
        <v>31</v>
      </c>
      <c r="L593" s="7">
        <f>'[1]TCE - ANEXO IV - Preencher'!N602</f>
        <v>4360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7752236000123</v>
      </c>
      <c r="E594" s="5" t="str">
        <f>'[1]TCE - ANEXO IV - Preencher'!G603</f>
        <v>MEDILAR IMP E DIST DE PROD MED HOSPIT SA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000.749.909</v>
      </c>
      <c r="I594" s="6">
        <f>IF('[1]TCE - ANEXO IV - Preencher'!K603="","",'[1]TCE - ANEXO IV - Preencher'!K603)</f>
        <v>44623</v>
      </c>
      <c r="J594" s="5" t="str">
        <f>'[1]TCE - ANEXO IV - Preencher'!L603</f>
        <v>43220307752236000123550010007499091133669302</v>
      </c>
      <c r="K594" s="5" t="str">
        <f>IF(F594="B",LEFT('[1]TCE - ANEXO IV - Preencher'!M603,2),IF(F594="S",LEFT('[1]TCE - ANEXO IV - Preencher'!M603,7),IF('[1]TCE - ANEXO IV - Preencher'!H603="","")))</f>
        <v>43</v>
      </c>
      <c r="L594" s="7">
        <f>'[1]TCE - ANEXO IV - Preencher'!N603</f>
        <v>30131.9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25288745000129</v>
      </c>
      <c r="E595" s="5" t="str">
        <f>'[1]TCE - ANEXO IV - Preencher'!G604</f>
        <v>NEW MEDIC COMERC MED E MAT HOSP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3356</v>
      </c>
      <c r="I595" s="6">
        <f>IF('[1]TCE - ANEXO IV - Preencher'!K604="","",'[1]TCE - ANEXO IV - Preencher'!K604)</f>
        <v>44630</v>
      </c>
      <c r="J595" s="5" t="str">
        <f>'[1]TCE - ANEXO IV - Preencher'!L604</f>
        <v>33220325288745000129550010000033561471494109</v>
      </c>
      <c r="K595" s="5" t="str">
        <f>IF(F595="B",LEFT('[1]TCE - ANEXO IV - Preencher'!M604,2),IF(F595="S",LEFT('[1]TCE - ANEXO IV - Preencher'!M604,7),IF('[1]TCE - ANEXO IV - Preencher'!H604="","")))</f>
        <v>33</v>
      </c>
      <c r="L595" s="7">
        <f>'[1]TCE - ANEXO IV - Preencher'!N604</f>
        <v>3535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25211499000379</v>
      </c>
      <c r="E596" s="5" t="str">
        <f>'[1]TCE - ANEXO IV - Preencher'!G605</f>
        <v>MEDCOM COM DE MED HOSPITALARES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89097</v>
      </c>
      <c r="I596" s="6">
        <f>IF('[1]TCE - ANEXO IV - Preencher'!K605="","",'[1]TCE - ANEXO IV - Preencher'!K605)</f>
        <v>44630</v>
      </c>
      <c r="J596" s="5" t="str">
        <f>'[1]TCE - ANEXO IV - Preencher'!L605</f>
        <v>53220325211499000379550010000890971497862640</v>
      </c>
      <c r="K596" s="5" t="str">
        <f>IF(F596="B",LEFT('[1]TCE - ANEXO IV - Preencher'!M605,2),IF(F596="S",LEFT('[1]TCE - ANEXO IV - Preencher'!M605,7),IF('[1]TCE - ANEXO IV - Preencher'!H605="","")))</f>
        <v>53</v>
      </c>
      <c r="L596" s="7">
        <f>'[1]TCE - ANEXO IV - Preencher'!N605</f>
        <v>3372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8719794000150</v>
      </c>
      <c r="E597" s="5" t="str">
        <f>'[1]TCE - ANEXO IV - Preencher'!G606</f>
        <v>CENTRAL DIST DE MEDICAMENTOS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98386</v>
      </c>
      <c r="I597" s="6">
        <f>IF('[1]TCE - ANEXO IV - Preencher'!K606="","",'[1]TCE - ANEXO IV - Preencher'!K606)</f>
        <v>44634</v>
      </c>
      <c r="J597" s="5" t="str">
        <f>'[1]TCE - ANEXO IV - Preencher'!L606</f>
        <v>26220308719794000150550010000983861480944680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28371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11206099000107</v>
      </c>
      <c r="E598" s="5" t="str">
        <f>'[1]TCE - ANEXO IV - Preencher'!G607</f>
        <v>SUPERMED COM E IMP DE PROD MED 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584506</v>
      </c>
      <c r="I598" s="6">
        <f>IF('[1]TCE - ANEXO IV - Preencher'!K607="","",'[1]TCE - ANEXO IV - Preencher'!K607)</f>
        <v>44624</v>
      </c>
      <c r="J598" s="5" t="str">
        <f>'[1]TCE - ANEXO IV - Preencher'!L607</f>
        <v>31220311206099000107550010005845061000941411</v>
      </c>
      <c r="K598" s="5" t="str">
        <f>IF(F598="B",LEFT('[1]TCE - ANEXO IV - Preencher'!M607,2),IF(F598="S",LEFT('[1]TCE - ANEXO IV - Preencher'!M607,7),IF('[1]TCE - ANEXO IV - Preencher'!H607="","")))</f>
        <v>31</v>
      </c>
      <c r="L598" s="7">
        <f>'[1]TCE - ANEXO IV - Preencher'!N607</f>
        <v>13553.2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11206099000107</v>
      </c>
      <c r="E599" s="5" t="str">
        <f>'[1]TCE - ANEXO IV - Preencher'!G608</f>
        <v>SUPERMED COM E IMP DE PROD MED 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584506</v>
      </c>
      <c r="I599" s="6">
        <f>IF('[1]TCE - ANEXO IV - Preencher'!K608="","",'[1]TCE - ANEXO IV - Preencher'!K608)</f>
        <v>44624</v>
      </c>
      <c r="J599" s="5" t="str">
        <f>'[1]TCE - ANEXO IV - Preencher'!L608</f>
        <v>31220311206099000107550010005845061000941411</v>
      </c>
      <c r="K599" s="5" t="str">
        <f>IF(F599="B",LEFT('[1]TCE - ANEXO IV - Preencher'!M608,2),IF(F599="S",LEFT('[1]TCE - ANEXO IV - Preencher'!M608,7),IF('[1]TCE - ANEXO IV - Preencher'!H608="","")))</f>
        <v>31</v>
      </c>
      <c r="L599" s="7">
        <f>'[1]TCE - ANEXO IV - Preencher'!N608</f>
        <v>10563.07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8778201000126</v>
      </c>
      <c r="E600" s="5" t="str">
        <f>'[1]TCE - ANEXO IV - Preencher'!G609</f>
        <v>DROGAFONTE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000.366.941</v>
      </c>
      <c r="I600" s="6">
        <f>IF('[1]TCE - ANEXO IV - Preencher'!K609="","",'[1]TCE - ANEXO IV - Preencher'!K609)</f>
        <v>44635</v>
      </c>
      <c r="J600" s="5" t="str">
        <f>'[1]TCE - ANEXO IV - Preencher'!L609</f>
        <v>26220308778201000126550010003669411424517832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1556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12882932000194</v>
      </c>
      <c r="E601" s="5" t="str">
        <f>'[1]TCE - ANEXO IV - Preencher'!G610</f>
        <v>EXOMED REPRES DE MED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159740</v>
      </c>
      <c r="I601" s="6">
        <f>IF('[1]TCE - ANEXO IV - Preencher'!K610="","",'[1]TCE - ANEXO IV - Preencher'!K610)</f>
        <v>44635</v>
      </c>
      <c r="J601" s="5" t="str">
        <f>'[1]TCE - ANEXO IV - Preencher'!L610</f>
        <v>26220312882932000194550010001597401287064042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1643.66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14261377000109</v>
      </c>
      <c r="E602" s="5" t="str">
        <f>'[1]TCE - ANEXO IV - Preencher'!G611</f>
        <v>MAIS SAUDE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30936</v>
      </c>
      <c r="I602" s="6">
        <f>IF('[1]TCE - ANEXO IV - Preencher'!K611="","",'[1]TCE - ANEXO IV - Preencher'!K611)</f>
        <v>44631</v>
      </c>
      <c r="J602" s="5" t="str">
        <f>'[1]TCE - ANEXO IV - Preencher'!L611</f>
        <v>28220314261377000109550010000309361876309363</v>
      </c>
      <c r="K602" s="5" t="str">
        <f>IF(F602="B",LEFT('[1]TCE - ANEXO IV - Preencher'!M611,2),IF(F602="S",LEFT('[1]TCE - ANEXO IV - Preencher'!M611,7),IF('[1]TCE - ANEXO IV - Preencher'!H611="","")))</f>
        <v>28</v>
      </c>
      <c r="L602" s="7">
        <f>'[1]TCE - ANEXO IV - Preencher'!N611</f>
        <v>13960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12420164001048</v>
      </c>
      <c r="E603" s="5" t="str">
        <f>'[1]TCE - ANEXO IV - Preencher'!G612</f>
        <v>CM HOSPITALAR S 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120483</v>
      </c>
      <c r="I603" s="6">
        <f>IF('[1]TCE - ANEXO IV - Preencher'!K612="","",'[1]TCE - ANEXO IV - Preencher'!K612)</f>
        <v>44635</v>
      </c>
      <c r="J603" s="5" t="str">
        <f>'[1]TCE - ANEXO IV - Preencher'!L612</f>
        <v>26220312420164001048550010001204831358568935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1495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12420164001048</v>
      </c>
      <c r="E604" s="5" t="str">
        <f>'[1]TCE - ANEXO IV - Preencher'!G613</f>
        <v>CM HOSPITALAR S 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120462</v>
      </c>
      <c r="I604" s="6">
        <f>IF('[1]TCE - ANEXO IV - Preencher'!K613="","",'[1]TCE - ANEXO IV - Preencher'!K613)</f>
        <v>44635</v>
      </c>
      <c r="J604" s="5" t="str">
        <f>'[1]TCE - ANEXO IV - Preencher'!L613</f>
        <v>26220312420164001048550010001204621513288350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19200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35738768000141</v>
      </c>
      <c r="E605" s="5" t="str">
        <f>'[1]TCE - ANEXO IV - Preencher'!G614</f>
        <v>L. M. C. DA SILVA MEDICAMENTOS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000.000.166</v>
      </c>
      <c r="I605" s="6">
        <f>IF('[1]TCE - ANEXO IV - Preencher'!K614="","",'[1]TCE - ANEXO IV - Preencher'!K614)</f>
        <v>44636</v>
      </c>
      <c r="J605" s="5" t="str">
        <f>'[1]TCE - ANEXO IV - Preencher'!L614</f>
        <v>26220335738768000141550010000001661000001671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360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39541603000136</v>
      </c>
      <c r="E606" s="5" t="str">
        <f>'[1]TCE - ANEXO IV - Preencher'!G615</f>
        <v>EMANUELLA DA SILVA DOS SANTOS FARMACIA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000.000.056</v>
      </c>
      <c r="I606" s="6">
        <f>IF('[1]TCE - ANEXO IV - Preencher'!K615="","",'[1]TCE - ANEXO IV - Preencher'!K615)</f>
        <v>44636</v>
      </c>
      <c r="J606" s="5" t="str">
        <f>'[1]TCE - ANEXO IV - Preencher'!L615</f>
        <v>26220339541603000136550010000000561144065555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47.96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7484373000124</v>
      </c>
      <c r="E607" s="5" t="str">
        <f>'[1]TCE - ANEXO IV - Preencher'!G616</f>
        <v>UNI HOSPITALAR LTDA  EPP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000.142.555</v>
      </c>
      <c r="I607" s="6">
        <f>IF('[1]TCE - ANEXO IV - Preencher'!K616="","",'[1]TCE - ANEXO IV - Preencher'!K616)</f>
        <v>44636</v>
      </c>
      <c r="J607" s="5" t="str">
        <f>'[1]TCE - ANEXO IV - Preencher'!L616</f>
        <v>26220307484373000124550010001425551550799334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2497.1999999999998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11928476000103</v>
      </c>
      <c r="E608" s="5" t="str">
        <f>'[1]TCE - ANEXO IV - Preencher'!G617</f>
        <v>TECNICA DEMANDA E DIST. HOSPITALAR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000.141</v>
      </c>
      <c r="I608" s="6">
        <f>IF('[1]TCE - ANEXO IV - Preencher'!K617="","",'[1]TCE - ANEXO IV - Preencher'!K617)</f>
        <v>44635</v>
      </c>
      <c r="J608" s="5" t="str">
        <f>'[1]TCE - ANEXO IV - Preencher'!L617</f>
        <v>27220311928476000103550050000001411558928911</v>
      </c>
      <c r="K608" s="5" t="str">
        <f>IF(F608="B",LEFT('[1]TCE - ANEXO IV - Preencher'!M617,2),IF(F608="S",LEFT('[1]TCE - ANEXO IV - Preencher'!M617,7),IF('[1]TCE - ANEXO IV - Preencher'!H617="","")))</f>
        <v>27</v>
      </c>
      <c r="L608" s="7">
        <f>'[1]TCE - ANEXO IV - Preencher'!N617</f>
        <v>2891.5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11928476000103</v>
      </c>
      <c r="E609" s="5" t="str">
        <f>'[1]TCE - ANEXO IV - Preencher'!G618</f>
        <v>TECNICA DEMANDA E DIST. HOSPITALAR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000.142</v>
      </c>
      <c r="I609" s="6">
        <f>IF('[1]TCE - ANEXO IV - Preencher'!K618="","",'[1]TCE - ANEXO IV - Preencher'!K618)</f>
        <v>44635</v>
      </c>
      <c r="J609" s="5" t="str">
        <f>'[1]TCE - ANEXO IV - Preencher'!L618</f>
        <v>27220311928476000103550050000001421558928617</v>
      </c>
      <c r="K609" s="5" t="str">
        <f>IF(F609="B",LEFT('[1]TCE - ANEXO IV - Preencher'!M618,2),IF(F609="S",LEFT('[1]TCE - ANEXO IV - Preencher'!M618,7),IF('[1]TCE - ANEXO IV - Preencher'!H618="","")))</f>
        <v>27</v>
      </c>
      <c r="L609" s="7">
        <f>'[1]TCE - ANEXO IV - Preencher'!N618</f>
        <v>19806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12420164000904</v>
      </c>
      <c r="E610" s="5" t="str">
        <f>'[1]TCE - ANEXO IV - Preencher'!G619</f>
        <v>CM HOSPITALAR S A BRASILIA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655099</v>
      </c>
      <c r="I610" s="6">
        <f>IF('[1]TCE - ANEXO IV - Preencher'!K619="","",'[1]TCE - ANEXO IV - Preencher'!K619)</f>
        <v>44635</v>
      </c>
      <c r="J610" s="5" t="str">
        <f>'[1]TCE - ANEXO IV - Preencher'!L619</f>
        <v>53220312420164000904550010006550991235892108</v>
      </c>
      <c r="K610" s="5" t="str">
        <f>IF(F610="B",LEFT('[1]TCE - ANEXO IV - Preencher'!M619,2),IF(F610="S",LEFT('[1]TCE - ANEXO IV - Preencher'!M619,7),IF('[1]TCE - ANEXO IV - Preencher'!H619="","")))</f>
        <v>53</v>
      </c>
      <c r="L610" s="7">
        <f>'[1]TCE - ANEXO IV - Preencher'!N619</f>
        <v>28800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12420164000904</v>
      </c>
      <c r="E611" s="5" t="str">
        <f>'[1]TCE - ANEXO IV - Preencher'!G620</f>
        <v>CM HOSPITALAR S A BRASILIA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655445</v>
      </c>
      <c r="I611" s="6">
        <f>IF('[1]TCE - ANEXO IV - Preencher'!K620="","",'[1]TCE - ANEXO IV - Preencher'!K620)</f>
        <v>44635</v>
      </c>
      <c r="J611" s="5" t="str">
        <f>'[1]TCE - ANEXO IV - Preencher'!L620</f>
        <v>53220312420164000904550010006554451581222655</v>
      </c>
      <c r="K611" s="5" t="str">
        <f>IF(F611="B",LEFT('[1]TCE - ANEXO IV - Preencher'!M620,2),IF(F611="S",LEFT('[1]TCE - ANEXO IV - Preencher'!M620,7),IF('[1]TCE - ANEXO IV - Preencher'!H620="","")))</f>
        <v>53</v>
      </c>
      <c r="L611" s="7">
        <f>'[1]TCE - ANEXO IV - Preencher'!N620</f>
        <v>2460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6106005000180</v>
      </c>
      <c r="E612" s="5" t="str">
        <f>'[1]TCE - ANEXO IV - Preencher'!G621</f>
        <v>STOCK MED PRODUTOS MEDICO HOSPITALARES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146874</v>
      </c>
      <c r="I612" s="6">
        <f>IF('[1]TCE - ANEXO IV - Preencher'!K621="","",'[1]TCE - ANEXO IV - Preencher'!K621)</f>
        <v>44624</v>
      </c>
      <c r="J612" s="5" t="str">
        <f>'[1]TCE - ANEXO IV - Preencher'!L621</f>
        <v>43220306106005000180550010001468741006007762</v>
      </c>
      <c r="K612" s="5" t="str">
        <f>IF(F612="B",LEFT('[1]TCE - ANEXO IV - Preencher'!M621,2),IF(F612="S",LEFT('[1]TCE - ANEXO IV - Preencher'!M621,7),IF('[1]TCE - ANEXO IV - Preencher'!H621="","")))</f>
        <v>43</v>
      </c>
      <c r="L612" s="7">
        <f>'[1]TCE - ANEXO IV - Preencher'!N621</f>
        <v>11489.43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11367967000122</v>
      </c>
      <c r="E613" s="5" t="str">
        <f>'[1]TCE - ANEXO IV - Preencher'!G622</f>
        <v>CERTA MEDICAMENTOS COMERCIAL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000.008.347</v>
      </c>
      <c r="I613" s="6">
        <f>IF('[1]TCE - ANEXO IV - Preencher'!K622="","",'[1]TCE - ANEXO IV - Preencher'!K622)</f>
        <v>44636</v>
      </c>
      <c r="J613" s="5" t="str">
        <f>'[1]TCE - ANEXO IV - Preencher'!L622</f>
        <v>24220311367967000122550010000083471000083864</v>
      </c>
      <c r="K613" s="5" t="str">
        <f>IF(F613="B",LEFT('[1]TCE - ANEXO IV - Preencher'!M622,2),IF(F613="S",LEFT('[1]TCE - ANEXO IV - Preencher'!M622,7),IF('[1]TCE - ANEXO IV - Preencher'!H622="","")))</f>
        <v>24</v>
      </c>
      <c r="L613" s="7">
        <f>'[1]TCE - ANEXO IV - Preencher'!N622</f>
        <v>5610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12882932000194</v>
      </c>
      <c r="E614" s="5" t="str">
        <f>'[1]TCE - ANEXO IV - Preencher'!G623</f>
        <v>EXOMED REPRES DE MED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159849</v>
      </c>
      <c r="I614" s="6">
        <f>IF('[1]TCE - ANEXO IV - Preencher'!K623="","",'[1]TCE - ANEXO IV - Preencher'!K623)</f>
        <v>44637</v>
      </c>
      <c r="J614" s="5" t="str">
        <f>'[1]TCE - ANEXO IV - Preencher'!L623</f>
        <v>26220312882932000194550010001598491270416472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98266.880000000005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67729178000653</v>
      </c>
      <c r="E615" s="5" t="str">
        <f>'[1]TCE - ANEXO IV - Preencher'!G624</f>
        <v>COMERCIAL CIRURGICA RIOCLARENSE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23867</v>
      </c>
      <c r="I615" s="6">
        <f>IF('[1]TCE - ANEXO IV - Preencher'!K624="","",'[1]TCE - ANEXO IV - Preencher'!K624)</f>
        <v>44636</v>
      </c>
      <c r="J615" s="5" t="str">
        <f>'[1]TCE - ANEXO IV - Preencher'!L624</f>
        <v>26220367729178000653550010000238671979011634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1495.25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31604922000131</v>
      </c>
      <c r="E616" s="5" t="str">
        <f>'[1]TCE - ANEXO IV - Preencher'!G625</f>
        <v>FARMAKO DIST DE PROD HOSP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000.000.417</v>
      </c>
      <c r="I616" s="6">
        <f>IF('[1]TCE - ANEXO IV - Preencher'!K625="","",'[1]TCE - ANEXO IV - Preencher'!K625)</f>
        <v>44636</v>
      </c>
      <c r="J616" s="5" t="str">
        <f>'[1]TCE - ANEXO IV - Preencher'!L625</f>
        <v>24220331604922000131550010000004171000000010</v>
      </c>
      <c r="K616" s="5" t="str">
        <f>IF(F616="B",LEFT('[1]TCE - ANEXO IV - Preencher'!M625,2),IF(F616="S",LEFT('[1]TCE - ANEXO IV - Preencher'!M625,7),IF('[1]TCE - ANEXO IV - Preencher'!H625="","")))</f>
        <v>24</v>
      </c>
      <c r="L616" s="7">
        <f>'[1]TCE - ANEXO IV - Preencher'!N625</f>
        <v>3250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49324221002077</v>
      </c>
      <c r="E617" s="5" t="str">
        <f>'[1]TCE - ANEXO IV - Preencher'!G626</f>
        <v>FRESENIUS KABI BRASIL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29028</v>
      </c>
      <c r="I617" s="6">
        <f>IF('[1]TCE - ANEXO IV - Preencher'!K626="","",'[1]TCE - ANEXO IV - Preencher'!K626)</f>
        <v>44627</v>
      </c>
      <c r="J617" s="5" t="str">
        <f>'[1]TCE - ANEXO IV - Preencher'!L626</f>
        <v>52220349324221002077550010000290281330919654</v>
      </c>
      <c r="K617" s="5" t="str">
        <f>IF(F617="B",LEFT('[1]TCE - ANEXO IV - Preencher'!M626,2),IF(F617="S",LEFT('[1]TCE - ANEXO IV - Preencher'!M626,7),IF('[1]TCE - ANEXO IV - Preencher'!H626="","")))</f>
        <v>52</v>
      </c>
      <c r="L617" s="7">
        <f>'[1]TCE - ANEXO IV - Preencher'!N626</f>
        <v>9400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44734671000151</v>
      </c>
      <c r="E618" s="5" t="str">
        <f>'[1]TCE - ANEXO IV - Preencher'!G627</f>
        <v>CRISTALIA PROD QUIM FARMACEUTICOS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3224897</v>
      </c>
      <c r="I618" s="6">
        <f>IF('[1]TCE - ANEXO IV - Preencher'!K627="","",'[1]TCE - ANEXO IV - Preencher'!K627)</f>
        <v>44635</v>
      </c>
      <c r="J618" s="5" t="str">
        <f>'[1]TCE - ANEXO IV - Preencher'!L627</f>
        <v>35220344734671000151550100032248971966130769</v>
      </c>
      <c r="K618" s="5" t="str">
        <f>IF(F618="B",LEFT('[1]TCE - ANEXO IV - Preencher'!M627,2),IF(F618="S",LEFT('[1]TCE - ANEXO IV - Preencher'!M627,7),IF('[1]TCE - ANEXO IV - Preencher'!H627="","")))</f>
        <v>35</v>
      </c>
      <c r="L618" s="7">
        <f>'[1]TCE - ANEXO IV - Preencher'!N627</f>
        <v>4600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12882932000194</v>
      </c>
      <c r="E619" s="5" t="str">
        <f>'[1]TCE - ANEXO IV - Preencher'!G628</f>
        <v>EXOMED REPRES DE MED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159990</v>
      </c>
      <c r="I619" s="6">
        <f>IF('[1]TCE - ANEXO IV - Preencher'!K628="","",'[1]TCE - ANEXO IV - Preencher'!K628)</f>
        <v>44642</v>
      </c>
      <c r="J619" s="5" t="str">
        <f>'[1]TCE - ANEXO IV - Preencher'!L628</f>
        <v>26220312882932000194550010001599901933163374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7962.12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7484373000124</v>
      </c>
      <c r="E620" s="5" t="str">
        <f>'[1]TCE - ANEXO IV - Preencher'!G629</f>
        <v>UNI HOSPITALAR LTDA  EPP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000.142.925</v>
      </c>
      <c r="I620" s="6">
        <f>IF('[1]TCE - ANEXO IV - Preencher'!K629="","",'[1]TCE - ANEXO IV - Preencher'!K629)</f>
        <v>44642</v>
      </c>
      <c r="J620" s="5" t="str">
        <f>'[1]TCE - ANEXO IV - Preencher'!L629</f>
        <v>26220307484373000124550010001429251953684708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420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7484373000124</v>
      </c>
      <c r="E621" s="5" t="str">
        <f>'[1]TCE - ANEXO IV - Preencher'!G630</f>
        <v>UNI HOSPITALAR LTDA  EPP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000.142.921</v>
      </c>
      <c r="I621" s="6">
        <f>IF('[1]TCE - ANEXO IV - Preencher'!K630="","",'[1]TCE - ANEXO IV - Preencher'!K630)</f>
        <v>44642</v>
      </c>
      <c r="J621" s="5" t="str">
        <f>'[1]TCE - ANEXO IV - Preencher'!L630</f>
        <v>26220307484373000124550010001429211269518053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4263.6000000000004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67729178000653</v>
      </c>
      <c r="E622" s="5" t="str">
        <f>'[1]TCE - ANEXO IV - Preencher'!G631</f>
        <v>COMERCIAL CIRURGICA RIOCLARENSE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24166</v>
      </c>
      <c r="I622" s="6">
        <f>IF('[1]TCE - ANEXO IV - Preencher'!K631="","",'[1]TCE - ANEXO IV - Preencher'!K631)</f>
        <v>44642</v>
      </c>
      <c r="J622" s="5" t="str">
        <f>'[1]TCE - ANEXO IV - Preencher'!L631</f>
        <v>26220367729178000653550010000241661096831531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1530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6106005000180</v>
      </c>
      <c r="E623" s="5" t="str">
        <f>'[1]TCE - ANEXO IV - Preencher'!G632</f>
        <v>STOCK MED PRODUTOS MEDICO HOSPITALARES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148210</v>
      </c>
      <c r="I623" s="6">
        <f>IF('[1]TCE - ANEXO IV - Preencher'!K632="","",'[1]TCE - ANEXO IV - Preencher'!K632)</f>
        <v>44636</v>
      </c>
      <c r="J623" s="5" t="str">
        <f>'[1]TCE - ANEXO IV - Preencher'!L632</f>
        <v>43220306106005000180550010001482101006034912</v>
      </c>
      <c r="K623" s="5" t="str">
        <f>IF(F623="B",LEFT('[1]TCE - ANEXO IV - Preencher'!M632,2),IF(F623="S",LEFT('[1]TCE - ANEXO IV - Preencher'!M632,7),IF('[1]TCE - ANEXO IV - Preencher'!H632="","")))</f>
        <v>43</v>
      </c>
      <c r="L623" s="7">
        <f>'[1]TCE - ANEXO IV - Preencher'!N632</f>
        <v>2063.2800000000002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7519404000135</v>
      </c>
      <c r="E624" s="5" t="str">
        <f>'[1]TCE - ANEXO IV - Preencher'!G633</f>
        <v>ADVAL FARMACIA DE MANIPULACAO LTDA  ME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000.001.072</v>
      </c>
      <c r="I624" s="6">
        <f>IF('[1]TCE - ANEXO IV - Preencher'!K633="","",'[1]TCE - ANEXO IV - Preencher'!K633)</f>
        <v>44643</v>
      </c>
      <c r="J624" s="5" t="str">
        <f>'[1]TCE - ANEXO IV - Preencher'!L633</f>
        <v>26220307519404000135550010000010721432877089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400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1206820001179</v>
      </c>
      <c r="E625" s="5" t="str">
        <f>'[1]TCE - ANEXO IV - Preencher'!G634</f>
        <v>PANPHARMA DISTRIB. DE MEDICAM.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1400559</v>
      </c>
      <c r="I625" s="6">
        <f>IF('[1]TCE - ANEXO IV - Preencher'!K634="","",'[1]TCE - ANEXO IV - Preencher'!K634)</f>
        <v>44642</v>
      </c>
      <c r="J625" s="5" t="str">
        <f>'[1]TCE - ANEXO IV - Preencher'!L634</f>
        <v>26220301206820001179550040014005591591661904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125.72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8719794000150</v>
      </c>
      <c r="E626" s="5" t="str">
        <f>'[1]TCE - ANEXO IV - Preencher'!G635</f>
        <v>CENTRAL DIST DE MEDICAMENTOS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98690</v>
      </c>
      <c r="I626" s="6">
        <f>IF('[1]TCE - ANEXO IV - Preencher'!K635="","",'[1]TCE - ANEXO IV - Preencher'!K635)</f>
        <v>44643</v>
      </c>
      <c r="J626" s="5" t="str">
        <f>'[1]TCE - ANEXO IV - Preencher'!L635</f>
        <v>26220308719794000150550010000986901244373878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1650.8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7484373000124</v>
      </c>
      <c r="E627" s="5" t="str">
        <f>'[1]TCE - ANEXO IV - Preencher'!G636</f>
        <v>UNI HOSPITALAR LTDA  EPP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000.142.987</v>
      </c>
      <c r="I627" s="6">
        <f>IF('[1]TCE - ANEXO IV - Preencher'!K636="","",'[1]TCE - ANEXO IV - Preencher'!K636)</f>
        <v>44643</v>
      </c>
      <c r="J627" s="5" t="str">
        <f>'[1]TCE - ANEXO IV - Preencher'!L636</f>
        <v>26220307484373000124550010001429871682333842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8413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9053134000226</v>
      </c>
      <c r="E628" s="5" t="str">
        <f>'[1]TCE - ANEXO IV - Preencher'!G637</f>
        <v>ELFA MEDICAMENTOS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429934</v>
      </c>
      <c r="I628" s="6">
        <f>IF('[1]TCE - ANEXO IV - Preencher'!K637="","",'[1]TCE - ANEXO IV - Preencher'!K637)</f>
        <v>44643</v>
      </c>
      <c r="J628" s="5" t="str">
        <f>'[1]TCE - ANEXO IV - Preencher'!L637</f>
        <v>25220309053134000226550050004299341191345282</v>
      </c>
      <c r="K628" s="5" t="str">
        <f>IF(F628="B",LEFT('[1]TCE - ANEXO IV - Preencher'!M637,2),IF(F628="S",LEFT('[1]TCE - ANEXO IV - Preencher'!M637,7),IF('[1]TCE - ANEXO IV - Preencher'!H637="","")))</f>
        <v>25</v>
      </c>
      <c r="L628" s="7">
        <f>'[1]TCE - ANEXO IV - Preencher'!N637</f>
        <v>285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60665981000975</v>
      </c>
      <c r="E629" s="5" t="str">
        <f>'[1]TCE - ANEXO IV - Preencher'!G638</f>
        <v>UNIAO QUIMICA FARMACEUTICA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590161</v>
      </c>
      <c r="I629" s="6">
        <f>IF('[1]TCE - ANEXO IV - Preencher'!K638="","",'[1]TCE - ANEXO IV - Preencher'!K638)</f>
        <v>44635</v>
      </c>
      <c r="J629" s="5" t="str">
        <f>'[1]TCE - ANEXO IV - Preencher'!L638</f>
        <v>31220360665981000975550010005901611006761083</v>
      </c>
      <c r="K629" s="5" t="str">
        <f>IF(F629="B",LEFT('[1]TCE - ANEXO IV - Preencher'!M638,2),IF(F629="S",LEFT('[1]TCE - ANEXO IV - Preencher'!M638,7),IF('[1]TCE - ANEXO IV - Preencher'!H638="","")))</f>
        <v>31</v>
      </c>
      <c r="L629" s="7">
        <f>'[1]TCE - ANEXO IV - Preencher'!N638</f>
        <v>1184.4000000000001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44734671000151</v>
      </c>
      <c r="E630" s="5" t="str">
        <f>'[1]TCE - ANEXO IV - Preencher'!G639</f>
        <v>CRISTALIA PROD QUIM FARMACEUTICOS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3230431</v>
      </c>
      <c r="I630" s="6">
        <f>IF('[1]TCE - ANEXO IV - Preencher'!K639="","",'[1]TCE - ANEXO IV - Preencher'!K639)</f>
        <v>44642</v>
      </c>
      <c r="J630" s="5" t="str">
        <f>'[1]TCE - ANEXO IV - Preencher'!L639</f>
        <v>35220344734671000151550100032304311798376206</v>
      </c>
      <c r="K630" s="5" t="str">
        <f>IF(F630="B",LEFT('[1]TCE - ANEXO IV - Preencher'!M639,2),IF(F630="S",LEFT('[1]TCE - ANEXO IV - Preencher'!M639,7),IF('[1]TCE - ANEXO IV - Preencher'!H639="","")))</f>
        <v>35</v>
      </c>
      <c r="L630" s="7">
        <f>'[1]TCE - ANEXO IV - Preencher'!N639</f>
        <v>4600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>
        <f>'[1]TCE - ANEXO IV - Preencher'!F640</f>
        <v>7484373000124</v>
      </c>
      <c r="E631" s="5" t="str">
        <f>'[1]TCE - ANEXO IV - Preencher'!G640</f>
        <v>UNI HOSPITALAR LTDA  EPP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000.143.088</v>
      </c>
      <c r="I631" s="6">
        <f>IF('[1]TCE - ANEXO IV - Preencher'!K640="","",'[1]TCE - ANEXO IV - Preencher'!K640)</f>
        <v>44644</v>
      </c>
      <c r="J631" s="5" t="str">
        <f>'[1]TCE - ANEXO IV - Preencher'!L640</f>
        <v>26220307484373000124550010001430881376824977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26137.040000000001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7484373000124</v>
      </c>
      <c r="E632" s="5" t="str">
        <f>'[1]TCE - ANEXO IV - Preencher'!G641</f>
        <v>UNI HOSPITALAR LTDA  EPP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000.143.117</v>
      </c>
      <c r="I632" s="6">
        <f>IF('[1]TCE - ANEXO IV - Preencher'!K641="","",'[1]TCE - ANEXO IV - Preencher'!K641)</f>
        <v>44644</v>
      </c>
      <c r="J632" s="5" t="str">
        <f>'[1]TCE - ANEXO IV - Preencher'!L641</f>
        <v>26220307484373000124550010001431171689830996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2040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3.4 - Material Farmacológico</v>
      </c>
      <c r="D633" s="3">
        <f>'[1]TCE - ANEXO IV - Preencher'!F642</f>
        <v>11449180000100</v>
      </c>
      <c r="E633" s="5" t="str">
        <f>'[1]TCE - ANEXO IV - Preencher'!G642</f>
        <v>DPROSMED DIST DE PROD MED HOSP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49646</v>
      </c>
      <c r="I633" s="6">
        <f>IF('[1]TCE - ANEXO IV - Preencher'!K642="","",'[1]TCE - ANEXO IV - Preencher'!K642)</f>
        <v>44644</v>
      </c>
      <c r="J633" s="5" t="str">
        <f>'[1]TCE - ANEXO IV - Preencher'!L642</f>
        <v>26220311449180000100550010000496461000048305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1281.5999999999999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12420164001048</v>
      </c>
      <c r="E634" s="5" t="str">
        <f>'[1]TCE - ANEXO IV - Preencher'!G643</f>
        <v>CM HOSPITALAR S 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121376</v>
      </c>
      <c r="I634" s="6">
        <f>IF('[1]TCE - ANEXO IV - Preencher'!K643="","",'[1]TCE - ANEXO IV - Preencher'!K643)</f>
        <v>44644</v>
      </c>
      <c r="J634" s="5" t="str">
        <f>'[1]TCE - ANEXO IV - Preencher'!L643</f>
        <v>26220312420164001048550010001213761645607589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1258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12420164001048</v>
      </c>
      <c r="E635" s="5" t="str">
        <f>'[1]TCE - ANEXO IV - Preencher'!G644</f>
        <v>CM HOSPITALAR S 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121387</v>
      </c>
      <c r="I635" s="6">
        <f>IF('[1]TCE - ANEXO IV - Preencher'!K644="","",'[1]TCE - ANEXO IV - Preencher'!K644)</f>
        <v>44644</v>
      </c>
      <c r="J635" s="5" t="str">
        <f>'[1]TCE - ANEXO IV - Preencher'!L644</f>
        <v>26220312420164001048550010001213871240444840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33.9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12420164001048</v>
      </c>
      <c r="E636" s="5" t="str">
        <f>'[1]TCE - ANEXO IV - Preencher'!G645</f>
        <v>CM HOSPITALAR S 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121370</v>
      </c>
      <c r="I636" s="6">
        <f>IF('[1]TCE - ANEXO IV - Preencher'!K645="","",'[1]TCE - ANEXO IV - Preencher'!K645)</f>
        <v>44644</v>
      </c>
      <c r="J636" s="5" t="str">
        <f>'[1]TCE - ANEXO IV - Preencher'!L645</f>
        <v>26220312420164001048550010001213701993587730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554.70000000000005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67729178000653</v>
      </c>
      <c r="E637" s="5" t="str">
        <f>'[1]TCE - ANEXO IV - Preencher'!G646</f>
        <v>COMERCIAL CIRURGICA RIOCLARENSE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24284</v>
      </c>
      <c r="I637" s="6">
        <f>IF('[1]TCE - ANEXO IV - Preencher'!K646="","",'[1]TCE - ANEXO IV - Preencher'!K646)</f>
        <v>44644</v>
      </c>
      <c r="J637" s="5" t="str">
        <f>'[1]TCE - ANEXO IV - Preencher'!L646</f>
        <v>26220367729178000653550010000242841644308964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7723.52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35753111000153</v>
      </c>
      <c r="E638" s="5" t="str">
        <f>'[1]TCE - ANEXO IV - Preencher'!G647</f>
        <v>NORD PRODUTOS EM SAUDE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5902</v>
      </c>
      <c r="I638" s="6">
        <f>IF('[1]TCE - ANEXO IV - Preencher'!K647="","",'[1]TCE - ANEXO IV - Preencher'!K647)</f>
        <v>44644</v>
      </c>
      <c r="J638" s="5" t="str">
        <f>'[1]TCE - ANEXO IV - Preencher'!L647</f>
        <v>26220335753111000153550010000059021000059011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49258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1206820001179</v>
      </c>
      <c r="E639" s="5" t="str">
        <f>'[1]TCE - ANEXO IV - Preencher'!G648</f>
        <v>PANPHARMA DISTRIB. DE MEDICAM.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1405172</v>
      </c>
      <c r="I639" s="6">
        <f>IF('[1]TCE - ANEXO IV - Preencher'!K648="","",'[1]TCE - ANEXO IV - Preencher'!K648)</f>
        <v>44644</v>
      </c>
      <c r="J639" s="5" t="str">
        <f>'[1]TCE - ANEXO IV - Preencher'!L648</f>
        <v>26220301206820001179550040014051721119472233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1753.75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23837936000177</v>
      </c>
      <c r="E640" s="5" t="str">
        <f>'[1]TCE - ANEXO IV - Preencher'!G649</f>
        <v>G1 DISTRIBUIDORA DE PROD. FARM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487505</v>
      </c>
      <c r="I640" s="6">
        <f>IF('[1]TCE - ANEXO IV - Preencher'!K649="","",'[1]TCE - ANEXO IV - Preencher'!K649)</f>
        <v>44644</v>
      </c>
      <c r="J640" s="5" t="str">
        <f>'[1]TCE - ANEXO IV - Preencher'!L649</f>
        <v>26220323837936000177550010004875051011002580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1497.1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21939878000167</v>
      </c>
      <c r="E641" s="5" t="str">
        <f>'[1]TCE - ANEXO IV - Preencher'!G650</f>
        <v>BEM ESTAR PRODUTOS FARMACEUTICOS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3593</v>
      </c>
      <c r="I641" s="6">
        <f>IF('[1]TCE - ANEXO IV - Preencher'!K650="","",'[1]TCE - ANEXO IV - Preencher'!K650)</f>
        <v>44644</v>
      </c>
      <c r="J641" s="5" t="str">
        <f>'[1]TCE - ANEXO IV - Preencher'!L650</f>
        <v>26220321939878000167550010000035931100039530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4050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11260846000420</v>
      </c>
      <c r="E642" s="5" t="str">
        <f>'[1]TCE - ANEXO IV - Preencher'!G651</f>
        <v>ANBIOTON IMPORTADORA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210</v>
      </c>
      <c r="I642" s="6">
        <f>IF('[1]TCE - ANEXO IV - Preencher'!K651="","",'[1]TCE - ANEXO IV - Preencher'!K651)</f>
        <v>44644</v>
      </c>
      <c r="J642" s="5" t="str">
        <f>'[1]TCE - ANEXO IV - Preencher'!L651</f>
        <v>26220311260846000420550010000002101481758259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1770.6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7812105000194</v>
      </c>
      <c r="E643" s="5" t="str">
        <f>'[1]TCE - ANEXO IV - Preencher'!G652</f>
        <v>CENTRAL DIST DE MEDICAMENTOS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96203</v>
      </c>
      <c r="I643" s="6">
        <f>IF('[1]TCE - ANEXO IV - Preencher'!K652="","",'[1]TCE - ANEXO IV - Preencher'!K652)</f>
        <v>44643</v>
      </c>
      <c r="J643" s="5" t="str">
        <f>'[1]TCE - ANEXO IV - Preencher'!L652</f>
        <v>23220307812105000194550010000962031460327807</v>
      </c>
      <c r="K643" s="5" t="str">
        <f>IF(F643="B",LEFT('[1]TCE - ANEXO IV - Preencher'!M652,2),IF(F643="S",LEFT('[1]TCE - ANEXO IV - Preencher'!M652,7),IF('[1]TCE - ANEXO IV - Preencher'!H652="","")))</f>
        <v>23</v>
      </c>
      <c r="L643" s="7">
        <f>'[1]TCE - ANEXO IV - Preencher'!N652</f>
        <v>5142.75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7812105000194</v>
      </c>
      <c r="E644" s="5" t="str">
        <f>'[1]TCE - ANEXO IV - Preencher'!G653</f>
        <v>CENTRAL DIST DE MEDICAMENTOS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96202</v>
      </c>
      <c r="I644" s="6">
        <f>IF('[1]TCE - ANEXO IV - Preencher'!K653="","",'[1]TCE - ANEXO IV - Preencher'!K653)</f>
        <v>44643</v>
      </c>
      <c r="J644" s="5" t="str">
        <f>'[1]TCE - ANEXO IV - Preencher'!L653</f>
        <v>23220307812105000194550010000962021580745528</v>
      </c>
      <c r="K644" s="5" t="str">
        <f>IF(F644="B",LEFT('[1]TCE - ANEXO IV - Preencher'!M653,2),IF(F644="S",LEFT('[1]TCE - ANEXO IV - Preencher'!M653,7),IF('[1]TCE - ANEXO IV - Preencher'!H653="","")))</f>
        <v>23</v>
      </c>
      <c r="L644" s="7">
        <f>'[1]TCE - ANEXO IV - Preencher'!N653</f>
        <v>2264.85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3.4 - Material Farmacológico</v>
      </c>
      <c r="D645" s="3">
        <f>'[1]TCE - ANEXO IV - Preencher'!F654</f>
        <v>44734671000151</v>
      </c>
      <c r="E645" s="5" t="str">
        <f>'[1]TCE - ANEXO IV - Preencher'!G654</f>
        <v>CRISTALIA PROD QUIM FARMACEUTICOS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3231082</v>
      </c>
      <c r="I645" s="6">
        <f>IF('[1]TCE - ANEXO IV - Preencher'!K654="","",'[1]TCE - ANEXO IV - Preencher'!K654)</f>
        <v>44643</v>
      </c>
      <c r="J645" s="5" t="str">
        <f>'[1]TCE - ANEXO IV - Preencher'!L654</f>
        <v>35080344734671000151550100032310821346730250</v>
      </c>
      <c r="K645" s="5" t="str">
        <f>IF(F645="B",LEFT('[1]TCE - ANEXO IV - Preencher'!M654,2),IF(F645="S",LEFT('[1]TCE - ANEXO IV - Preencher'!M654,7),IF('[1]TCE - ANEXO IV - Preencher'!H654="","")))</f>
        <v>35</v>
      </c>
      <c r="L645" s="7">
        <f>'[1]TCE - ANEXO IV - Preencher'!N654</f>
        <v>1176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3.4 - Material Farmacológico</v>
      </c>
      <c r="D646" s="3">
        <f>'[1]TCE - ANEXO IV - Preencher'!F655</f>
        <v>12882932000194</v>
      </c>
      <c r="E646" s="5" t="str">
        <f>'[1]TCE - ANEXO IV - Preencher'!G655</f>
        <v>EXOMED REPRES DE MED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160148</v>
      </c>
      <c r="I646" s="6">
        <f>IF('[1]TCE - ANEXO IV - Preencher'!K655="","",'[1]TCE - ANEXO IV - Preencher'!K655)</f>
        <v>44645</v>
      </c>
      <c r="J646" s="5" t="str">
        <f>'[1]TCE - ANEXO IV - Preencher'!L655</f>
        <v>26220312882932000194550010001601481887639117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60045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3.4 - Material Farmacológico</v>
      </c>
      <c r="D647" s="3">
        <f>'[1]TCE - ANEXO IV - Preencher'!F656</f>
        <v>8719794000150</v>
      </c>
      <c r="E647" s="5" t="str">
        <f>'[1]TCE - ANEXO IV - Preencher'!G656</f>
        <v>CENTRAL DIST DE MEDICAMENTOS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98710</v>
      </c>
      <c r="I647" s="6">
        <f>IF('[1]TCE - ANEXO IV - Preencher'!K656="","",'[1]TCE - ANEXO IV - Preencher'!K656)</f>
        <v>44644</v>
      </c>
      <c r="J647" s="5" t="str">
        <f>'[1]TCE - ANEXO IV - Preencher'!L656</f>
        <v>26220308719794000150550010000987101910505949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855</v>
      </c>
    </row>
    <row r="648" spans="1:12" s="8" customFormat="1" ht="19.5" customHeight="1" x14ac:dyDescent="0.2">
      <c r="A648" s="3">
        <f>IFERROR(VLOOKUP(B648,'[1]DADOS (OCULTAR)'!$Q$3:$S$103,3,0),"")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3.4 - Material Farmacológico</v>
      </c>
      <c r="D648" s="3">
        <f>'[1]TCE - ANEXO IV - Preencher'!F657</f>
        <v>9053134000145</v>
      </c>
      <c r="E648" s="5" t="str">
        <f>'[1]TCE - ANEXO IV - Preencher'!G657</f>
        <v>ELFA MEDICAMENTOS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342444</v>
      </c>
      <c r="I648" s="6">
        <f>IF('[1]TCE - ANEXO IV - Preencher'!K657="","",'[1]TCE - ANEXO IV - Preencher'!K657)</f>
        <v>44644</v>
      </c>
      <c r="J648" s="5" t="str">
        <f>'[1]TCE - ANEXO IV - Preencher'!L657</f>
        <v>53220309053134000145550050003424441633590205</v>
      </c>
      <c r="K648" s="5" t="str">
        <f>IF(F648="B",LEFT('[1]TCE - ANEXO IV - Preencher'!M657,2),IF(F648="S",LEFT('[1]TCE - ANEXO IV - Preencher'!M657,7),IF('[1]TCE - ANEXO IV - Preencher'!H657="","")))</f>
        <v>53</v>
      </c>
      <c r="L648" s="7">
        <f>'[1]TCE - ANEXO IV - Preencher'!N657</f>
        <v>14790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3.4 - Material Farmacológico</v>
      </c>
      <c r="D649" s="3">
        <f>'[1]TCE - ANEXO IV - Preencher'!F658</f>
        <v>3817043000152</v>
      </c>
      <c r="E649" s="5" t="str">
        <f>'[1]TCE - ANEXO IV - Preencher'!G658</f>
        <v>PHARMAPLUS LTDA EPP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000.041.930</v>
      </c>
      <c r="I649" s="6">
        <f>IF('[1]TCE - ANEXO IV - Preencher'!K658="","",'[1]TCE - ANEXO IV - Preencher'!K658)</f>
        <v>44645</v>
      </c>
      <c r="J649" s="5" t="str">
        <f>'[1]TCE - ANEXO IV - Preencher'!L658</f>
        <v>26220303817043000152550010000419301018633753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88.1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>
        <f>'[1]TCE - ANEXO IV - Preencher'!F659</f>
        <v>3817043000152</v>
      </c>
      <c r="E650" s="5" t="str">
        <f>'[1]TCE - ANEXO IV - Preencher'!G659</f>
        <v>PHARMAPLUS LTDA EPP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000.041.881</v>
      </c>
      <c r="I650" s="6">
        <f>IF('[1]TCE - ANEXO IV - Preencher'!K659="","",'[1]TCE - ANEXO IV - Preencher'!K659)</f>
        <v>44644</v>
      </c>
      <c r="J650" s="5" t="str">
        <f>'[1]TCE - ANEXO IV - Preencher'!L659</f>
        <v>26220303817043000152550010000418811011370939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108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21596736000144</v>
      </c>
      <c r="E651" s="5" t="str">
        <f>'[1]TCE - ANEXO IV - Preencher'!G660</f>
        <v>ULTRAMEGA DIST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150963</v>
      </c>
      <c r="I651" s="6">
        <f>IF('[1]TCE - ANEXO IV - Preencher'!K660="","",'[1]TCE - ANEXO IV - Preencher'!K660)</f>
        <v>44644</v>
      </c>
      <c r="J651" s="5" t="str">
        <f>'[1]TCE - ANEXO IV - Preencher'!L660</f>
        <v>26220321596736000144550010001509631001558174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2713.96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>
        <f>'[1]TCE - ANEXO IV - Preencher'!F661</f>
        <v>21596736000144</v>
      </c>
      <c r="E652" s="5" t="str">
        <f>'[1]TCE - ANEXO IV - Preencher'!G661</f>
        <v>ULTRAMEGA DIST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151009</v>
      </c>
      <c r="I652" s="6">
        <f>IF('[1]TCE - ANEXO IV - Preencher'!K661="","",'[1]TCE - ANEXO IV - Preencher'!K661)</f>
        <v>44644</v>
      </c>
      <c r="J652" s="5" t="str">
        <f>'[1]TCE - ANEXO IV - Preencher'!L661</f>
        <v>26220321596736000144550010001510091001558671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1661.28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35738768000141</v>
      </c>
      <c r="E653" s="5" t="str">
        <f>'[1]TCE - ANEXO IV - Preencher'!G662</f>
        <v>L. M. C. DA SILVA MEDICAMENTOS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000.000.168</v>
      </c>
      <c r="I653" s="6">
        <f>IF('[1]TCE - ANEXO IV - Preencher'!K662="","",'[1]TCE - ANEXO IV - Preencher'!K662)</f>
        <v>44648</v>
      </c>
      <c r="J653" s="5" t="str">
        <f>'[1]TCE - ANEXO IV - Preencher'!L662</f>
        <v>26220335738768000141550010000001681000001692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200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31604922000131</v>
      </c>
      <c r="E654" s="5" t="str">
        <f>'[1]TCE - ANEXO IV - Preencher'!G663</f>
        <v>FARMAKO DIST DE PROD HOSP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000.000.425</v>
      </c>
      <c r="I654" s="6">
        <f>IF('[1]TCE - ANEXO IV - Preencher'!K663="","",'[1]TCE - ANEXO IV - Preencher'!K663)</f>
        <v>44643</v>
      </c>
      <c r="J654" s="5" t="str">
        <f>'[1]TCE - ANEXO IV - Preencher'!L663</f>
        <v>24220331604922000131550010000004251000000011</v>
      </c>
      <c r="K654" s="5" t="str">
        <f>IF(F654="B",LEFT('[1]TCE - ANEXO IV - Preencher'!M663,2),IF(F654="S",LEFT('[1]TCE - ANEXO IV - Preencher'!M663,7),IF('[1]TCE - ANEXO IV - Preencher'!H663="","")))</f>
        <v>24</v>
      </c>
      <c r="L654" s="7">
        <f>'[1]TCE - ANEXO IV - Preencher'!N663</f>
        <v>4100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44734671000151</v>
      </c>
      <c r="E655" s="5" t="str">
        <f>'[1]TCE - ANEXO IV - Preencher'!G664</f>
        <v>CRISTALIA PROD QUIM FARMACEUTICOS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3233300</v>
      </c>
      <c r="I655" s="6">
        <f>IF('[1]TCE - ANEXO IV - Preencher'!K664="","",'[1]TCE - ANEXO IV - Preencher'!K664)</f>
        <v>44644</v>
      </c>
      <c r="J655" s="5" t="str">
        <f>'[1]TCE - ANEXO IV - Preencher'!L664</f>
        <v>35220344734671000151550100032333001624246759</v>
      </c>
      <c r="K655" s="5" t="str">
        <f>IF(F655="B",LEFT('[1]TCE - ANEXO IV - Preencher'!M664,2),IF(F655="S",LEFT('[1]TCE - ANEXO IV - Preencher'!M664,7),IF('[1]TCE - ANEXO IV - Preencher'!H664="","")))</f>
        <v>35</v>
      </c>
      <c r="L655" s="7">
        <f>'[1]TCE - ANEXO IV - Preencher'!N664</f>
        <v>21054.5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>
        <f>'[1]TCE - ANEXO IV - Preencher'!F665</f>
        <v>44734671000151</v>
      </c>
      <c r="E656" s="5" t="str">
        <f>'[1]TCE - ANEXO IV - Preencher'!G665</f>
        <v>CRISTALIA PROD QUIM FARMACEUTICOS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3233301</v>
      </c>
      <c r="I656" s="6">
        <f>IF('[1]TCE - ANEXO IV - Preencher'!K665="","",'[1]TCE - ANEXO IV - Preencher'!K665)</f>
        <v>44644</v>
      </c>
      <c r="J656" s="5" t="str">
        <f>'[1]TCE - ANEXO IV - Preencher'!L665</f>
        <v>35220344734671000151550100032333011084868825</v>
      </c>
      <c r="K656" s="5" t="str">
        <f>IF(F656="B",LEFT('[1]TCE - ANEXO IV - Preencher'!M665,2),IF(F656="S",LEFT('[1]TCE - ANEXO IV - Preencher'!M665,7),IF('[1]TCE - ANEXO IV - Preencher'!H665="","")))</f>
        <v>35</v>
      </c>
      <c r="L656" s="7">
        <f>'[1]TCE - ANEXO IV - Preencher'!N665</f>
        <v>27300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3.4 - Material Farmacológico</v>
      </c>
      <c r="D657" s="3">
        <f>'[1]TCE - ANEXO IV - Preencher'!F666</f>
        <v>12882932000194</v>
      </c>
      <c r="E657" s="5" t="str">
        <f>'[1]TCE - ANEXO IV - Preencher'!G666</f>
        <v>EXOMED REPRES DE MED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160182</v>
      </c>
      <c r="I657" s="6">
        <f>IF('[1]TCE - ANEXO IV - Preencher'!K666="","",'[1]TCE - ANEXO IV - Preencher'!K666)</f>
        <v>44645</v>
      </c>
      <c r="J657" s="5" t="str">
        <f>'[1]TCE - ANEXO IV - Preencher'!L666</f>
        <v>26220312882932000194550010001601821614955564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20571.849999999999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3.4 - Material Farmacológico</v>
      </c>
      <c r="D658" s="3">
        <f>'[1]TCE - ANEXO IV - Preencher'!F667</f>
        <v>8674752000140</v>
      </c>
      <c r="E658" s="5" t="str">
        <f>'[1]TCE - ANEXO IV - Preencher'!G667</f>
        <v>CIRURGICA MONTEBELLO LTDA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000.127.961</v>
      </c>
      <c r="I658" s="6">
        <f>IF('[1]TCE - ANEXO IV - Preencher'!K667="","",'[1]TCE - ANEXO IV - Preencher'!K667)</f>
        <v>44645</v>
      </c>
      <c r="J658" s="5" t="str">
        <f>'[1]TCE - ANEXO IV - Preencher'!L667</f>
        <v>26220308674752000140550010001279611187532280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9985.7900000000009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3.4 - Material Farmacológico</v>
      </c>
      <c r="D659" s="3">
        <f>'[1]TCE - ANEXO IV - Preencher'!F668</f>
        <v>5106015000152</v>
      </c>
      <c r="E659" s="5" t="str">
        <f>'[1]TCE - ANEXO IV - Preencher'!G668</f>
        <v>CALL MED COM DE MED E REPRES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000.076.649</v>
      </c>
      <c r="I659" s="6">
        <f>IF('[1]TCE - ANEXO IV - Preencher'!K668="","",'[1]TCE - ANEXO IV - Preencher'!K668)</f>
        <v>44643</v>
      </c>
      <c r="J659" s="5" t="str">
        <f>'[1]TCE - ANEXO IV - Preencher'!L668</f>
        <v>23220305106015000152550010000766491000446789</v>
      </c>
      <c r="K659" s="5" t="str">
        <f>IF(F659="B",LEFT('[1]TCE - ANEXO IV - Preencher'!M668,2),IF(F659="S",LEFT('[1]TCE - ANEXO IV - Preencher'!M668,7),IF('[1]TCE - ANEXO IV - Preencher'!H668="","")))</f>
        <v>23</v>
      </c>
      <c r="L659" s="7">
        <f>'[1]TCE - ANEXO IV - Preencher'!N668</f>
        <v>11085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3.4 - Material Farmacológico</v>
      </c>
      <c r="D660" s="3">
        <f>'[1]TCE - ANEXO IV - Preencher'!F669</f>
        <v>23993232000193</v>
      </c>
      <c r="E660" s="5" t="str">
        <f>'[1]TCE - ANEXO IV - Preencher'!G669</f>
        <v>MEDIAL SAUDE DISTRIBUIDORA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1455</v>
      </c>
      <c r="I660" s="6">
        <f>IF('[1]TCE - ANEXO IV - Preencher'!K669="","",'[1]TCE - ANEXO IV - Preencher'!K669)</f>
        <v>44648</v>
      </c>
      <c r="J660" s="5" t="str">
        <f>'[1]TCE - ANEXO IV - Preencher'!L669</f>
        <v>26220323993232000193550010000014551095951241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5832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3.4 - Material Farmacológico</v>
      </c>
      <c r="D661" s="3">
        <f>'[1]TCE - ANEXO IV - Preencher'!F670</f>
        <v>21595464000168</v>
      </c>
      <c r="E661" s="5" t="str">
        <f>'[1]TCE - ANEXO IV - Preencher'!G670</f>
        <v>UNI HOSPITALAR CEARA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5438</v>
      </c>
      <c r="I661" s="6">
        <f>IF('[1]TCE - ANEXO IV - Preencher'!K670="","",'[1]TCE - ANEXO IV - Preencher'!K670)</f>
        <v>44643</v>
      </c>
      <c r="J661" s="5" t="str">
        <f>'[1]TCE - ANEXO IV - Preencher'!L670</f>
        <v>23220321595464000168550010000054381918631861</v>
      </c>
      <c r="K661" s="5" t="str">
        <f>IF(F661="B",LEFT('[1]TCE - ANEXO IV - Preencher'!M670,2),IF(F661="S",LEFT('[1]TCE - ANEXO IV - Preencher'!M670,7),IF('[1]TCE - ANEXO IV - Preencher'!H670="","")))</f>
        <v>23</v>
      </c>
      <c r="L661" s="7">
        <f>'[1]TCE - ANEXO IV - Preencher'!N670</f>
        <v>788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3.4 - Material Farmacológico</v>
      </c>
      <c r="D662" s="3">
        <f>'[1]TCE - ANEXO IV - Preencher'!F671</f>
        <v>874929000140</v>
      </c>
      <c r="E662" s="5" t="str">
        <f>'[1]TCE - ANEXO IV - Preencher'!G671</f>
        <v>MEDCENTER COMERCIAL LTDA  MG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375565</v>
      </c>
      <c r="I662" s="6">
        <f>IF('[1]TCE - ANEXO IV - Preencher'!K671="","",'[1]TCE - ANEXO IV - Preencher'!K671)</f>
        <v>44644</v>
      </c>
      <c r="J662" s="5" t="str">
        <f>'[1]TCE - ANEXO IV - Preencher'!L671</f>
        <v>31220300874929000140550010003755651645890716</v>
      </c>
      <c r="K662" s="5" t="str">
        <f>IF(F662="B",LEFT('[1]TCE - ANEXO IV - Preencher'!M671,2),IF(F662="S",LEFT('[1]TCE - ANEXO IV - Preencher'!M671,7),IF('[1]TCE - ANEXO IV - Preencher'!H671="","")))</f>
        <v>31</v>
      </c>
      <c r="L662" s="7">
        <f>'[1]TCE - ANEXO IV - Preencher'!N671</f>
        <v>4202.7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3.4 - Material Farmacológico</v>
      </c>
      <c r="D663" s="3">
        <f>'[1]TCE - ANEXO IV - Preencher'!F672</f>
        <v>874929000140</v>
      </c>
      <c r="E663" s="5" t="str">
        <f>'[1]TCE - ANEXO IV - Preencher'!G672</f>
        <v>MEDCENTER COMERCIAL LTDA  MG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375730</v>
      </c>
      <c r="I663" s="6">
        <f>IF('[1]TCE - ANEXO IV - Preencher'!K672="","",'[1]TCE - ANEXO IV - Preencher'!K672)</f>
        <v>44644</v>
      </c>
      <c r="J663" s="5" t="str">
        <f>'[1]TCE - ANEXO IV - Preencher'!L672</f>
        <v>31220300874929000140550010003757301255078460</v>
      </c>
      <c r="K663" s="5" t="str">
        <f>IF(F663="B",LEFT('[1]TCE - ANEXO IV - Preencher'!M672,2),IF(F663="S",LEFT('[1]TCE - ANEXO IV - Preencher'!M672,7),IF('[1]TCE - ANEXO IV - Preencher'!H672="","")))</f>
        <v>31</v>
      </c>
      <c r="L663" s="7">
        <f>'[1]TCE - ANEXO IV - Preencher'!N672</f>
        <v>11168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3.4 - Material Farmacológico</v>
      </c>
      <c r="D664" s="3">
        <f>'[1]TCE - ANEXO IV - Preencher'!F673</f>
        <v>15218561000139</v>
      </c>
      <c r="E664" s="5" t="str">
        <f>'[1]TCE - ANEXO IV - Preencher'!G673</f>
        <v>NNMED  DISTRIBUICAO IMPORTACAO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000.071.817</v>
      </c>
      <c r="I664" s="6">
        <f>IF('[1]TCE - ANEXO IV - Preencher'!K673="","",'[1]TCE - ANEXO IV - Preencher'!K673)</f>
        <v>44648</v>
      </c>
      <c r="J664" s="5" t="str">
        <f>'[1]TCE - ANEXO IV - Preencher'!L673</f>
        <v>25220315218561000139550010000718171567205500</v>
      </c>
      <c r="K664" s="5" t="str">
        <f>IF(F664="B",LEFT('[1]TCE - ANEXO IV - Preencher'!M673,2),IF(F664="S",LEFT('[1]TCE - ANEXO IV - Preencher'!M673,7),IF('[1]TCE - ANEXO IV - Preencher'!H673="","")))</f>
        <v>25</v>
      </c>
      <c r="L664" s="7">
        <f>'[1]TCE - ANEXO IV - Preencher'!N673</f>
        <v>11259.69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3.4 - Material Farmacológico</v>
      </c>
      <c r="D665" s="3">
        <f>'[1]TCE - ANEXO IV - Preencher'!F674</f>
        <v>15145035000196</v>
      </c>
      <c r="E665" s="5" t="str">
        <f>'[1]TCE - ANEXO IV - Preencher'!G674</f>
        <v>RIOBAHIAFARMA COMERCIO E DISTRIBUIÇAO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20805</v>
      </c>
      <c r="I665" s="6">
        <f>IF('[1]TCE - ANEXO IV - Preencher'!K674="","",'[1]TCE - ANEXO IV - Preencher'!K674)</f>
        <v>44644</v>
      </c>
      <c r="J665" s="5" t="str">
        <f>'[1]TCE - ANEXO IV - Preencher'!L674</f>
        <v>29220315145035000196550010000208051000462291</v>
      </c>
      <c r="K665" s="5" t="str">
        <f>IF(F665="B",LEFT('[1]TCE - ANEXO IV - Preencher'!M674,2),IF(F665="S",LEFT('[1]TCE - ANEXO IV - Preencher'!M674,7),IF('[1]TCE - ANEXO IV - Preencher'!H674="","")))</f>
        <v>29</v>
      </c>
      <c r="L665" s="7">
        <f>'[1]TCE - ANEXO IV - Preencher'!N674</f>
        <v>5410.8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3.4 - Material Farmacológico</v>
      </c>
      <c r="D666" s="3">
        <f>'[1]TCE - ANEXO IV - Preencher'!F675</f>
        <v>6198619004207</v>
      </c>
      <c r="E666" s="5" t="str">
        <f>'[1]TCE - ANEXO IV - Preencher'!G675</f>
        <v>DROGATIM DROGARIAS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000.001.773</v>
      </c>
      <c r="I666" s="6">
        <f>IF('[1]TCE - ANEXO IV - Preencher'!K675="","",'[1]TCE - ANEXO IV - Preencher'!K675)</f>
        <v>44649</v>
      </c>
      <c r="J666" s="5" t="str">
        <f>'[1]TCE - ANEXO IV - Preencher'!L675</f>
        <v>26220306198619004207550040000017731004064535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191.53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3.4 - Material Farmacológico</v>
      </c>
      <c r="D667" s="3">
        <f>'[1]TCE - ANEXO IV - Preencher'!F676</f>
        <v>6198619004207</v>
      </c>
      <c r="E667" s="5" t="str">
        <f>'[1]TCE - ANEXO IV - Preencher'!G676</f>
        <v>DROGATIM DROGARIAS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000.001.773</v>
      </c>
      <c r="I667" s="6">
        <f>IF('[1]TCE - ANEXO IV - Preencher'!K676="","",'[1]TCE - ANEXO IV - Preencher'!K676)</f>
        <v>44649</v>
      </c>
      <c r="J667" s="5" t="str">
        <f>'[1]TCE - ANEXO IV - Preencher'!L676</f>
        <v>26220306198619004207550040000017731004064535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26.99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3.4 - Material Farmacológico</v>
      </c>
      <c r="D668" s="3">
        <f>'[1]TCE - ANEXO IV - Preencher'!F677</f>
        <v>39541603000136</v>
      </c>
      <c r="E668" s="5" t="str">
        <f>'[1]TCE - ANEXO IV - Preencher'!G677</f>
        <v>EMANUELLA DA SILVA DOS SANTOS FARMACIA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000.000.058</v>
      </c>
      <c r="I668" s="6">
        <f>IF('[1]TCE - ANEXO IV - Preencher'!K677="","",'[1]TCE - ANEXO IV - Preencher'!K677)</f>
        <v>44649</v>
      </c>
      <c r="J668" s="5" t="str">
        <f>'[1]TCE - ANEXO IV - Preencher'!L677</f>
        <v>26220339541603000136550010000000581663008263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44.09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3.4 - Material Farmacológico</v>
      </c>
      <c r="D669" s="3">
        <f>'[1]TCE - ANEXO IV - Preencher'!F678</f>
        <v>11872656000110</v>
      </c>
      <c r="E669" s="5" t="str">
        <f>'[1]TCE - ANEXO IV - Preencher'!G678</f>
        <v>HDL LOGISTICA HOSPITALAR LTDA.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338321</v>
      </c>
      <c r="I669" s="6">
        <f>IF('[1]TCE - ANEXO IV - Preencher'!K678="","",'[1]TCE - ANEXO IV - Preencher'!K678)</f>
        <v>44645</v>
      </c>
      <c r="J669" s="5" t="str">
        <f>'[1]TCE - ANEXO IV - Preencher'!L678</f>
        <v>31220311872656000110550010003383211455409043</v>
      </c>
      <c r="K669" s="5" t="str">
        <f>IF(F669="B",LEFT('[1]TCE - ANEXO IV - Preencher'!M678,2),IF(F669="S",LEFT('[1]TCE - ANEXO IV - Preencher'!M678,7),IF('[1]TCE - ANEXO IV - Preencher'!H678="","")))</f>
        <v>31</v>
      </c>
      <c r="L669" s="7">
        <f>'[1]TCE - ANEXO IV - Preencher'!N678</f>
        <v>29512.799999999999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3.4 - Material Farmacológico</v>
      </c>
      <c r="D670" s="3">
        <f>'[1]TCE - ANEXO IV - Preencher'!F679</f>
        <v>31673254000285</v>
      </c>
      <c r="E670" s="5" t="str">
        <f>'[1]TCE - ANEXO IV - Preencher'!G679</f>
        <v>LABORATORIOS B BRAUN S/A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159403</v>
      </c>
      <c r="I670" s="6">
        <f>IF('[1]TCE - ANEXO IV - Preencher'!K679="","",'[1]TCE - ANEXO IV - Preencher'!K679)</f>
        <v>44645</v>
      </c>
      <c r="J670" s="5" t="str">
        <f>'[1]TCE - ANEXO IV - Preencher'!L679</f>
        <v>26220331673254000285550000001594031784858426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8370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3.4 - Material Farmacológico</v>
      </c>
      <c r="D671" s="3">
        <f>'[1]TCE - ANEXO IV - Preencher'!F680</f>
        <v>7484373000124</v>
      </c>
      <c r="E671" s="5" t="str">
        <f>'[1]TCE - ANEXO IV - Preencher'!G680</f>
        <v>UNI HOSPITALAR LTDA  EPP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000.143.371</v>
      </c>
      <c r="I671" s="6">
        <f>IF('[1]TCE - ANEXO IV - Preencher'!K680="","",'[1]TCE - ANEXO IV - Preencher'!K680)</f>
        <v>44649</v>
      </c>
      <c r="J671" s="5" t="str">
        <f>'[1]TCE - ANEXO IV - Preencher'!L680</f>
        <v>26220307484373000124550010001433711781320570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2250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3.4 - Material Farmacológico</v>
      </c>
      <c r="D672" s="3">
        <f>'[1]TCE - ANEXO IV - Preencher'!F681</f>
        <v>12420164001048</v>
      </c>
      <c r="E672" s="5" t="str">
        <f>'[1]TCE - ANEXO IV - Preencher'!G681</f>
        <v>CM HOSPITALAR S 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121793</v>
      </c>
      <c r="I672" s="6">
        <f>IF('[1]TCE - ANEXO IV - Preencher'!K681="","",'[1]TCE - ANEXO IV - Preencher'!K681)</f>
        <v>44649</v>
      </c>
      <c r="J672" s="5" t="str">
        <f>'[1]TCE - ANEXO IV - Preencher'!L681</f>
        <v>26220312420164001048550010001217931267854215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4584.2</v>
      </c>
    </row>
    <row r="673" spans="1:12" s="8" customFormat="1" ht="19.5" customHeight="1" x14ac:dyDescent="0.2">
      <c r="A673" s="3">
        <f>IFERROR(VLOOKUP(B673,'[1]DADOS (OCULTAR)'!$Q$3:$S$103,3,0),"")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3.4 - Material Farmacológico</v>
      </c>
      <c r="D673" s="3">
        <f>'[1]TCE - ANEXO IV - Preencher'!F682</f>
        <v>12420164001048</v>
      </c>
      <c r="E673" s="5" t="str">
        <f>'[1]TCE - ANEXO IV - Preencher'!G682</f>
        <v>CM HOSPITALAR S A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121780</v>
      </c>
      <c r="I673" s="6">
        <f>IF('[1]TCE - ANEXO IV - Preencher'!K682="","",'[1]TCE - ANEXO IV - Preencher'!K682)</f>
        <v>44649</v>
      </c>
      <c r="J673" s="5" t="str">
        <f>'[1]TCE - ANEXO IV - Preencher'!L682</f>
        <v>26220312420164001048550010001217801456964389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8108.72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3.4 - Material Farmacológico</v>
      </c>
      <c r="D674" s="3">
        <f>'[1]TCE - ANEXO IV - Preencher'!F683</f>
        <v>6106005000180</v>
      </c>
      <c r="E674" s="5" t="str">
        <f>'[1]TCE - ANEXO IV - Preencher'!G683</f>
        <v>STOCK MED PRODUTOS MEDICO HOSPITALARES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148993</v>
      </c>
      <c r="I674" s="6">
        <f>IF('[1]TCE - ANEXO IV - Preencher'!K683="","",'[1]TCE - ANEXO IV - Preencher'!K683)</f>
        <v>44643</v>
      </c>
      <c r="J674" s="5" t="str">
        <f>'[1]TCE - ANEXO IV - Preencher'!L683</f>
        <v>43220306106005000180550010001489931006052091</v>
      </c>
      <c r="K674" s="5" t="str">
        <f>IF(F674="B",LEFT('[1]TCE - ANEXO IV - Preencher'!M683,2),IF(F674="S",LEFT('[1]TCE - ANEXO IV - Preencher'!M683,7),IF('[1]TCE - ANEXO IV - Preencher'!H683="","")))</f>
        <v>43</v>
      </c>
      <c r="L674" s="7">
        <f>'[1]TCE - ANEXO IV - Preencher'!N683</f>
        <v>10674.65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3.4 - Material Farmacológico</v>
      </c>
      <c r="D675" s="3">
        <f>'[1]TCE - ANEXO IV - Preencher'!F684</f>
        <v>6106005000180</v>
      </c>
      <c r="E675" s="5" t="str">
        <f>'[1]TCE - ANEXO IV - Preencher'!G684</f>
        <v>STOCK MED PRODUTOS MEDICO HOSPITALARES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149011</v>
      </c>
      <c r="I675" s="6">
        <f>IF('[1]TCE - ANEXO IV - Preencher'!K684="","",'[1]TCE - ANEXO IV - Preencher'!K684)</f>
        <v>44644</v>
      </c>
      <c r="J675" s="5" t="str">
        <f>'[1]TCE - ANEXO IV - Preencher'!L684</f>
        <v>43220306106005000180550010001490111006052458</v>
      </c>
      <c r="K675" s="5" t="str">
        <f>IF(F675="B",LEFT('[1]TCE - ANEXO IV - Preencher'!M684,2),IF(F675="S",LEFT('[1]TCE - ANEXO IV - Preencher'!M684,7),IF('[1]TCE - ANEXO IV - Preencher'!H684="","")))</f>
        <v>43</v>
      </c>
      <c r="L675" s="7">
        <f>'[1]TCE - ANEXO IV - Preencher'!N684</f>
        <v>455.5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3.4 - Material Farmacológico</v>
      </c>
      <c r="D676" s="3">
        <f>'[1]TCE - ANEXO IV - Preencher'!F685</f>
        <v>6106005000180</v>
      </c>
      <c r="E676" s="5" t="str">
        <f>'[1]TCE - ANEXO IV - Preencher'!G685</f>
        <v>STOCK MED PRODUTOS MEDICO HOSPITALARES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149082</v>
      </c>
      <c r="I676" s="6">
        <f>IF('[1]TCE - ANEXO IV - Preencher'!K685="","",'[1]TCE - ANEXO IV - Preencher'!K685)</f>
        <v>44644</v>
      </c>
      <c r="J676" s="5" t="str">
        <f>'[1]TCE - ANEXO IV - Preencher'!L685</f>
        <v>43220306106005000180550010001490821006053260</v>
      </c>
      <c r="K676" s="5" t="str">
        <f>IF(F676="B",LEFT('[1]TCE - ANEXO IV - Preencher'!M685,2),IF(F676="S",LEFT('[1]TCE - ANEXO IV - Preencher'!M685,7),IF('[1]TCE - ANEXO IV - Preencher'!H685="","")))</f>
        <v>43</v>
      </c>
      <c r="L676" s="7">
        <f>'[1]TCE - ANEXO IV - Preencher'!N685</f>
        <v>2423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3.4 - Material Farmacológico</v>
      </c>
      <c r="D677" s="3">
        <f>'[1]TCE - ANEXO IV - Preencher'!F686</f>
        <v>23837936000177</v>
      </c>
      <c r="E677" s="5" t="str">
        <f>'[1]TCE - ANEXO IV - Preencher'!G686</f>
        <v>G1 DISTRIBUIDORA DE PROD. FARM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489576</v>
      </c>
      <c r="I677" s="6">
        <f>IF('[1]TCE - ANEXO IV - Preencher'!K686="","",'[1]TCE - ANEXO IV - Preencher'!K686)</f>
        <v>44649</v>
      </c>
      <c r="J677" s="5" t="str">
        <f>'[1]TCE - ANEXO IV - Preencher'!L686</f>
        <v>26220323837936000177550010004895761011051000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151.16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3.4 - Material Farmacológico</v>
      </c>
      <c r="D678" s="3">
        <f>'[1]TCE - ANEXO IV - Preencher'!F687</f>
        <v>39541603000136</v>
      </c>
      <c r="E678" s="5" t="str">
        <f>'[1]TCE - ANEXO IV - Preencher'!G687</f>
        <v>EMANUELLA DA SILVA DOS SANTOS FARMACIA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000.000.063</v>
      </c>
      <c r="I678" s="6">
        <f>IF('[1]TCE - ANEXO IV - Preencher'!K687="","",'[1]TCE - ANEXO IV - Preencher'!K687)</f>
        <v>44650</v>
      </c>
      <c r="J678" s="5" t="str">
        <f>'[1]TCE - ANEXO IV - Preencher'!L687</f>
        <v>26220339541603000136550010000000631125292546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619.70000000000005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3.4 - Material Farmacológico</v>
      </c>
      <c r="D679" s="3">
        <f>'[1]TCE - ANEXO IV - Preencher'!F688</f>
        <v>7752236000123</v>
      </c>
      <c r="E679" s="5" t="str">
        <f>'[1]TCE - ANEXO IV - Preencher'!G688</f>
        <v>MEDILAR IMP E DIST DE PROD MED HOSPIT SA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757962</v>
      </c>
      <c r="I679" s="6">
        <f>IF('[1]TCE - ANEXO IV - Preencher'!K688="","",'[1]TCE - ANEXO IV - Preencher'!K688)</f>
        <v>44644</v>
      </c>
      <c r="J679" s="5" t="str">
        <f>'[1]TCE - ANEXO IV - Preencher'!L688</f>
        <v>43220307752236000123550010007579621289885470</v>
      </c>
      <c r="K679" s="5" t="str">
        <f>IF(F679="B",LEFT('[1]TCE - ANEXO IV - Preencher'!M688,2),IF(F679="S",LEFT('[1]TCE - ANEXO IV - Preencher'!M688,7),IF('[1]TCE - ANEXO IV - Preencher'!H688="","")))</f>
        <v>43</v>
      </c>
      <c r="L679" s="7">
        <f>'[1]TCE - ANEXO IV - Preencher'!N688</f>
        <v>34560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3.4 - Material Farmacológico</v>
      </c>
      <c r="D680" s="3">
        <f>'[1]TCE - ANEXO IV - Preencher'!F689</f>
        <v>8778201000126</v>
      </c>
      <c r="E680" s="5" t="str">
        <f>'[1]TCE - ANEXO IV - Preencher'!G689</f>
        <v>DROGAFONTE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000.368.077</v>
      </c>
      <c r="I680" s="6">
        <f>IF('[1]TCE - ANEXO IV - Preencher'!K689="","",'[1]TCE - ANEXO IV - Preencher'!K689)</f>
        <v>44644</v>
      </c>
      <c r="J680" s="5" t="str">
        <f>'[1]TCE - ANEXO IV - Preencher'!L689</f>
        <v>26220308778201000126550010003680771496555733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1593.76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3.4 - Material Farmacológico</v>
      </c>
      <c r="D681" s="3">
        <f>'[1]TCE - ANEXO IV - Preencher'!F690</f>
        <v>11928476000103</v>
      </c>
      <c r="E681" s="5" t="str">
        <f>'[1]TCE - ANEXO IV - Preencher'!G690</f>
        <v>TECNICA DEMANDA E DIST. HOSPITALAR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000.176</v>
      </c>
      <c r="I681" s="6">
        <f>IF('[1]TCE - ANEXO IV - Preencher'!K690="","",'[1]TCE - ANEXO IV - Preencher'!K690)</f>
        <v>44648</v>
      </c>
      <c r="J681" s="5" t="str">
        <f>'[1]TCE - ANEXO IV - Preencher'!L690</f>
        <v>27220311928476000103550050000001761620262077</v>
      </c>
      <c r="K681" s="5" t="str">
        <f>IF(F681="B",LEFT('[1]TCE - ANEXO IV - Preencher'!M690,2),IF(F681="S",LEFT('[1]TCE - ANEXO IV - Preencher'!M690,7),IF('[1]TCE - ANEXO IV - Preencher'!H690="","")))</f>
        <v>27</v>
      </c>
      <c r="L681" s="7">
        <f>'[1]TCE - ANEXO IV - Preencher'!N690</f>
        <v>12370.5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3.4 - Material Farmacológico</v>
      </c>
      <c r="D682" s="3">
        <f>'[1]TCE - ANEXO IV - Preencher'!F691</f>
        <v>67729178000491</v>
      </c>
      <c r="E682" s="5" t="str">
        <f>'[1]TCE - ANEXO IV - Preencher'!G691</f>
        <v>COMERCIAL C RIOCLARENSE LTDA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1554445</v>
      </c>
      <c r="I682" s="6">
        <f>IF('[1]TCE - ANEXO IV - Preencher'!K691="","",'[1]TCE - ANEXO IV - Preencher'!K691)</f>
        <v>44644</v>
      </c>
      <c r="J682" s="5" t="str">
        <f>'[1]TCE - ANEXO IV - Preencher'!L691</f>
        <v>35220367729178000491550010015544451814092579</v>
      </c>
      <c r="K682" s="5" t="str">
        <f>IF(F682="B",LEFT('[1]TCE - ANEXO IV - Preencher'!M691,2),IF(F682="S",LEFT('[1]TCE - ANEXO IV - Preencher'!M691,7),IF('[1]TCE - ANEXO IV - Preencher'!H691="","")))</f>
        <v>35</v>
      </c>
      <c r="L682" s="7">
        <f>'[1]TCE - ANEXO IV - Preencher'!N691</f>
        <v>1303.4000000000001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3.4 - Material Farmacológico</v>
      </c>
      <c r="D683" s="3">
        <f>'[1]TCE - ANEXO IV - Preencher'!F692</f>
        <v>49324221001500</v>
      </c>
      <c r="E683" s="5" t="str">
        <f>'[1]TCE - ANEXO IV - Preencher'!G692</f>
        <v>FRESENIUS KABI BRASIL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52813</v>
      </c>
      <c r="I683" s="6">
        <f>IF('[1]TCE - ANEXO IV - Preencher'!K692="","",'[1]TCE - ANEXO IV - Preencher'!K692)</f>
        <v>44645</v>
      </c>
      <c r="J683" s="5" t="str">
        <f>'[1]TCE - ANEXO IV - Preencher'!L692</f>
        <v>23220349324221001500550000000528131077904374</v>
      </c>
      <c r="K683" s="5" t="str">
        <f>IF(F683="B",LEFT('[1]TCE - ANEXO IV - Preencher'!M692,2),IF(F683="S",LEFT('[1]TCE - ANEXO IV - Preencher'!M692,7),IF('[1]TCE - ANEXO IV - Preencher'!H692="","")))</f>
        <v>23</v>
      </c>
      <c r="L683" s="7">
        <f>'[1]TCE - ANEXO IV - Preencher'!N692</f>
        <v>33592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3.4 - Material Farmacológico</v>
      </c>
      <c r="D684" s="3">
        <f>'[1]TCE - ANEXO IV - Preencher'!F693</f>
        <v>874929000140</v>
      </c>
      <c r="E684" s="5" t="str">
        <f>'[1]TCE - ANEXO IV - Preencher'!G693</f>
        <v>MEDCENTER COMERCIAL LTDA  MG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375702</v>
      </c>
      <c r="I684" s="6">
        <f>IF('[1]TCE - ANEXO IV - Preencher'!K693="","",'[1]TCE - ANEXO IV - Preencher'!K693)</f>
        <v>44644</v>
      </c>
      <c r="J684" s="5" t="str">
        <f>'[1]TCE - ANEXO IV - Preencher'!L693</f>
        <v>31220300874929000140550010003757021861443359</v>
      </c>
      <c r="K684" s="5" t="str">
        <f>IF(F684="B",LEFT('[1]TCE - ANEXO IV - Preencher'!M693,2),IF(F684="S",LEFT('[1]TCE - ANEXO IV - Preencher'!M693,7),IF('[1]TCE - ANEXO IV - Preencher'!H693="","")))</f>
        <v>31</v>
      </c>
      <c r="L684" s="7">
        <f>'[1]TCE - ANEXO IV - Preencher'!N693</f>
        <v>42842.03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>
        <f>'[1]TCE - ANEXO IV - Preencher'!F699</f>
        <v>1687725000162</v>
      </c>
      <c r="E690" s="5" t="str">
        <f>'[1]TCE - ANEXO IV - Preencher'!G699</f>
        <v>CENTRO ESPEC.NUTRICAO ENTERALPARENTERAL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34822</v>
      </c>
      <c r="I690" s="6">
        <f>IF('[1]TCE - ANEXO IV - Preencher'!K699="","",'[1]TCE - ANEXO IV - Preencher'!K699)</f>
        <v>44623</v>
      </c>
      <c r="J690" s="5" t="str">
        <f>'[1]TCE - ANEXO IV - Preencher'!L699</f>
        <v>26220301687725000162550010000348221621119899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369.6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>
        <f>'[1]TCE - ANEXO IV - Preencher'!F700</f>
        <v>22940455000120</v>
      </c>
      <c r="E691" s="5" t="str">
        <f>'[1]TCE - ANEXO IV - Preencher'!G700</f>
        <v>MOURA E MELO COMER E SERV LTDA ME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000.015.793</v>
      </c>
      <c r="I691" s="6">
        <f>IF('[1]TCE - ANEXO IV - Preencher'!K700="","",'[1]TCE - ANEXO IV - Preencher'!K700)</f>
        <v>44645</v>
      </c>
      <c r="J691" s="5" t="str">
        <f>'[1]TCE - ANEXO IV - Preencher'!L700</f>
        <v>26220322940455000120550010000157931617245556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6052.08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3.2 - Gás e Outros Materiais Engarrafados</v>
      </c>
      <c r="D693" s="3">
        <f>'[1]TCE - ANEXO IV - Preencher'!F702</f>
        <v>60619202001209</v>
      </c>
      <c r="E693" s="5" t="str">
        <f>'[1]TCE - ANEXO IV - Preencher'!G702</f>
        <v>MESSER GASES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322800</v>
      </c>
      <c r="I693" s="6">
        <f>IF('[1]TCE - ANEXO IV - Preencher'!K702="","",'[1]TCE - ANEXO IV - Preencher'!K702)</f>
        <v>44620</v>
      </c>
      <c r="J693" s="5" t="str">
        <f>'[1]TCE - ANEXO IV - Preencher'!L702</f>
        <v>26220260619202001209550310003228001945284895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5599.76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3.2 - Gás e Outros Materiais Engarrafados</v>
      </c>
      <c r="D694" s="3">
        <f>'[1]TCE - ANEXO IV - Preencher'!F703</f>
        <v>60619202001209</v>
      </c>
      <c r="E694" s="5" t="str">
        <f>'[1]TCE - ANEXO IV - Preencher'!G703</f>
        <v>MESSER GASES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000.000.660</v>
      </c>
      <c r="I694" s="6">
        <f>IF('[1]TCE - ANEXO IV - Preencher'!K703="","",'[1]TCE - ANEXO IV - Preencher'!K703)</f>
        <v>44628</v>
      </c>
      <c r="J694" s="5" t="str">
        <f>'[1]TCE - ANEXO IV - Preencher'!L703</f>
        <v>26220360619202001209550410000006601027582010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25883.360000000001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3.2 - Gás e Outros Materiais Engarrafados</v>
      </c>
      <c r="D695" s="3">
        <f>'[1]TCE - ANEXO IV - Preencher'!F704</f>
        <v>60619202001209</v>
      </c>
      <c r="E695" s="5" t="str">
        <f>'[1]TCE - ANEXO IV - Preencher'!G704</f>
        <v>MESSER GASES LTDA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000.001.685</v>
      </c>
      <c r="I695" s="6">
        <f>IF('[1]TCE - ANEXO IV - Preencher'!K704="","",'[1]TCE - ANEXO IV - Preencher'!K704)</f>
        <v>44634</v>
      </c>
      <c r="J695" s="5" t="str">
        <f>'[1]TCE - ANEXO IV - Preencher'!L704</f>
        <v>26220360619202001209550350000016851027582188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19277.63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3.2 - Gás e Outros Materiais Engarrafados</v>
      </c>
      <c r="D696" s="3">
        <f>'[1]TCE - ANEXO IV - Preencher'!F705</f>
        <v>60619202001209</v>
      </c>
      <c r="E696" s="5" t="str">
        <f>'[1]TCE - ANEXO IV - Preencher'!G705</f>
        <v>MESSER GASES LTDA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000.000.887</v>
      </c>
      <c r="I696" s="6">
        <f>IF('[1]TCE - ANEXO IV - Preencher'!K705="","",'[1]TCE - ANEXO IV - Preencher'!K705)</f>
        <v>44642</v>
      </c>
      <c r="J696" s="5" t="str">
        <f>'[1]TCE - ANEXO IV - Preencher'!L705</f>
        <v>26220360619202001209550560000008871010364628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5079.2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3.2 - Gás e Outros Materiais Engarrafados</v>
      </c>
      <c r="D697" s="3">
        <f>'[1]TCE - ANEXO IV - Preencher'!F706</f>
        <v>60619202001209</v>
      </c>
      <c r="E697" s="5" t="str">
        <f>'[1]TCE - ANEXO IV - Preencher'!G706</f>
        <v>MESSER GASES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000.001.135</v>
      </c>
      <c r="I697" s="6">
        <f>IF('[1]TCE - ANEXO IV - Preencher'!K706="","",'[1]TCE - ANEXO IV - Preencher'!K706)</f>
        <v>44642</v>
      </c>
      <c r="J697" s="5" t="str">
        <f>'[1]TCE - ANEXO IV - Preencher'!L706</f>
        <v>26220360619202001209550550000011351027582341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22758.01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3.2 - Gás e Outros Materiais Engarrafados</v>
      </c>
      <c r="D698" s="3">
        <f>'[1]TCE - ANEXO IV - Preencher'!F707</f>
        <v>60619202001209</v>
      </c>
      <c r="E698" s="5" t="str">
        <f>'[1]TCE - ANEXO IV - Preencher'!G707</f>
        <v>MESSER GASES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000.000.847</v>
      </c>
      <c r="I698" s="6">
        <f>IF('[1]TCE - ANEXO IV - Preencher'!K707="","",'[1]TCE - ANEXO IV - Preencher'!K707)</f>
        <v>44648</v>
      </c>
      <c r="J698" s="5" t="str">
        <f>'[1]TCE - ANEXO IV - Preencher'!L707</f>
        <v>26220360619202001209550420000008471027582546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21880.23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3.2 - Gás e Outros Materiais Engarrafados</v>
      </c>
      <c r="D699" s="3">
        <f>'[1]TCE - ANEXO IV - Preencher'!F708</f>
        <v>60619202001209</v>
      </c>
      <c r="E699" s="5" t="str">
        <f>'[1]TCE - ANEXO IV - Preencher'!G708</f>
        <v>MESSER GASES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000.000.892</v>
      </c>
      <c r="I699" s="6">
        <f>IF('[1]TCE - ANEXO IV - Preencher'!K708="","",'[1]TCE - ANEXO IV - Preencher'!K708)</f>
        <v>44649</v>
      </c>
      <c r="J699" s="5" t="str">
        <f>'[1]TCE - ANEXO IV - Preencher'!L708</f>
        <v>26220360619202001209550560000008921010365519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6989.92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3.11 - Material Laboratorial</v>
      </c>
      <c r="D702" s="3">
        <f>'[1]TCE - ANEXO IV - Preencher'!F711</f>
        <v>10647227000187</v>
      </c>
      <c r="E702" s="5" t="str">
        <f>'[1]TCE - ANEXO IV - Preencher'!G711</f>
        <v>TUPAN SAUDE CENTER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000.015.683</v>
      </c>
      <c r="I702" s="6">
        <f>IF('[1]TCE - ANEXO IV - Preencher'!K711="","",'[1]TCE - ANEXO IV - Preencher'!K711)</f>
        <v>44623</v>
      </c>
      <c r="J702" s="5" t="str">
        <f>'[1]TCE - ANEXO IV - Preencher'!L711</f>
        <v>26220310647227000187550010000156831009267713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730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3.11 - Material Laboratorial</v>
      </c>
      <c r="D703" s="3">
        <f>'[1]TCE - ANEXO IV - Preencher'!F712</f>
        <v>10647227000187</v>
      </c>
      <c r="E703" s="5" t="str">
        <f>'[1]TCE - ANEXO IV - Preencher'!G712</f>
        <v>TUPAN SAUDE CENTER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000.015.682</v>
      </c>
      <c r="I703" s="6">
        <f>IF('[1]TCE - ANEXO IV - Preencher'!K712="","",'[1]TCE - ANEXO IV - Preencher'!K712)</f>
        <v>44623</v>
      </c>
      <c r="J703" s="5" t="str">
        <f>'[1]TCE - ANEXO IV - Preencher'!L712</f>
        <v>26220310647227000187550010000156821009267724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370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3.11 - Material Laboratorial</v>
      </c>
      <c r="D704" s="3">
        <f>'[1]TCE - ANEXO IV - Preencher'!F713</f>
        <v>10647227000187</v>
      </c>
      <c r="E704" s="5" t="str">
        <f>'[1]TCE - ANEXO IV - Preencher'!G713</f>
        <v>TUPAN SAUDE CENTER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000.015.701</v>
      </c>
      <c r="I704" s="6">
        <f>IF('[1]TCE - ANEXO IV - Preencher'!K713="","",'[1]TCE - ANEXO IV - Preencher'!K713)</f>
        <v>44624</v>
      </c>
      <c r="J704" s="5" t="str">
        <f>'[1]TCE - ANEXO IV - Preencher'!L713</f>
        <v>26220310647227000187550010000157011009268175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455.4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3.11 - Material Laboratorial</v>
      </c>
      <c r="D705" s="3">
        <f>'[1]TCE - ANEXO IV - Preencher'!F714</f>
        <v>13227572000150</v>
      </c>
      <c r="E705" s="5" t="str">
        <f>'[1]TCE - ANEXO IV - Preencher'!G714</f>
        <v>L M PEREIRA PRODU P LABORATORIOS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000.004.050</v>
      </c>
      <c r="I705" s="6">
        <f>IF('[1]TCE - ANEXO IV - Preencher'!K714="","",'[1]TCE - ANEXO IV - Preencher'!K714)</f>
        <v>44623</v>
      </c>
      <c r="J705" s="5" t="str">
        <f>'[1]TCE - ANEXO IV - Preencher'!L714</f>
        <v>35220313227572000150550030000040501192439086</v>
      </c>
      <c r="K705" s="5" t="str">
        <f>IF(F705="B",LEFT('[1]TCE - ANEXO IV - Preencher'!M714,2),IF(F705="S",LEFT('[1]TCE - ANEXO IV - Preencher'!M714,7),IF('[1]TCE - ANEXO IV - Preencher'!H714="","")))</f>
        <v>35</v>
      </c>
      <c r="L705" s="7">
        <f>'[1]TCE - ANEXO IV - Preencher'!N714</f>
        <v>1649.7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3.11 - Material Laboratorial</v>
      </c>
      <c r="D706" s="3">
        <f>'[1]TCE - ANEXO IV - Preencher'!F715</f>
        <v>10779833000156</v>
      </c>
      <c r="E706" s="5" t="str">
        <f>'[1]TCE - ANEXO IV - Preencher'!G715</f>
        <v>MEDICAL MERCANTIL DE APARELHAGEM MEDICA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546778</v>
      </c>
      <c r="I706" s="6">
        <f>IF('[1]TCE - ANEXO IV - Preencher'!K715="","",'[1]TCE - ANEXO IV - Preencher'!K715)</f>
        <v>44665</v>
      </c>
      <c r="J706" s="5" t="str">
        <f>'[1]TCE - ANEXO IV - Preencher'!L715</f>
        <v>26220310779833000156550010005467781101422713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1380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3.11 - Material Laboratorial</v>
      </c>
      <c r="D707" s="3">
        <f>'[1]TCE - ANEXO IV - Preencher'!F716</f>
        <v>10647227000187</v>
      </c>
      <c r="E707" s="5" t="str">
        <f>'[1]TCE - ANEXO IV - Preencher'!G716</f>
        <v>TUPAN SAUDE CENTER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000.015.850</v>
      </c>
      <c r="I707" s="6">
        <f>IF('[1]TCE - ANEXO IV - Preencher'!K716="","",'[1]TCE - ANEXO IV - Preencher'!K716)</f>
        <v>44641</v>
      </c>
      <c r="J707" s="5" t="str">
        <f>'[1]TCE - ANEXO IV - Preencher'!L716</f>
        <v>26220310647227000187550010000158501009270986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1609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3.11 - Material Laboratorial</v>
      </c>
      <c r="D708" s="3">
        <f>'[1]TCE - ANEXO IV - Preencher'!F717</f>
        <v>10647227000187</v>
      </c>
      <c r="E708" s="5" t="str">
        <f>'[1]TCE - ANEXO IV - Preencher'!G717</f>
        <v>TUPAN SAUDE CENTER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000.015.853</v>
      </c>
      <c r="I708" s="6">
        <f>IF('[1]TCE - ANEXO IV - Preencher'!K717="","",'[1]TCE - ANEXO IV - Preencher'!K717)</f>
        <v>44641</v>
      </c>
      <c r="J708" s="5" t="str">
        <f>'[1]TCE - ANEXO IV - Preencher'!L717</f>
        <v>26220310647227000187550010000158531009271038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1650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3.99 - Outras despesas com Material de Consumo</v>
      </c>
      <c r="D712" s="3">
        <f>'[1]TCE - ANEXO IV - Preencher'!F721</f>
        <v>6025185000175</v>
      </c>
      <c r="E712" s="5" t="str">
        <f>'[1]TCE - ANEXO IV - Preencher'!G721</f>
        <v>LINKMED SOLUCOES EQUIP MED HOSP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000.002.802</v>
      </c>
      <c r="I712" s="6">
        <f>IF('[1]TCE - ANEXO IV - Preencher'!K721="","",'[1]TCE - ANEXO IV - Preencher'!K721)</f>
        <v>44637</v>
      </c>
      <c r="J712" s="5" t="str">
        <f>'[1]TCE - ANEXO IV - Preencher'!L721</f>
        <v>26220306025185000175550010000028021703602041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2025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3.99 - Outras despesas com Material de Consumo</v>
      </c>
      <c r="D713" s="3">
        <f>'[1]TCE - ANEXO IV - Preencher'!F722</f>
        <v>15227236000132</v>
      </c>
      <c r="E713" s="5" t="str">
        <f>'[1]TCE - ANEXO IV - Preencher'!G722</f>
        <v>ATOS MEDICA COMERCIO E REPRESENTACAO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000.015.941</v>
      </c>
      <c r="I713" s="6">
        <f>IF('[1]TCE - ANEXO IV - Preencher'!K722="","",'[1]TCE - ANEXO IV - Preencher'!K722)</f>
        <v>44628</v>
      </c>
      <c r="J713" s="5" t="str">
        <f>'[1]TCE - ANEXO IV - Preencher'!L722</f>
        <v>26220315227236000132550010000159411225592522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306.2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3.99 - Outras despesas com Material de Consumo</v>
      </c>
      <c r="D714" s="3">
        <f>'[1]TCE - ANEXO IV - Preencher'!F723</f>
        <v>5044056000161</v>
      </c>
      <c r="E714" s="5" t="str">
        <f>'[1]TCE - ANEXO IV - Preencher'!G723</f>
        <v>DMH PRODUTOS HOSPITALARES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20103</v>
      </c>
      <c r="I714" s="6">
        <f>IF('[1]TCE - ANEXO IV - Preencher'!K723="","",'[1]TCE - ANEXO IV - Preencher'!K723)</f>
        <v>44628</v>
      </c>
      <c r="J714" s="5" t="str">
        <f>'[1]TCE - ANEXO IV - Preencher'!L723</f>
        <v>26220305044056000161550010000201031204879923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3120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3.99 - Outras despesas com Material de Consumo</v>
      </c>
      <c r="D715" s="3">
        <f>'[1]TCE - ANEXO IV - Preencher'!F724</f>
        <v>5044056000161</v>
      </c>
      <c r="E715" s="5" t="str">
        <f>'[1]TCE - ANEXO IV - Preencher'!G724</f>
        <v>DMH PRODUTOS HOSPITALARES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20204</v>
      </c>
      <c r="I715" s="6">
        <f>IF('[1]TCE - ANEXO IV - Preencher'!K724="","",'[1]TCE - ANEXO IV - Preencher'!K724)</f>
        <v>44642</v>
      </c>
      <c r="J715" s="5" t="str">
        <f>'[1]TCE - ANEXO IV - Preencher'!L724</f>
        <v>26220305044056000161550010000202041501028327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21694.7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3.99 - Outras despesas com Material de Consumo</v>
      </c>
      <c r="D716" s="3">
        <f>'[1]TCE - ANEXO IV - Preencher'!F725</f>
        <v>14951481000125</v>
      </c>
      <c r="E716" s="5" t="str">
        <f>'[1]TCE - ANEXO IV - Preencher'!G725</f>
        <v>BM COMERCIO E SERVICOS DE EQUIP MED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000.000.870</v>
      </c>
      <c r="I716" s="6">
        <f>IF('[1]TCE - ANEXO IV - Preencher'!K725="","",'[1]TCE - ANEXO IV - Preencher'!K725)</f>
        <v>44644</v>
      </c>
      <c r="J716" s="5" t="str">
        <f>'[1]TCE - ANEXO IV - Preencher'!L725</f>
        <v>26220314951481000125550010000008701000006683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4200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3.99 - Outras despesas com Material de Consumo</v>
      </c>
      <c r="D717" s="3">
        <f>'[1]TCE - ANEXO IV - Preencher'!F726</f>
        <v>43598189000179</v>
      </c>
      <c r="E717" s="5" t="str">
        <f>'[1]TCE - ANEXO IV - Preencher'!G726</f>
        <v>CONTROLL CARE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000.000.045</v>
      </c>
      <c r="I717" s="6">
        <f>IF('[1]TCE - ANEXO IV - Preencher'!K726="","",'[1]TCE - ANEXO IV - Preencher'!K726)</f>
        <v>44644</v>
      </c>
      <c r="J717" s="5" t="str">
        <f>'[1]TCE - ANEXO IV - Preencher'!L726</f>
        <v>35220443598189000179550010000000451003030007</v>
      </c>
      <c r="K717" s="5" t="str">
        <f>IF(F717="B",LEFT('[1]TCE - ANEXO IV - Preencher'!M726,2),IF(F717="S",LEFT('[1]TCE - ANEXO IV - Preencher'!M726,7),IF('[1]TCE - ANEXO IV - Preencher'!H726="","")))</f>
        <v>35</v>
      </c>
      <c r="L717" s="7">
        <f>'[1]TCE - ANEXO IV - Preencher'!N726</f>
        <v>3000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3.99 - Outras despesas com Material de Consumo</v>
      </c>
      <c r="D718" s="3">
        <f>'[1]TCE - ANEXO IV - Preencher'!F727</f>
        <v>31042621000161</v>
      </c>
      <c r="E718" s="5" t="str">
        <f>'[1]TCE - ANEXO IV - Preencher'!G727</f>
        <v>BETELMED COMER DE MATE E EQUIP HOSP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000.000.344</v>
      </c>
      <c r="I718" s="6">
        <f>IF('[1]TCE - ANEXO IV - Preencher'!K727="","",'[1]TCE - ANEXO IV - Preencher'!K727)</f>
        <v>44624</v>
      </c>
      <c r="J718" s="5" t="str">
        <f>'[1]TCE - ANEXO IV - Preencher'!L727</f>
        <v>26220331042621000161550010000003441049586758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432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3.99 - Outras despesas com Material de Consumo</v>
      </c>
      <c r="D719" s="3">
        <f>'[1]TCE - ANEXO IV - Preencher'!F728</f>
        <v>41601210000112</v>
      </c>
      <c r="E719" s="5" t="str">
        <f>'[1]TCE - ANEXO IV - Preencher'!G728</f>
        <v>LUCAS JOSEPH BRAGA DE GREEF EIRELI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141</v>
      </c>
      <c r="I719" s="6">
        <f>IF('[1]TCE - ANEXO IV - Preencher'!K728="","",'[1]TCE - ANEXO IV - Preencher'!K728)</f>
        <v>44630</v>
      </c>
      <c r="J719" s="5" t="str">
        <f>'[1]TCE - ANEXO IV - Preencher'!L728</f>
        <v>26220341601210000112550010000001411046403270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744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3.7 - Material de Limpeza e Produtos de Hgienização</v>
      </c>
      <c r="D722" s="3">
        <f>'[1]TCE - ANEXO IV - Preencher'!F731</f>
        <v>11840014000130</v>
      </c>
      <c r="E722" s="5" t="str">
        <f>'[1]TCE - ANEXO IV - Preencher'!G731</f>
        <v>MACROPAC PROTECAO E EMBALAGEM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371574</v>
      </c>
      <c r="I722" s="6">
        <f>IF('[1]TCE - ANEXO IV - Preencher'!K731="","",'[1]TCE - ANEXO IV - Preencher'!K731)</f>
        <v>44621</v>
      </c>
      <c r="J722" s="5" t="str">
        <f>'[1]TCE - ANEXO IV - Preencher'!L731</f>
        <v>26220311840014000130550010003715741171094753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1376.1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3.7 - Material de Limpeza e Produtos de Hgienização</v>
      </c>
      <c r="D723" s="3">
        <f>'[1]TCE - ANEXO IV - Preencher'!F732</f>
        <v>38184070000209</v>
      </c>
      <c r="E723" s="5" t="str">
        <f>'[1]TCE - ANEXO IV - Preencher'!G732</f>
        <v>ULTRA C ATAC ARTIG DE PAPEL ESC INF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331</v>
      </c>
      <c r="I723" s="6">
        <f>IF('[1]TCE - ANEXO IV - Preencher'!K732="","",'[1]TCE - ANEXO IV - Preencher'!K732)</f>
        <v>44618</v>
      </c>
      <c r="J723" s="5" t="str">
        <f>'[1]TCE - ANEXO IV - Preencher'!L732</f>
        <v>26220238184070000209550010000003311488616562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239.7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3.7 - Material de Limpeza e Produtos de Hgienização</v>
      </c>
      <c r="D724" s="3">
        <f>'[1]TCE - ANEXO IV - Preencher'!F733</f>
        <v>19084576000102</v>
      </c>
      <c r="E724" s="5" t="str">
        <f>'[1]TCE - ANEXO IV - Preencher'!G733</f>
        <v>F JUNIOR GOMES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000.000.438</v>
      </c>
      <c r="I724" s="6">
        <f>IF('[1]TCE - ANEXO IV - Preencher'!K733="","",'[1]TCE - ANEXO IV - Preencher'!K733)</f>
        <v>44623</v>
      </c>
      <c r="J724" s="5" t="str">
        <f>'[1]TCE - ANEXO IV - Preencher'!L733</f>
        <v>26220319084576000102550010000004381120519834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7432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3.7 - Material de Limpeza e Produtos de Hgienização</v>
      </c>
      <c r="D725" s="3">
        <f>'[1]TCE - ANEXO IV - Preencher'!F734</f>
        <v>75315333024393</v>
      </c>
      <c r="E725" s="5" t="str">
        <f>'[1]TCE - ANEXO IV - Preencher'!G734</f>
        <v>ATACADAO S.A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000.033.767</v>
      </c>
      <c r="I725" s="6">
        <f>IF('[1]TCE - ANEXO IV - Preencher'!K734="","",'[1]TCE - ANEXO IV - Preencher'!K734)</f>
        <v>44629</v>
      </c>
      <c r="J725" s="5" t="str">
        <f>'[1]TCE - ANEXO IV - Preencher'!L734</f>
        <v>26220375315333024393550010000337671175699040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30.9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3.7 - Material de Limpeza e Produtos de Hgienização</v>
      </c>
      <c r="D726" s="3">
        <f>'[1]TCE - ANEXO IV - Preencher'!F735</f>
        <v>10928726000142</v>
      </c>
      <c r="E726" s="5" t="str">
        <f>'[1]TCE - ANEXO IV - Preencher'!G735</f>
        <v>DOKAPACK INDUSTRIA E COM. DE EMB.  LTDA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48986</v>
      </c>
      <c r="I726" s="6">
        <f>IF('[1]TCE - ANEXO IV - Preencher'!K735="","",'[1]TCE - ANEXO IV - Preencher'!K735)</f>
        <v>44628</v>
      </c>
      <c r="J726" s="5" t="str">
        <f>'[1]TCE - ANEXO IV - Preencher'!L735</f>
        <v>26220310928726000142550010000489861969993866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4282.72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3.7 - Material de Limpeza e Produtos de Hgienização</v>
      </c>
      <c r="D727" s="3">
        <f>'[1]TCE - ANEXO IV - Preencher'!F736</f>
        <v>27319301000139</v>
      </c>
      <c r="E727" s="5" t="str">
        <f>'[1]TCE - ANEXO IV - Preencher'!G736</f>
        <v>CONBO DISTRIBUIDORA FBV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9597</v>
      </c>
      <c r="I727" s="6">
        <f>IF('[1]TCE - ANEXO IV - Preencher'!K736="","",'[1]TCE - ANEXO IV - Preencher'!K736)</f>
        <v>44623</v>
      </c>
      <c r="J727" s="5" t="str">
        <f>'[1]TCE - ANEXO IV - Preencher'!L736</f>
        <v>26220327319301000139550010000095971400813496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638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3.7 - Material de Limpeza e Produtos de Hgienização</v>
      </c>
      <c r="D728" s="3">
        <f>'[1]TCE - ANEXO IV - Preencher'!F737</f>
        <v>31466868000105</v>
      </c>
      <c r="E728" s="5" t="str">
        <f>'[1]TCE - ANEXO IV - Preencher'!G737</f>
        <v>DOMPLAST COM DE EMBAL PLAST EIRELI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000.002.508</v>
      </c>
      <c r="I728" s="6">
        <f>IF('[1]TCE - ANEXO IV - Preencher'!K737="","",'[1]TCE - ANEXO IV - Preencher'!K737)</f>
        <v>44629</v>
      </c>
      <c r="J728" s="5" t="str">
        <f>'[1]TCE - ANEXO IV - Preencher'!L737</f>
        <v>26220331466868000105550010000025081158871148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4515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3.7 - Material de Limpeza e Produtos de Hgienização</v>
      </c>
      <c r="D729" s="3">
        <f>'[1]TCE - ANEXO IV - Preencher'!F738</f>
        <v>18577850000112</v>
      </c>
      <c r="E729" s="5" t="str">
        <f>'[1]TCE - ANEXO IV - Preencher'!G738</f>
        <v>MATTOS DISTRIBUIDORA PRODUTOS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000.007.112</v>
      </c>
      <c r="I729" s="6">
        <f>IF('[1]TCE - ANEXO IV - Preencher'!K738="","",'[1]TCE - ANEXO IV - Preencher'!K738)</f>
        <v>44617</v>
      </c>
      <c r="J729" s="5" t="str">
        <f>'[1]TCE - ANEXO IV - Preencher'!L738</f>
        <v>26220218577850000112550010000071121000071130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4231.88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3.7 - Material de Limpeza e Produtos de Hgienização</v>
      </c>
      <c r="D730" s="3">
        <f>'[1]TCE - ANEXO IV - Preencher'!F739</f>
        <v>10928726000142</v>
      </c>
      <c r="E730" s="5" t="str">
        <f>'[1]TCE - ANEXO IV - Preencher'!G739</f>
        <v>DOKAPACK INDUSTRIA E COM. DE EMB.  LTDA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49097</v>
      </c>
      <c r="I730" s="6">
        <f>IF('[1]TCE - ANEXO IV - Preencher'!K739="","",'[1]TCE - ANEXO IV - Preencher'!K739)</f>
        <v>44634</v>
      </c>
      <c r="J730" s="5" t="str">
        <f>'[1]TCE - ANEXO IV - Preencher'!L739</f>
        <v>26220310928726000142550010000490971452441580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1575.83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3.7 - Material de Limpeza e Produtos de Hgienização</v>
      </c>
      <c r="D731" s="3">
        <f>'[1]TCE - ANEXO IV - Preencher'!F740</f>
        <v>27319301000139</v>
      </c>
      <c r="E731" s="5" t="str">
        <f>'[1]TCE - ANEXO IV - Preencher'!G740</f>
        <v>CONBO DISTRIBUIDORA FBV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9621</v>
      </c>
      <c r="I731" s="6">
        <f>IF('[1]TCE - ANEXO IV - Preencher'!K740="","",'[1]TCE - ANEXO IV - Preencher'!K740)</f>
        <v>44630</v>
      </c>
      <c r="J731" s="5" t="str">
        <f>'[1]TCE - ANEXO IV - Preencher'!L740</f>
        <v>26220327319301000139550010000096211805813472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948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3.7 - Material de Limpeza e Produtos de Hgienização</v>
      </c>
      <c r="D732" s="3">
        <f>'[1]TCE - ANEXO IV - Preencher'!F741</f>
        <v>1348814000184</v>
      </c>
      <c r="E732" s="5" t="str">
        <f>'[1]TCE - ANEXO IV - Preencher'!G741</f>
        <v>BDL BEZERRA DISTRIBUIDORA LTDA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000.020.956</v>
      </c>
      <c r="I732" s="6">
        <f>IF('[1]TCE - ANEXO IV - Preencher'!K741="","",'[1]TCE - ANEXO IV - Preencher'!K741)</f>
        <v>44631</v>
      </c>
      <c r="J732" s="5" t="str">
        <f>'[1]TCE - ANEXO IV - Preencher'!L741</f>
        <v>26220301348814000184550010000209561046403279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477.3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3.7 - Material de Limpeza e Produtos de Hgienização</v>
      </c>
      <c r="D733" s="3">
        <f>'[1]TCE - ANEXO IV - Preencher'!F742</f>
        <v>75315333024393</v>
      </c>
      <c r="E733" s="5" t="str">
        <f>'[1]TCE - ANEXO IV - Preencher'!G742</f>
        <v>ATACADAO S.A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000.034.084</v>
      </c>
      <c r="I733" s="6">
        <f>IF('[1]TCE - ANEXO IV - Preencher'!K742="","",'[1]TCE - ANEXO IV - Preencher'!K742)</f>
        <v>44636</v>
      </c>
      <c r="J733" s="5" t="str">
        <f>'[1]TCE - ANEXO IV - Preencher'!L742</f>
        <v>26220375315333024393550010000340841175706159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449.7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3.7 - Material de Limpeza e Produtos de Hgienização</v>
      </c>
      <c r="D734" s="3">
        <f>'[1]TCE - ANEXO IV - Preencher'!F743</f>
        <v>75315333024393</v>
      </c>
      <c r="E734" s="5" t="str">
        <f>'[1]TCE - ANEXO IV - Preencher'!G743</f>
        <v>ATACADAO S.A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000.034.085</v>
      </c>
      <c r="I734" s="6">
        <f>IF('[1]TCE - ANEXO IV - Preencher'!K743="","",'[1]TCE - ANEXO IV - Preencher'!K743)</f>
        <v>44636</v>
      </c>
      <c r="J734" s="5" t="str">
        <f>'[1]TCE - ANEXO IV - Preencher'!L743</f>
        <v>26220375315333024393550010000340851175706180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31.45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3.7 - Material de Limpeza e Produtos de Hgienização</v>
      </c>
      <c r="D735" s="3">
        <f>'[1]TCE - ANEXO IV - Preencher'!F744</f>
        <v>22006201000139</v>
      </c>
      <c r="E735" s="5" t="str">
        <f>'[1]TCE - ANEXO IV - Preencher'!G744</f>
        <v>FORTPEL COMERCIO DE DESCARTAVEIS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125788</v>
      </c>
      <c r="I735" s="6">
        <f>IF('[1]TCE - ANEXO IV - Preencher'!K744="","",'[1]TCE - ANEXO IV - Preencher'!K744)</f>
        <v>44636</v>
      </c>
      <c r="J735" s="5" t="str">
        <f>'[1]TCE - ANEXO IV - Preencher'!L744</f>
        <v>26220322006201000139550000001257881101257882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3552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3.7 - Material de Limpeza e Produtos de Hgienização</v>
      </c>
      <c r="D736" s="3">
        <f>'[1]TCE - ANEXO IV - Preencher'!F745</f>
        <v>30324030000114</v>
      </c>
      <c r="E736" s="5" t="str">
        <f>'[1]TCE - ANEXO IV - Preencher'!G745</f>
        <v>THERMOFRIO REFRIGERACAO LTDA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000.002.809</v>
      </c>
      <c r="I736" s="6">
        <f>IF('[1]TCE - ANEXO IV - Preencher'!K745="","",'[1]TCE - ANEXO IV - Preencher'!K745)</f>
        <v>44636</v>
      </c>
      <c r="J736" s="5" t="str">
        <f>'[1]TCE - ANEXO IV - Preencher'!L745</f>
        <v>26220330324030000114550010000028091000118624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175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3.7 - Material de Limpeza e Produtos de Hgienização</v>
      </c>
      <c r="D737" s="3">
        <f>'[1]TCE - ANEXO IV - Preencher'!F746</f>
        <v>27319301000139</v>
      </c>
      <c r="E737" s="5" t="str">
        <f>'[1]TCE - ANEXO IV - Preencher'!G746</f>
        <v>CONBO DISTRIBUIDORA FBV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9656</v>
      </c>
      <c r="I737" s="6">
        <f>IF('[1]TCE - ANEXO IV - Preencher'!K746="","",'[1]TCE - ANEXO IV - Preencher'!K746)</f>
        <v>44637</v>
      </c>
      <c r="J737" s="5" t="str">
        <f>'[1]TCE - ANEXO IV - Preencher'!L746</f>
        <v>26220327319301000139550010000096561305813128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524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3.7 - Material de Limpeza e Produtos de Hgienização</v>
      </c>
      <c r="D738" s="3">
        <f>'[1]TCE - ANEXO IV - Preencher'!F747</f>
        <v>11840014000130</v>
      </c>
      <c r="E738" s="5" t="str">
        <f>'[1]TCE - ANEXO IV - Preencher'!G747</f>
        <v>MACROPAC PROTECAO E EMBALAGEM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374783</v>
      </c>
      <c r="I738" s="6">
        <f>IF('[1]TCE - ANEXO IV - Preencher'!K747="","",'[1]TCE - ANEXO IV - Preencher'!K747)</f>
        <v>44644</v>
      </c>
      <c r="J738" s="5" t="str">
        <f>'[1]TCE - ANEXO IV - Preencher'!L747</f>
        <v>26220311840014000130550010003747831883068619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3210.9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3.7 - Material de Limpeza e Produtos de Hgienização</v>
      </c>
      <c r="D739" s="3">
        <f>'[1]TCE - ANEXO IV - Preencher'!F748</f>
        <v>11840014000130</v>
      </c>
      <c r="E739" s="5" t="str">
        <f>'[1]TCE - ANEXO IV - Preencher'!G748</f>
        <v>MACROPAC PROTECAO E EMBALAGEM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374783</v>
      </c>
      <c r="I739" s="6">
        <f>IF('[1]TCE - ANEXO IV - Preencher'!K748="","",'[1]TCE - ANEXO IV - Preencher'!K748)</f>
        <v>44644</v>
      </c>
      <c r="J739" s="5" t="str">
        <f>'[1]TCE - ANEXO IV - Preencher'!L748</f>
        <v>26220311840014000130550010003747831883068619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91.5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3.7 - Material de Limpeza e Produtos de Hgienização</v>
      </c>
      <c r="D740" s="3" t="str">
        <f>'[1]TCE - ANEXO IV - Preencher'!F749</f>
        <v>27.319.301/0001-39</v>
      </c>
      <c r="E740" s="5" t="str">
        <f>'[1]TCE - ANEXO IV - Preencher'!G749</f>
        <v>CONBO DISTRIBUIDORA FBV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9685</v>
      </c>
      <c r="I740" s="6">
        <f>IF('[1]TCE - ANEXO IV - Preencher'!K749="","",'[1]TCE - ANEXO IV - Preencher'!K749)</f>
        <v>44645</v>
      </c>
      <c r="J740" s="5" t="str">
        <f>'[1]TCE - ANEXO IV - Preencher'!L749</f>
        <v>26220327319301000139550010000096851205813410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639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3.7 - Material de Limpeza e Produtos de Hgienização</v>
      </c>
      <c r="D741" s="3">
        <f>'[1]TCE - ANEXO IV - Preencher'!F750</f>
        <v>70082664000718</v>
      </c>
      <c r="E741" s="5" t="str">
        <f>'[1]TCE - ANEXO IV - Preencher'!G750</f>
        <v>JCL LAJES E MATERIAIS P CONS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24969</v>
      </c>
      <c r="I741" s="6">
        <f>IF('[1]TCE - ANEXO IV - Preencher'!K750="","",'[1]TCE - ANEXO IV - Preencher'!K750)</f>
        <v>44645</v>
      </c>
      <c r="J741" s="5" t="str">
        <f>'[1]TCE - ANEXO IV - Preencher'!L750</f>
        <v>26220370082664000718550010000249691080037864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323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3.7 - Material de Limpeza e Produtos de Hgienização</v>
      </c>
      <c r="D742" s="3">
        <f>'[1]TCE - ANEXO IV - Preencher'!F751</f>
        <v>18577850000112</v>
      </c>
      <c r="E742" s="5" t="str">
        <f>'[1]TCE - ANEXO IV - Preencher'!G751</f>
        <v>MATTOS DISTRIBUIDORA PRODUTOS LTDA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000.007.226</v>
      </c>
      <c r="I742" s="6">
        <f>IF('[1]TCE - ANEXO IV - Preencher'!K751="","",'[1]TCE - ANEXO IV - Preencher'!K751)</f>
        <v>44645</v>
      </c>
      <c r="J742" s="5" t="str">
        <f>'[1]TCE - ANEXO IV - Preencher'!L751</f>
        <v>26220318577850000112550010000072261000072271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4164.88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3.7 - Material de Limpeza e Produtos de Hgienização</v>
      </c>
      <c r="D743" s="3">
        <f>'[1]TCE - ANEXO IV - Preencher'!F752</f>
        <v>22006201000139</v>
      </c>
      <c r="E743" s="5" t="str">
        <f>'[1]TCE - ANEXO IV - Preencher'!G752</f>
        <v>FORTPEL COMERCIO DE DESCARTAVEIS LTDA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126801</v>
      </c>
      <c r="I743" s="6">
        <f>IF('[1]TCE - ANEXO IV - Preencher'!K752="","",'[1]TCE - ANEXO IV - Preencher'!K752)</f>
        <v>44644</v>
      </c>
      <c r="J743" s="5" t="str">
        <f>'[1]TCE - ANEXO IV - Preencher'!L752</f>
        <v>26220322006201000139550000001268011101268017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758.5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3.7 - Material de Limpeza e Produtos de Hgienização</v>
      </c>
      <c r="D744" s="3">
        <f>'[1]TCE - ANEXO IV - Preencher'!F753</f>
        <v>75315333024393</v>
      </c>
      <c r="E744" s="5" t="str">
        <f>'[1]TCE - ANEXO IV - Preencher'!G753</f>
        <v>ATACADAO S.A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000.034.683</v>
      </c>
      <c r="I744" s="6">
        <f>IF('[1]TCE - ANEXO IV - Preencher'!K753="","",'[1]TCE - ANEXO IV - Preencher'!K753)</f>
        <v>44650</v>
      </c>
      <c r="J744" s="5" t="str">
        <f>'[1]TCE - ANEXO IV - Preencher'!L753</f>
        <v>26220375315333024393550010000346831175717857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12.45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3.7 - Material de Limpeza e Produtos de Hgienização</v>
      </c>
      <c r="D745" s="3">
        <f>'[1]TCE - ANEXO IV - Preencher'!F754</f>
        <v>19084576000102</v>
      </c>
      <c r="E745" s="5" t="str">
        <f>'[1]TCE - ANEXO IV - Preencher'!G754</f>
        <v>F JUNIOR GOMES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000.000.454</v>
      </c>
      <c r="I745" s="6">
        <f>IF('[1]TCE - ANEXO IV - Preencher'!K754="","",'[1]TCE - ANEXO IV - Preencher'!K754)</f>
        <v>44650</v>
      </c>
      <c r="J745" s="5" t="str">
        <f>'[1]TCE - ANEXO IV - Preencher'!L754</f>
        <v>26220319084576000102550010000004541120519838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8451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 t="str">
        <f>'[1]TCE - ANEXO IV - Preencher'!F758</f>
        <v>16.432.670/0001-17</v>
      </c>
      <c r="E749" s="5" t="str">
        <f>'[1]TCE - ANEXO IV - Preencher'!G758</f>
        <v>M E M COMERCIO E DISTRIBUIDORA LTDA ME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000.020.859</v>
      </c>
      <c r="I749" s="6">
        <f>IF('[1]TCE - ANEXO IV - Preencher'!K758="","",'[1]TCE - ANEXO IV - Preencher'!K758)</f>
        <v>44620</v>
      </c>
      <c r="J749" s="5" t="str">
        <f>'[1]TCE - ANEXO IV - Preencher'!L758</f>
        <v>26220216432670000117550010000208591583931968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1120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>
        <f>'[1]TCE - ANEXO IV - Preencher'!F759</f>
        <v>11840014000130</v>
      </c>
      <c r="E750" s="5" t="str">
        <f>'[1]TCE - ANEXO IV - Preencher'!G759</f>
        <v>MACROPAC PROTECAO E EMBALAGEM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371574</v>
      </c>
      <c r="I750" s="6">
        <f>IF('[1]TCE - ANEXO IV - Preencher'!K759="","",'[1]TCE - ANEXO IV - Preencher'!K759)</f>
        <v>44621</v>
      </c>
      <c r="J750" s="5" t="str">
        <f>'[1]TCE - ANEXO IV - Preencher'!L759</f>
        <v>26220311840014000130550010003715741171094753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9189.19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>
        <f>'[1]TCE - ANEXO IV - Preencher'!F760</f>
        <v>11840014000130</v>
      </c>
      <c r="E751" s="5" t="str">
        <f>'[1]TCE - ANEXO IV - Preencher'!G760</f>
        <v>MACROPAC PROTECAO E EMBALAGEM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371575</v>
      </c>
      <c r="I751" s="6">
        <f>IF('[1]TCE - ANEXO IV - Preencher'!K760="","",'[1]TCE - ANEXO IV - Preencher'!K760)</f>
        <v>44621</v>
      </c>
      <c r="J751" s="5" t="str">
        <f>'[1]TCE - ANEXO IV - Preencher'!L760</f>
        <v>26220311840014000130550010003715751089103326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2716.8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>
        <f>'[1]TCE - ANEXO IV - Preencher'!F761</f>
        <v>38184070000209</v>
      </c>
      <c r="E752" s="5" t="str">
        <f>'[1]TCE - ANEXO IV - Preencher'!G761</f>
        <v>ULTRA C ATAC ARTIG DE PAPEL ESC INF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331</v>
      </c>
      <c r="I752" s="6">
        <f>IF('[1]TCE - ANEXO IV - Preencher'!K761="","",'[1]TCE - ANEXO IV - Preencher'!K761)</f>
        <v>44618</v>
      </c>
      <c r="J752" s="5" t="str">
        <f>'[1]TCE - ANEXO IV - Preencher'!L761</f>
        <v>26220238184070000209550010000003311488616562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9750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10928726000142</v>
      </c>
      <c r="E753" s="5" t="str">
        <f>'[1]TCE - ANEXO IV - Preencher'!G762</f>
        <v>DOKAPACK INDUSTRIA E COM. DE EMB. 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48986</v>
      </c>
      <c r="I753" s="6">
        <f>IF('[1]TCE - ANEXO IV - Preencher'!K762="","",'[1]TCE - ANEXO IV - Preencher'!K762)</f>
        <v>44628</v>
      </c>
      <c r="J753" s="5" t="str">
        <f>'[1]TCE - ANEXO IV - Preencher'!L762</f>
        <v>26220310928726000142550010000489861969993866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13547.22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6956879000126</v>
      </c>
      <c r="E754" s="5" t="str">
        <f>'[1]TCE - ANEXO IV - Preencher'!G763</f>
        <v>EDNILSON GALDINO DE OLIVEIRA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000.005.797</v>
      </c>
      <c r="I754" s="6">
        <f>IF('[1]TCE - ANEXO IV - Preencher'!K763="","",'[1]TCE - ANEXO IV - Preencher'!K763)</f>
        <v>44629</v>
      </c>
      <c r="J754" s="5" t="str">
        <f>'[1]TCE - ANEXO IV - Preencher'!L763</f>
        <v>26220306956879000126550010000057971656510420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4975.57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2725362000175</v>
      </c>
      <c r="E755" s="5" t="str">
        <f>'[1]TCE - ANEXO IV - Preencher'!G764</f>
        <v>SANDIL SANTOS DISTRIBUIDORA LTDA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000.008.485</v>
      </c>
      <c r="I755" s="6">
        <f>IF('[1]TCE - ANEXO IV - Preencher'!K764="","",'[1]TCE - ANEXO IV - Preencher'!K764)</f>
        <v>44631</v>
      </c>
      <c r="J755" s="5" t="str">
        <f>'[1]TCE - ANEXO IV - Preencher'!L764</f>
        <v>26220302725362000175550010000084851000640169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530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24512912000100</v>
      </c>
      <c r="E756" s="5" t="str">
        <f>'[1]TCE - ANEXO IV - Preencher'!G765</f>
        <v>H. M. COMERCIO DE UTILIDADES LTDA EPP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000.000.391</v>
      </c>
      <c r="I756" s="6">
        <f>IF('[1]TCE - ANEXO IV - Preencher'!K765="","",'[1]TCE - ANEXO IV - Preencher'!K765)</f>
        <v>44636</v>
      </c>
      <c r="J756" s="5" t="str">
        <f>'[1]TCE - ANEXO IV - Preencher'!L765</f>
        <v>26220324512912000100550010000003911816670530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239.4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31123309000100</v>
      </c>
      <c r="E757" s="5" t="str">
        <f>'[1]TCE - ANEXO IV - Preencher'!G766</f>
        <v>MEDFLEX DISTRI DE PROD MED HOSP EIRELI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2799</v>
      </c>
      <c r="I757" s="6">
        <f>IF('[1]TCE - ANEXO IV - Preencher'!K766="","",'[1]TCE - ANEXO IV - Preencher'!K766)</f>
        <v>44634</v>
      </c>
      <c r="J757" s="5" t="str">
        <f>'[1]TCE - ANEXO IV - Preencher'!L766</f>
        <v>29220331123309000100550010000027991000014210</v>
      </c>
      <c r="K757" s="5" t="str">
        <f>IF(F757="B",LEFT('[1]TCE - ANEXO IV - Preencher'!M766,2),IF(F757="S",LEFT('[1]TCE - ANEXO IV - Preencher'!M766,7),IF('[1]TCE - ANEXO IV - Preencher'!H766="","")))</f>
        <v>29</v>
      </c>
      <c r="L757" s="7">
        <f>'[1]TCE - ANEXO IV - Preencher'!N766</f>
        <v>1144.32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19450370000159</v>
      </c>
      <c r="E758" s="5" t="str">
        <f>'[1]TCE - ANEXO IV - Preencher'!G767</f>
        <v>SUCESSO DISTRIBUIDORA DE ALIMENTOS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866</v>
      </c>
      <c r="I758" s="6">
        <f>IF('[1]TCE - ANEXO IV - Preencher'!K767="","",'[1]TCE - ANEXO IV - Preencher'!K767)</f>
        <v>44643</v>
      </c>
      <c r="J758" s="5" t="str">
        <f>'[1]TCE - ANEXO IV - Preencher'!L767</f>
        <v>26220319450370000159550010000008661795338272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4302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11840014000130</v>
      </c>
      <c r="E759" s="5" t="str">
        <f>'[1]TCE - ANEXO IV - Preencher'!G768</f>
        <v>MACROPAC PROTECAO E EMBALAGEM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375163</v>
      </c>
      <c r="I759" s="6">
        <f>IF('[1]TCE - ANEXO IV - Preencher'!K768="","",'[1]TCE - ANEXO IV - Preencher'!K768)</f>
        <v>44648</v>
      </c>
      <c r="J759" s="5" t="str">
        <f>'[1]TCE - ANEXO IV - Preencher'!L768</f>
        <v>26220311840014000130550010003751631425369883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12678.1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22006201000139</v>
      </c>
      <c r="E760" s="5" t="str">
        <f>'[1]TCE - ANEXO IV - Preencher'!G769</f>
        <v>FORTPEL COMERCIO DE DESCARTAVEIS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126801</v>
      </c>
      <c r="I760" s="6">
        <f>IF('[1]TCE - ANEXO IV - Preencher'!K769="","",'[1]TCE - ANEXO IV - Preencher'!K769)</f>
        <v>44644</v>
      </c>
      <c r="J760" s="5" t="str">
        <f>'[1]TCE - ANEXO IV - Preencher'!L769</f>
        <v>26220322006201000139550000001268011101268017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1747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12286800000108</v>
      </c>
      <c r="E761" s="5" t="str">
        <f>'[1]TCE - ANEXO IV - Preencher'!G770</f>
        <v>MARIZ CATACAD PROD ALIMENT GERAL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540259</v>
      </c>
      <c r="I761" s="6">
        <f>IF('[1]TCE - ANEXO IV - Preencher'!K770="","",'[1]TCE - ANEXO IV - Preencher'!K770)</f>
        <v>44648</v>
      </c>
      <c r="J761" s="5" t="str">
        <f>'[1]TCE - ANEXO IV - Preencher'!L770</f>
        <v>26220312286800000108550010005403591600082115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474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12286800000108</v>
      </c>
      <c r="E762" s="5" t="str">
        <f>'[1]TCE - ANEXO IV - Preencher'!G771</f>
        <v>MARIZ CATACAD PROD ALIMENT GERAL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540402</v>
      </c>
      <c r="I762" s="6">
        <f>IF('[1]TCE - ANEXO IV - Preencher'!K771="","",'[1]TCE - ANEXO IV - Preencher'!K771)</f>
        <v>44649</v>
      </c>
      <c r="J762" s="5" t="str">
        <f>'[1]TCE - ANEXO IV - Preencher'!L771</f>
        <v>26220312286800000108550010005404021392171546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480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12286800000108</v>
      </c>
      <c r="E763" s="5" t="str">
        <f>'[1]TCE - ANEXO IV - Preencher'!G772</f>
        <v>MARIZ CATACAD PROD ALIMENT GERAL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540621</v>
      </c>
      <c r="I763" s="6">
        <f>IF('[1]TCE - ANEXO IV - Preencher'!K772="","",'[1]TCE - ANEXO IV - Preencher'!K772)</f>
        <v>44651</v>
      </c>
      <c r="J763" s="5" t="str">
        <f>'[1]TCE - ANEXO IV - Preencher'!L772</f>
        <v>26220312286800000108550010005406211389261641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4720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13003893000170</v>
      </c>
      <c r="E764" s="5" t="str">
        <f>'[1]TCE - ANEXO IV - Preencher'!G773</f>
        <v>GRANJA OVO EXTRA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000.003.335</v>
      </c>
      <c r="I764" s="6">
        <f>IF('[1]TCE - ANEXO IV - Preencher'!K773="","",'[1]TCE - ANEXO IV - Preencher'!K773)</f>
        <v>44621</v>
      </c>
      <c r="J764" s="5" t="str">
        <f>'[1]TCE - ANEXO IV - Preencher'!L773</f>
        <v>26220313003893000170550010000033351000669783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240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24150377000195</v>
      </c>
      <c r="E765" s="5" t="str">
        <f>'[1]TCE - ANEXO IV - Preencher'!G774</f>
        <v>KARNEKEIJO LOGISTICA INTEGRADA LT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4472569</v>
      </c>
      <c r="I765" s="6">
        <f>IF('[1]TCE - ANEXO IV - Preencher'!K774="","",'[1]TCE - ANEXO IV - Preencher'!K774)</f>
        <v>44621</v>
      </c>
      <c r="J765" s="5" t="str">
        <f>'[1]TCE - ANEXO IV - Preencher'!L774</f>
        <v>26220324150377000195550010044725691278600396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382.36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30678108000107</v>
      </c>
      <c r="E766" s="5" t="str">
        <f>'[1]TCE - ANEXO IV - Preencher'!G775</f>
        <v>ELVIS LUIZ DA SILVA DISTRIBUID. DE AGUA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950</v>
      </c>
      <c r="I766" s="6">
        <f>IF('[1]TCE - ANEXO IV - Preencher'!K775="","",'[1]TCE - ANEXO IV - Preencher'!K775)</f>
        <v>44622</v>
      </c>
      <c r="J766" s="5" t="str">
        <f>'[1]TCE - ANEXO IV - Preencher'!L775</f>
        <v>26220330678108000107550010000009501831631280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6496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3721769000278</v>
      </c>
      <c r="E767" s="5" t="str">
        <f>'[1]TCE - ANEXO IV - Preencher'!G776</f>
        <v>MASTERBOI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599369</v>
      </c>
      <c r="I767" s="6">
        <f>IF('[1]TCE - ANEXO IV - Preencher'!K776="","",'[1]TCE - ANEXO IV - Preencher'!K776)</f>
        <v>44622</v>
      </c>
      <c r="J767" s="5" t="str">
        <f>'[1]TCE - ANEXO IV - Preencher'!L776</f>
        <v>26220303721769000278550040005993691566721254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12519.2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24883359000112</v>
      </c>
      <c r="E768" s="5" t="str">
        <f>'[1]TCE - ANEXO IV - Preencher'!G777</f>
        <v>CARUARU POLPAS EIRELLI ME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000.020.862</v>
      </c>
      <c r="I768" s="6">
        <f>IF('[1]TCE - ANEXO IV - Preencher'!K777="","",'[1]TCE - ANEXO IV - Preencher'!K777)</f>
        <v>44623</v>
      </c>
      <c r="J768" s="5" t="str">
        <f>'[1]TCE - ANEXO IV - Preencher'!L777</f>
        <v>26220324883359000112550010000208621236900008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1887.5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40596185000163</v>
      </c>
      <c r="E769" s="5" t="str">
        <f>'[1]TCE - ANEXO IV - Preencher'!G778</f>
        <v>A B R MOURA COMERCIO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3234</v>
      </c>
      <c r="I769" s="6">
        <f>IF('[1]TCE - ANEXO IV - Preencher'!K778="","",'[1]TCE - ANEXO IV - Preencher'!K778)</f>
        <v>44624</v>
      </c>
      <c r="J769" s="5" t="str">
        <f>'[1]TCE - ANEXO IV - Preencher'!L778</f>
        <v>26220340596185000163550000000032341220033208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1807.5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13003893000170</v>
      </c>
      <c r="E770" s="5" t="str">
        <f>'[1]TCE - ANEXO IV - Preencher'!G779</f>
        <v>GRANJA OVO EXTRA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000.003.342</v>
      </c>
      <c r="I770" s="6">
        <f>IF('[1]TCE - ANEXO IV - Preencher'!K779="","",'[1]TCE - ANEXO IV - Preencher'!K779)</f>
        <v>44627</v>
      </c>
      <c r="J770" s="5" t="str">
        <f>'[1]TCE - ANEXO IV - Preencher'!L779</f>
        <v>26220313003893000170550010000033421000672070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960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13003893000170</v>
      </c>
      <c r="E771" s="5" t="str">
        <f>'[1]TCE - ANEXO IV - Preencher'!G780</f>
        <v>GRANJA OVO EXTRA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000.003.341</v>
      </c>
      <c r="I771" s="6">
        <f>IF('[1]TCE - ANEXO IV - Preencher'!K780="","",'[1]TCE - ANEXO IV - Preencher'!K780)</f>
        <v>44627</v>
      </c>
      <c r="J771" s="5" t="str">
        <f>'[1]TCE - ANEXO IV - Preencher'!L780</f>
        <v>26220313003893000170550010000033411000678264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240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3721769000278</v>
      </c>
      <c r="E772" s="5" t="str">
        <f>'[1]TCE - ANEXO IV - Preencher'!G781</f>
        <v>MASTERBOI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603018</v>
      </c>
      <c r="I772" s="6">
        <f>IF('[1]TCE - ANEXO IV - Preencher'!K781="","",'[1]TCE - ANEXO IV - Preencher'!K781)</f>
        <v>44626</v>
      </c>
      <c r="J772" s="5" t="str">
        <f>'[1]TCE - ANEXO IV - Preencher'!L781</f>
        <v>26220303721769000278550040006030181484358978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423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8029696000352</v>
      </c>
      <c r="E773" s="5" t="str">
        <f>'[1]TCE - ANEXO IV - Preencher'!G782</f>
        <v>ESTIVAS NOVO PRADO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1733107</v>
      </c>
      <c r="I773" s="6">
        <f>IF('[1]TCE - ANEXO IV - Preencher'!K782="","",'[1]TCE - ANEXO IV - Preencher'!K782)</f>
        <v>44627</v>
      </c>
      <c r="J773" s="5" t="str">
        <f>'[1]TCE - ANEXO IV - Preencher'!L782</f>
        <v>26220308029696000352550010017331071005762112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8400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8029696000352</v>
      </c>
      <c r="E774" s="5" t="str">
        <f>'[1]TCE - ANEXO IV - Preencher'!G783</f>
        <v>ESTIVAS NOVO PRADO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1733106</v>
      </c>
      <c r="I774" s="6">
        <f>IF('[1]TCE - ANEXO IV - Preencher'!K783="","",'[1]TCE - ANEXO IV - Preencher'!K783)</f>
        <v>44627</v>
      </c>
      <c r="J774" s="5" t="str">
        <f>'[1]TCE - ANEXO IV - Preencher'!L783</f>
        <v>26220308029696000352550010017331061005762085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1097.05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7534303000133</v>
      </c>
      <c r="E775" s="5" t="str">
        <f>'[1]TCE - ANEXO IV - Preencher'!G784</f>
        <v>COMAL COMERCIO ATACADISTA DE ALIMENTOS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1162973</v>
      </c>
      <c r="I775" s="6">
        <f>IF('[1]TCE - ANEXO IV - Preencher'!K784="","",'[1]TCE - ANEXO IV - Preencher'!K784)</f>
        <v>44628</v>
      </c>
      <c r="J775" s="5" t="str">
        <f>'[1]TCE - ANEXO IV - Preencher'!L784</f>
        <v>26220307534303000133550010011629731947513216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13153.14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24150377000195</v>
      </c>
      <c r="E776" s="5" t="str">
        <f>'[1]TCE - ANEXO IV - Preencher'!G785</f>
        <v>KARNEKEIJO LOGISTICA INTEGRADA LT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4481516</v>
      </c>
      <c r="I776" s="6">
        <f>IF('[1]TCE - ANEXO IV - Preencher'!K785="","",'[1]TCE - ANEXO IV - Preencher'!K785)</f>
        <v>44628</v>
      </c>
      <c r="J776" s="5" t="str">
        <f>'[1]TCE - ANEXO IV - Preencher'!L785</f>
        <v>26220324150377000195550010044815161331240501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1286.28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24883359000112</v>
      </c>
      <c r="E777" s="5" t="str">
        <f>'[1]TCE - ANEXO IV - Preencher'!G786</f>
        <v>CARUARU POLPAS EIRELLI ME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000.020.973</v>
      </c>
      <c r="I777" s="6">
        <f>IF('[1]TCE - ANEXO IV - Preencher'!K786="","",'[1]TCE - ANEXO IV - Preencher'!K786)</f>
        <v>44627</v>
      </c>
      <c r="J777" s="5" t="str">
        <f>'[1]TCE - ANEXO IV - Preencher'!L786</f>
        <v>26220324883359000112550010000209731932800000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1500.7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3504437000150</v>
      </c>
      <c r="E778" s="5" t="str">
        <f>'[1]TCE - ANEXO IV - Preencher'!G787</f>
        <v>FRINSCAL DIST E IMPORT DE ALIMENTOS LTDA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1321274</v>
      </c>
      <c r="I778" s="6">
        <f>IF('[1]TCE - ANEXO IV - Preencher'!K787="","",'[1]TCE - ANEXO IV - Preencher'!K787)</f>
        <v>44627</v>
      </c>
      <c r="J778" s="5" t="str">
        <f>'[1]TCE - ANEXO IV - Preencher'!L787</f>
        <v>26220303504437000150550010013212741249869721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1822.4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8029696000352</v>
      </c>
      <c r="E779" s="5" t="str">
        <f>'[1]TCE - ANEXO IV - Preencher'!G788</f>
        <v>ESTIVAS NOVO PRADO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1733579</v>
      </c>
      <c r="I779" s="6">
        <f>IF('[1]TCE - ANEXO IV - Preencher'!K788="","",'[1]TCE - ANEXO IV - Preencher'!K788)</f>
        <v>44628</v>
      </c>
      <c r="J779" s="5" t="str">
        <f>'[1]TCE - ANEXO IV - Preencher'!L788</f>
        <v>26220308029696000352550010017335791005823082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1599.8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9257917000140</v>
      </c>
      <c r="E780" s="5" t="str">
        <f>'[1]TCE - ANEXO IV - Preencher'!G789</f>
        <v>EPITACIO PESCADOS IMPORTADORA LTDA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000.304.899</v>
      </c>
      <c r="I780" s="6">
        <f>IF('[1]TCE - ANEXO IV - Preencher'!K789="","",'[1]TCE - ANEXO IV - Preencher'!K789)</f>
        <v>44629</v>
      </c>
      <c r="J780" s="5" t="str">
        <f>'[1]TCE - ANEXO IV - Preencher'!L789</f>
        <v>26220309257917000140550010003048991918285212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6048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24883359000112</v>
      </c>
      <c r="E781" s="5" t="str">
        <f>'[1]TCE - ANEXO IV - Preencher'!G790</f>
        <v>CARUARU POLPAS EIRELLI ME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000.021.211</v>
      </c>
      <c r="I781" s="6">
        <f>IF('[1]TCE - ANEXO IV - Preencher'!K790="","",'[1]TCE - ANEXO IV - Preencher'!K790)</f>
        <v>44631</v>
      </c>
      <c r="J781" s="5" t="str">
        <f>'[1]TCE - ANEXO IV - Preencher'!L790</f>
        <v>26220324883359000112550010000212111259300000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1995.5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8029696000352</v>
      </c>
      <c r="E782" s="5" t="str">
        <f>'[1]TCE - ANEXO IV - Preencher'!G791</f>
        <v>ESTIVAS NOVO PRADO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1735931</v>
      </c>
      <c r="I782" s="6">
        <f>IF('[1]TCE - ANEXO IV - Preencher'!K791="","",'[1]TCE - ANEXO IV - Preencher'!K791)</f>
        <v>44634</v>
      </c>
      <c r="J782" s="5" t="str">
        <f>'[1]TCE - ANEXO IV - Preencher'!L791</f>
        <v>26220308029696000352550010017359311006111997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1818.72</v>
      </c>
    </row>
    <row r="783" spans="1:12" s="8" customFormat="1" ht="19.5" customHeight="1" x14ac:dyDescent="0.2">
      <c r="A783" s="3">
        <f>IFERROR(VLOOKUP(B783,'[1]DADOS (OCULTAR)'!$Q$3:$S$103,3,0),"")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3.14 - Alimentação Preparada</v>
      </c>
      <c r="D783" s="3">
        <f>'[1]TCE - ANEXO IV - Preencher'!F792</f>
        <v>8029696000352</v>
      </c>
      <c r="E783" s="5" t="str">
        <f>'[1]TCE - ANEXO IV - Preencher'!G792</f>
        <v>ESTIVAS NOVO PRADO LTDA</v>
      </c>
      <c r="F783" s="5" t="str">
        <f>'[1]TCE - ANEXO IV - Preencher'!H792</f>
        <v>B</v>
      </c>
      <c r="G783" s="5" t="str">
        <f>'[1]TCE - ANEXO IV - Preencher'!I792</f>
        <v>S</v>
      </c>
      <c r="H783" s="5">
        <f>'[1]TCE - ANEXO IV - Preencher'!J792</f>
        <v>1735927</v>
      </c>
      <c r="I783" s="6">
        <f>IF('[1]TCE - ANEXO IV - Preencher'!K792="","",'[1]TCE - ANEXO IV - Preencher'!K792)</f>
        <v>44634</v>
      </c>
      <c r="J783" s="5" t="str">
        <f>'[1]TCE - ANEXO IV - Preencher'!L792</f>
        <v>26220308029696000352550010017359271006111900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1184.8</v>
      </c>
    </row>
    <row r="784" spans="1:12" s="8" customFormat="1" ht="19.5" customHeight="1" x14ac:dyDescent="0.2">
      <c r="A784" s="3">
        <f>IFERROR(VLOOKUP(B784,'[1]DADOS (OCULTAR)'!$Q$3:$S$103,3,0),"")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3.14 - Alimentação Preparada</v>
      </c>
      <c r="D784" s="3">
        <f>'[1]TCE - ANEXO IV - Preencher'!F793</f>
        <v>7534303000133</v>
      </c>
      <c r="E784" s="5" t="str">
        <f>'[1]TCE - ANEXO IV - Preencher'!G793</f>
        <v>COMAL COMERCIO ATACADISTA DE ALIMENTOS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1164259</v>
      </c>
      <c r="I784" s="6">
        <f>IF('[1]TCE - ANEXO IV - Preencher'!K793="","",'[1]TCE - ANEXO IV - Preencher'!K793)</f>
        <v>44635</v>
      </c>
      <c r="J784" s="5" t="str">
        <f>'[1]TCE - ANEXO IV - Preencher'!L793</f>
        <v>26220307534303000133550010011642591218190241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6703.05</v>
      </c>
    </row>
    <row r="785" spans="1:12" s="8" customFormat="1" ht="19.5" customHeight="1" x14ac:dyDescent="0.2">
      <c r="A785" s="3">
        <f>IFERROR(VLOOKUP(B785,'[1]DADOS (OCULTAR)'!$Q$3:$S$103,3,0),"")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3.14 - Alimentação Preparada</v>
      </c>
      <c r="D785" s="3">
        <f>'[1]TCE - ANEXO IV - Preencher'!F794</f>
        <v>24150377000195</v>
      </c>
      <c r="E785" s="5" t="str">
        <f>'[1]TCE - ANEXO IV - Preencher'!G794</f>
        <v>KARNEKEIJO LOGISTICA INTEGRADA LT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4486494</v>
      </c>
      <c r="I785" s="6">
        <f>IF('[1]TCE - ANEXO IV - Preencher'!K794="","",'[1]TCE - ANEXO IV - Preencher'!K794)</f>
        <v>44634</v>
      </c>
      <c r="J785" s="5" t="str">
        <f>'[1]TCE - ANEXO IV - Preencher'!L794</f>
        <v>26220324150377000195550010044864941327811846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5150.38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13003893000170</v>
      </c>
      <c r="E786" s="5" t="str">
        <f>'[1]TCE - ANEXO IV - Preencher'!G795</f>
        <v>GRANJA OVO EXTRA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000.003.351</v>
      </c>
      <c r="I786" s="6">
        <f>IF('[1]TCE - ANEXO IV - Preencher'!K795="","",'[1]TCE - ANEXO IV - Preencher'!K795)</f>
        <v>44631</v>
      </c>
      <c r="J786" s="5" t="str">
        <f>'[1]TCE - ANEXO IV - Preencher'!L795</f>
        <v>26220313003893000170550010000033511000674241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240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13003893000170</v>
      </c>
      <c r="E787" s="5" t="str">
        <f>'[1]TCE - ANEXO IV - Preencher'!G796</f>
        <v>GRANJA OVO EXTRA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000.003.350</v>
      </c>
      <c r="I787" s="6">
        <f>IF('[1]TCE - ANEXO IV - Preencher'!K796="","",'[1]TCE - ANEXO IV - Preencher'!K796)</f>
        <v>44631</v>
      </c>
      <c r="J787" s="5" t="str">
        <f>'[1]TCE - ANEXO IV - Preencher'!L796</f>
        <v>26220313003893000170550010000033501000674236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960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24883359000112</v>
      </c>
      <c r="E788" s="5" t="str">
        <f>'[1]TCE - ANEXO IV - Preencher'!G797</f>
        <v>CARUARU POLPAS EIRELLI ME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000.021.461</v>
      </c>
      <c r="I788" s="6">
        <f>IF('[1]TCE - ANEXO IV - Preencher'!K797="","",'[1]TCE - ANEXO IV - Preencher'!K797)</f>
        <v>44637</v>
      </c>
      <c r="J788" s="5" t="str">
        <f>'[1]TCE - ANEXO IV - Preencher'!L797</f>
        <v>26220324883359000112550010000214611661200009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1901.5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40596185000163</v>
      </c>
      <c r="E789" s="5" t="str">
        <f>'[1]TCE - ANEXO IV - Preencher'!G798</f>
        <v>A B R MOURA COMERCIO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3376</v>
      </c>
      <c r="I789" s="6">
        <f>IF('[1]TCE - ANEXO IV - Preencher'!K798="","",'[1]TCE - ANEXO IV - Preencher'!K798)</f>
        <v>44636</v>
      </c>
      <c r="J789" s="5" t="str">
        <f>'[1]TCE - ANEXO IV - Preencher'!L798</f>
        <v>26220340596185000163550000000033761230037236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5040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7534303000133</v>
      </c>
      <c r="E790" s="5" t="str">
        <f>'[1]TCE - ANEXO IV - Preencher'!G799</f>
        <v>COMAL COMERCIO ATACADISTA DE ALIMENTOS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1165156</v>
      </c>
      <c r="I790" s="6">
        <f>IF('[1]TCE - ANEXO IV - Preencher'!K799="","",'[1]TCE - ANEXO IV - Preencher'!K799)</f>
        <v>44638</v>
      </c>
      <c r="J790" s="5" t="str">
        <f>'[1]TCE - ANEXO IV - Preencher'!L799</f>
        <v>26220307534303000133550010011651561177147310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11115.13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13003893000170</v>
      </c>
      <c r="E791" s="5" t="str">
        <f>'[1]TCE - ANEXO IV - Preencher'!G800</f>
        <v>GRANJA OVO EXTRA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000.003.366</v>
      </c>
      <c r="I791" s="6">
        <f>IF('[1]TCE - ANEXO IV - Preencher'!K800="","",'[1]TCE - ANEXO IV - Preencher'!K800)</f>
        <v>44638</v>
      </c>
      <c r="J791" s="5" t="str">
        <f>'[1]TCE - ANEXO IV - Preencher'!L800</f>
        <v>26220313003893000170550010000336610006787235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1080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13003893000170</v>
      </c>
      <c r="E792" s="5" t="str">
        <f>'[1]TCE - ANEXO IV - Preencher'!G801</f>
        <v>GRANJA OVO EXTRA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000.003.367</v>
      </c>
      <c r="I792" s="6">
        <f>IF('[1]TCE - ANEXO IV - Preencher'!K801="","",'[1]TCE - ANEXO IV - Preencher'!K801)</f>
        <v>44638</v>
      </c>
      <c r="J792" s="5" t="str">
        <f>'[1]TCE - ANEXO IV - Preencher'!L801</f>
        <v>26220313003893000170550010000033671000677240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270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3721769000278</v>
      </c>
      <c r="E793" s="5" t="str">
        <f>'[1]TCE - ANEXO IV - Preencher'!G802</f>
        <v>MASTERBOI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615333</v>
      </c>
      <c r="I793" s="6">
        <f>IF('[1]TCE - ANEXO IV - Preencher'!K802="","",'[1]TCE - ANEXO IV - Preencher'!K802)</f>
        <v>44640</v>
      </c>
      <c r="J793" s="5" t="str">
        <f>'[1]TCE - ANEXO IV - Preencher'!L802</f>
        <v>26220303721769000278550040006153331429265748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12490.26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11744898000390</v>
      </c>
      <c r="E794" s="5" t="str">
        <f>'[1]TCE - ANEXO IV - Preencher'!G803</f>
        <v>ATACADAO COMERCIO DE CARNES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1007897</v>
      </c>
      <c r="I794" s="6">
        <f>IF('[1]TCE - ANEXO IV - Preencher'!K803="","",'[1]TCE - ANEXO IV - Preencher'!K803)</f>
        <v>44641</v>
      </c>
      <c r="J794" s="5" t="str">
        <f>'[1]TCE - ANEXO IV - Preencher'!L803</f>
        <v>26220311744898000390550010010078971155100105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3908.6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8029696000352</v>
      </c>
      <c r="E795" s="5" t="str">
        <f>'[1]TCE - ANEXO IV - Preencher'!G804</f>
        <v>ESTIVAS NOVO PRADO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1738539</v>
      </c>
      <c r="I795" s="6">
        <f>IF('[1]TCE - ANEXO IV - Preencher'!K804="","",'[1]TCE - ANEXO IV - Preencher'!K804)</f>
        <v>44641</v>
      </c>
      <c r="J795" s="5" t="str">
        <f>'[1]TCE - ANEXO IV - Preencher'!L804</f>
        <v>26220308029696000352550010017385391006533174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3036.82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7534303000133</v>
      </c>
      <c r="E796" s="5" t="str">
        <f>'[1]TCE - ANEXO IV - Preencher'!G805</f>
        <v>COMAL COMERCIO ATACADISTA DE ALIMENTOS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1165528</v>
      </c>
      <c r="I796" s="6">
        <f>IF('[1]TCE - ANEXO IV - Preencher'!K805="","",'[1]TCE - ANEXO IV - Preencher'!K805)</f>
        <v>44642</v>
      </c>
      <c r="J796" s="5" t="str">
        <f>'[1]TCE - ANEXO IV - Preencher'!L805</f>
        <v>26220307534303000133550010011655281612281646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16824.77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1348814000184</v>
      </c>
      <c r="E797" s="5" t="str">
        <f>'[1]TCE - ANEXO IV - Preencher'!G806</f>
        <v>BDL BEZERRA DISTRIBUIDORA LTDA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000.020.993</v>
      </c>
      <c r="I797" s="6">
        <f>IF('[1]TCE - ANEXO IV - Preencher'!K806="","",'[1]TCE - ANEXO IV - Preencher'!K806)</f>
        <v>44642</v>
      </c>
      <c r="J797" s="5" t="str">
        <f>'[1]TCE - ANEXO IV - Preencher'!L806</f>
        <v>26220301348814000184550010000209931046403272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6431.39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24150377000195</v>
      </c>
      <c r="E798" s="5" t="str">
        <f>'[1]TCE - ANEXO IV - Preencher'!G807</f>
        <v>KARNEKEIJO LOGISTICA INTEGRADA LT</v>
      </c>
      <c r="F798" s="5" t="str">
        <f>'[1]TCE - ANEXO IV - Preencher'!H807</f>
        <v>B</v>
      </c>
      <c r="G798" s="5" t="str">
        <f>'[1]TCE - ANEXO IV - Preencher'!I807</f>
        <v>S</v>
      </c>
      <c r="H798" s="5">
        <f>'[1]TCE - ANEXO IV - Preencher'!J807</f>
        <v>4493770</v>
      </c>
      <c r="I798" s="6">
        <f>IF('[1]TCE - ANEXO IV - Preencher'!K807="","",'[1]TCE - ANEXO IV - Preencher'!K807)</f>
        <v>44641</v>
      </c>
      <c r="J798" s="5" t="str">
        <f>'[1]TCE - ANEXO IV - Preencher'!L807</f>
        <v>26220324150377000195550010044937701320111991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5214.54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>
        <f>'[1]TCE - ANEXO IV - Preencher'!F808</f>
        <v>24883359000112</v>
      </c>
      <c r="E799" s="5" t="str">
        <f>'[1]TCE - ANEXO IV - Preencher'!G808</f>
        <v>CARUARU POLPAS EIRELLI ME</v>
      </c>
      <c r="F799" s="5" t="str">
        <f>'[1]TCE - ANEXO IV - Preencher'!H808</f>
        <v>B</v>
      </c>
      <c r="G799" s="5" t="str">
        <f>'[1]TCE - ANEXO IV - Preencher'!I808</f>
        <v>S</v>
      </c>
      <c r="H799" s="5" t="str">
        <f>'[1]TCE - ANEXO IV - Preencher'!J808</f>
        <v>000.021.590</v>
      </c>
      <c r="I799" s="6">
        <f>IF('[1]TCE - ANEXO IV - Preencher'!K808="","",'[1]TCE - ANEXO IV - Preencher'!K808)</f>
        <v>44642</v>
      </c>
      <c r="J799" s="5" t="str">
        <f>'[1]TCE - ANEXO IV - Preencher'!L808</f>
        <v>26220324883359000112550010000215901449300000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737.2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3504437000150</v>
      </c>
      <c r="E800" s="5" t="str">
        <f>'[1]TCE - ANEXO IV - Preencher'!G809</f>
        <v>FRINSCAL DIST E IMPORT DE ALIMENTOS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1325804</v>
      </c>
      <c r="I800" s="6">
        <f>IF('[1]TCE - ANEXO IV - Preencher'!K809="","",'[1]TCE - ANEXO IV - Preencher'!K809)</f>
        <v>44641</v>
      </c>
      <c r="J800" s="5" t="str">
        <f>'[1]TCE - ANEXO IV - Preencher'!L809</f>
        <v>26220303504437000150550010013258041069912013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699.39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11414902000190</v>
      </c>
      <c r="E801" s="5" t="str">
        <f>'[1]TCE - ANEXO IV - Preencher'!G810</f>
        <v>MAX DISTRIBUIDORA DE ALIMENTOS LTDA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250654</v>
      </c>
      <c r="I801" s="6">
        <f>IF('[1]TCE - ANEXO IV - Preencher'!K810="","",'[1]TCE - ANEXO IV - Preencher'!K810)</f>
        <v>44642</v>
      </c>
      <c r="J801" s="5" t="str">
        <f>'[1]TCE - ANEXO IV - Preencher'!L810</f>
        <v>26220311414902000190550030002506541436198715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2029.8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>
        <f>'[1]TCE - ANEXO IV - Preencher'!F811</f>
        <v>12286800000108</v>
      </c>
      <c r="E802" s="5" t="str">
        <f>'[1]TCE - ANEXO IV - Preencher'!G811</f>
        <v>MARIZ CATACAD PROD ALIMENT GERAL LTDA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539856</v>
      </c>
      <c r="I802" s="6">
        <f>IF('[1]TCE - ANEXO IV - Preencher'!K811="","",'[1]TCE - ANEXO IV - Preencher'!K811)</f>
        <v>44641</v>
      </c>
      <c r="J802" s="5" t="str">
        <f>'[1]TCE - ANEXO IV - Preencher'!L811</f>
        <v>26220312286800000108550010005398561997419660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2378.1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70089974000179</v>
      </c>
      <c r="E803" s="5" t="str">
        <f>'[1]TCE - ANEXO IV - Preencher'!G812</f>
        <v>COMERCIAL VITA NORTE LTDA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4535034</v>
      </c>
      <c r="I803" s="6">
        <f>IF('[1]TCE - ANEXO IV - Preencher'!K812="","",'[1]TCE - ANEXO IV - Preencher'!K812)</f>
        <v>44642</v>
      </c>
      <c r="J803" s="5" t="str">
        <f>'[1]TCE - ANEXO IV - Preencher'!L812</f>
        <v>26220370089974000179550010045350341791669387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289.75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 t="str">
        <f>'[1]TCE - ANEXO IV - Preencher'!F813</f>
        <v>06.281.775/0001-69</v>
      </c>
      <c r="E804" s="5" t="str">
        <f>'[1]TCE - ANEXO IV - Preencher'!G813</f>
        <v>MF SANTOS PRODUTOS ALIM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559682</v>
      </c>
      <c r="I804" s="6">
        <f>IF('[1]TCE - ANEXO IV - Preencher'!K813="","",'[1]TCE - ANEXO IV - Preencher'!K813)</f>
        <v>44642</v>
      </c>
      <c r="J804" s="5" t="str">
        <f>'[1]TCE - ANEXO IV - Preencher'!L813</f>
        <v>26220306281775000169550010005596821511616510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5551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24150377000195</v>
      </c>
      <c r="E805" s="5" t="str">
        <f>'[1]TCE - ANEXO IV - Preencher'!G814</f>
        <v>KARNEKEIJO LOGISTICA INTEGRADA LT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4495596</v>
      </c>
      <c r="I805" s="6">
        <f>IF('[1]TCE - ANEXO IV - Preencher'!K814="","",'[1]TCE - ANEXO IV - Preencher'!K814)</f>
        <v>44642</v>
      </c>
      <c r="J805" s="5" t="str">
        <f>'[1]TCE - ANEXO IV - Preencher'!L814</f>
        <v>26220324150377000195550010044955961079756033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950.32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4609653000123</v>
      </c>
      <c r="E806" s="5" t="str">
        <f>'[1]TCE - ANEXO IV - Preencher'!G815</f>
        <v>DISTRIBUIDORA DE ALIMENTOS MARFIM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1535558</v>
      </c>
      <c r="I806" s="6">
        <f>IF('[1]TCE - ANEXO IV - Preencher'!K815="","",'[1]TCE - ANEXO IV - Preencher'!K815)</f>
        <v>44641</v>
      </c>
      <c r="J806" s="5" t="str">
        <f>'[1]TCE - ANEXO IV - Preencher'!L815</f>
        <v>26220304609653000123550020015355581382031436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724.72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3.14 - Alimentação Preparada</v>
      </c>
      <c r="D807" s="3">
        <f>'[1]TCE - ANEXO IV - Preencher'!F816</f>
        <v>7534303000133</v>
      </c>
      <c r="E807" s="5" t="str">
        <f>'[1]TCE - ANEXO IV - Preencher'!G816</f>
        <v>COMAL COMERCIO ATACADISTA DE ALIMENTOS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1166102</v>
      </c>
      <c r="I807" s="6">
        <f>IF('[1]TCE - ANEXO IV - Preencher'!K816="","",'[1]TCE - ANEXO IV - Preencher'!K816)</f>
        <v>44644</v>
      </c>
      <c r="J807" s="5" t="str">
        <f>'[1]TCE - ANEXO IV - Preencher'!L816</f>
        <v>26220307534303000133550010011661021246157203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2184.84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3.14 - Alimentação Preparada</v>
      </c>
      <c r="D808" s="3">
        <f>'[1]TCE - ANEXO IV - Preencher'!F817</f>
        <v>6281775000169</v>
      </c>
      <c r="E808" s="5" t="str">
        <f>'[1]TCE - ANEXO IV - Preencher'!G817</f>
        <v>MF SANTOS PRODUTOS ALIM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559829</v>
      </c>
      <c r="I808" s="6">
        <f>IF('[1]TCE - ANEXO IV - Preencher'!K817="","",'[1]TCE - ANEXO IV - Preencher'!K817)</f>
        <v>44644</v>
      </c>
      <c r="J808" s="5" t="str">
        <f>'[1]TCE - ANEXO IV - Preencher'!L817</f>
        <v>26220306281775000169550010005598291206193320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6864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3.14 - Alimentação Preparada</v>
      </c>
      <c r="D809" s="3">
        <f>'[1]TCE - ANEXO IV - Preencher'!F818</f>
        <v>13003893000170</v>
      </c>
      <c r="E809" s="5" t="str">
        <f>'[1]TCE - ANEXO IV - Preencher'!G818</f>
        <v>GRANJA OVO EXTRA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000.003.375</v>
      </c>
      <c r="I809" s="6">
        <f>IF('[1]TCE - ANEXO IV - Preencher'!K818="","",'[1]TCE - ANEXO IV - Preencher'!K818)</f>
        <v>44644</v>
      </c>
      <c r="J809" s="5" t="str">
        <f>'[1]TCE - ANEXO IV - Preencher'!L818</f>
        <v>26220313003893000170550010000033751000679784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270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3.14 - Alimentação Preparada</v>
      </c>
      <c r="D810" s="3">
        <f>'[1]TCE - ANEXO IV - Preencher'!F819</f>
        <v>93209765031420</v>
      </c>
      <c r="E810" s="5" t="str">
        <f>'[1]TCE - ANEXO IV - Preencher'!G819</f>
        <v>WMS SUPERMERCADOS DO BRASIL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1573212</v>
      </c>
      <c r="I810" s="6">
        <f>IF('[1]TCE - ANEXO IV - Preencher'!K819="","",'[1]TCE - ANEXO IV - Preencher'!K819)</f>
        <v>44642</v>
      </c>
      <c r="J810" s="5" t="str">
        <f>'[1]TCE - ANEXO IV - Preencher'!L819</f>
        <v>26220393209765031420550110015732121054066446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4339.7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3.14 - Alimentação Preparada</v>
      </c>
      <c r="D811" s="3">
        <f>'[1]TCE - ANEXO IV - Preencher'!F820</f>
        <v>19450370000159</v>
      </c>
      <c r="E811" s="5" t="str">
        <f>'[1]TCE - ANEXO IV - Preencher'!G820</f>
        <v>SUCESSO DISTRIBUIDORA DE ALIMENTOS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865</v>
      </c>
      <c r="I811" s="6">
        <f>IF('[1]TCE - ANEXO IV - Preencher'!K820="","",'[1]TCE - ANEXO IV - Preencher'!K820)</f>
        <v>44643</v>
      </c>
      <c r="J811" s="5" t="str">
        <f>'[1]TCE - ANEXO IV - Preencher'!L820</f>
        <v>26220319450370000159550010000008651355115960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14696.26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3.14 - Alimentação Preparada</v>
      </c>
      <c r="D812" s="3">
        <f>'[1]TCE - ANEXO IV - Preencher'!F821</f>
        <v>4609653000123</v>
      </c>
      <c r="E812" s="5" t="str">
        <f>'[1]TCE - ANEXO IV - Preencher'!G821</f>
        <v>DISTRIBUIDORA DE ALIMENTOS MARFIM LTDA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1536559</v>
      </c>
      <c r="I812" s="6">
        <f>IF('[1]TCE - ANEXO IV - Preencher'!K821="","",'[1]TCE - ANEXO IV - Preencher'!K821)</f>
        <v>44643</v>
      </c>
      <c r="J812" s="5" t="str">
        <f>'[1]TCE - ANEXO IV - Preencher'!L821</f>
        <v>26220304609653000123550020015365591522540933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11149.92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3.14 - Alimentação Preparada</v>
      </c>
      <c r="D813" s="3">
        <f>'[1]TCE - ANEXO IV - Preencher'!F822</f>
        <v>9257917000140</v>
      </c>
      <c r="E813" s="5" t="str">
        <f>'[1]TCE - ANEXO IV - Preencher'!G822</f>
        <v>EPITACIO PESCADOS IMPORTADORA LTDA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000.306.508</v>
      </c>
      <c r="I813" s="6">
        <f>IF('[1]TCE - ANEXO IV - Preencher'!K822="","",'[1]TCE - ANEXO IV - Preencher'!K822)</f>
        <v>44643</v>
      </c>
      <c r="J813" s="5" t="str">
        <f>'[1]TCE - ANEXO IV - Preencher'!L822</f>
        <v>26220309257917000140550010003065081893454260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4015.2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3.14 - Alimentação Preparada</v>
      </c>
      <c r="D814" s="3">
        <f>'[1]TCE - ANEXO IV - Preencher'!F823</f>
        <v>8029696000352</v>
      </c>
      <c r="E814" s="5" t="str">
        <f>'[1]TCE - ANEXO IV - Preencher'!G823</f>
        <v>ESTIVAS NOVO PRADO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1740463</v>
      </c>
      <c r="I814" s="6">
        <f>IF('[1]TCE - ANEXO IV - Preencher'!K823="","",'[1]TCE - ANEXO IV - Preencher'!K823)</f>
        <v>44645</v>
      </c>
      <c r="J814" s="5" t="str">
        <f>'[1]TCE - ANEXO IV - Preencher'!L823</f>
        <v>26220308029696000352550010017404631006751853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1678.8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3.14 - Alimentação Preparada</v>
      </c>
      <c r="D815" s="3">
        <f>'[1]TCE - ANEXO IV - Preencher'!F824</f>
        <v>11744898000390</v>
      </c>
      <c r="E815" s="5" t="str">
        <f>'[1]TCE - ANEXO IV - Preencher'!G824</f>
        <v>ATACADAO COMERCIO DE CARNES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1010877</v>
      </c>
      <c r="I815" s="6">
        <f>IF('[1]TCE - ANEXO IV - Preencher'!K824="","",'[1]TCE - ANEXO IV - Preencher'!K824)</f>
        <v>44648</v>
      </c>
      <c r="J815" s="5" t="str">
        <f>'[1]TCE - ANEXO IV - Preencher'!L824</f>
        <v>26220311744898000390550010010108771180101810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6556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3.14 - Alimentação Preparada</v>
      </c>
      <c r="D816" s="3">
        <f>'[1]TCE - ANEXO IV - Preencher'!F825</f>
        <v>8029696000352</v>
      </c>
      <c r="E816" s="5" t="str">
        <f>'[1]TCE - ANEXO IV - Preencher'!G825</f>
        <v>ESTIVAS NOVO PRADO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1741328</v>
      </c>
      <c r="I816" s="6">
        <f>IF('[1]TCE - ANEXO IV - Preencher'!K825="","",'[1]TCE - ANEXO IV - Preencher'!K825)</f>
        <v>44648</v>
      </c>
      <c r="J816" s="5" t="str">
        <f>'[1]TCE - ANEXO IV - Preencher'!L825</f>
        <v>26220308029696000352550010017413281006831245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760.19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3.14 - Alimentação Preparada</v>
      </c>
      <c r="D817" s="3">
        <f>'[1]TCE - ANEXO IV - Preencher'!F826</f>
        <v>7534303000133</v>
      </c>
      <c r="E817" s="5" t="str">
        <f>'[1]TCE - ANEXO IV - Preencher'!G826</f>
        <v>COMAL COMERCIO ATACADISTA DE ALIMENTOS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1166757</v>
      </c>
      <c r="I817" s="6">
        <f>IF('[1]TCE - ANEXO IV - Preencher'!K826="","",'[1]TCE - ANEXO IV - Preencher'!K826)</f>
        <v>44649</v>
      </c>
      <c r="J817" s="5" t="str">
        <f>'[1]TCE - ANEXO IV - Preencher'!L826</f>
        <v>26220307534303000133550010011667571211871490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20166.759999999998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3.14 - Alimentação Preparada</v>
      </c>
      <c r="D818" s="3">
        <f>'[1]TCE - ANEXO IV - Preencher'!F827</f>
        <v>13003893000170</v>
      </c>
      <c r="E818" s="5" t="str">
        <f>'[1]TCE - ANEXO IV - Preencher'!G827</f>
        <v>GRANJA OVO EXTRA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000.003.385</v>
      </c>
      <c r="I818" s="6">
        <f>IF('[1]TCE - ANEXO IV - Preencher'!K827="","",'[1]TCE - ANEXO IV - Preencher'!K827)</f>
        <v>44649</v>
      </c>
      <c r="J818" s="5" t="str">
        <f>'[1]TCE - ANEXO IV - Preencher'!L827</f>
        <v>25220313003893000170550010000033851000681920</v>
      </c>
      <c r="K818" s="5" t="str">
        <f>IF(F818="B",LEFT('[1]TCE - ANEXO IV - Preencher'!M827,2),IF(F818="S",LEFT('[1]TCE - ANEXO IV - Preencher'!M827,7),IF('[1]TCE - ANEXO IV - Preencher'!H827="","")))</f>
        <v>25</v>
      </c>
      <c r="L818" s="7">
        <f>'[1]TCE - ANEXO IV - Preencher'!N827</f>
        <v>1080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3.14 - Alimentação Preparada</v>
      </c>
      <c r="D819" s="3">
        <f>'[1]TCE - ANEXO IV - Preencher'!F828</f>
        <v>13003893000170</v>
      </c>
      <c r="E819" s="5" t="str">
        <f>'[1]TCE - ANEXO IV - Preencher'!G828</f>
        <v>GRANJA OVO EXTRA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000.003.384</v>
      </c>
      <c r="I819" s="6">
        <f>IF('[1]TCE - ANEXO IV - Preencher'!K828="","",'[1]TCE - ANEXO IV - Preencher'!K828)</f>
        <v>44649</v>
      </c>
      <c r="J819" s="5" t="str">
        <f>'[1]TCE - ANEXO IV - Preencher'!L828</f>
        <v>26220313003893000170550010000033841000681915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270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3.14 - Alimentação Preparada</v>
      </c>
      <c r="D820" s="3">
        <f>'[1]TCE - ANEXO IV - Preencher'!F829</f>
        <v>24883359000112</v>
      </c>
      <c r="E820" s="5" t="str">
        <f>'[1]TCE - ANEXO IV - Preencher'!G829</f>
        <v>CARUARU POLPAS EIRELLI ME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000.021.849</v>
      </c>
      <c r="I820" s="6">
        <f>IF('[1]TCE - ANEXO IV - Preencher'!K829="","",'[1]TCE - ANEXO IV - Preencher'!K829)</f>
        <v>44649</v>
      </c>
      <c r="J820" s="5" t="str">
        <f>'[1]TCE - ANEXO IV - Preencher'!L829</f>
        <v>26220324883359000112550010000218491779700002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1340.7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3.14 - Alimentação Preparada</v>
      </c>
      <c r="D821" s="3">
        <f>'[1]TCE - ANEXO IV - Preencher'!F830</f>
        <v>3504437000150</v>
      </c>
      <c r="E821" s="5" t="str">
        <f>'[1]TCE - ANEXO IV - Preencher'!G830</f>
        <v>FRINSCAL DIST E IMPORT DE ALIMENTOS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1328303</v>
      </c>
      <c r="I821" s="6">
        <f>IF('[1]TCE - ANEXO IV - Preencher'!K830="","",'[1]TCE - ANEXO IV - Preencher'!K830)</f>
        <v>44648</v>
      </c>
      <c r="J821" s="5" t="str">
        <f>'[1]TCE - ANEXO IV - Preencher'!L830</f>
        <v>26220303504437000150550010013283031158151599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2013.38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3.14 - Alimentação Preparada</v>
      </c>
      <c r="D822" s="3">
        <f>'[1]TCE - ANEXO IV - Preencher'!F831</f>
        <v>8029696000352</v>
      </c>
      <c r="E822" s="5" t="str">
        <f>'[1]TCE - ANEXO IV - Preencher'!G831</f>
        <v>ESTIVAS NOVO PRADO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1742256</v>
      </c>
      <c r="I822" s="6">
        <f>IF('[1]TCE - ANEXO IV - Preencher'!K831="","",'[1]TCE - ANEXO IV - Preencher'!K831)</f>
        <v>44650</v>
      </c>
      <c r="J822" s="5" t="str">
        <f>'[1]TCE - ANEXO IV - Preencher'!L831</f>
        <v>26220308029696000352550010017422561006941974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3837.12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3.14 - Alimentação Preparada</v>
      </c>
      <c r="D823" s="3">
        <f>'[1]TCE - ANEXO IV - Preencher'!F832</f>
        <v>9248632000143</v>
      </c>
      <c r="E823" s="5" t="str">
        <f>'[1]TCE - ANEXO IV - Preencher'!G832</f>
        <v>D NASCIMENTO SILVA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000.002.307</v>
      </c>
      <c r="I823" s="6">
        <f>IF('[1]TCE - ANEXO IV - Preencher'!K832="","",'[1]TCE - ANEXO IV - Preencher'!K832)</f>
        <v>44651</v>
      </c>
      <c r="J823" s="5" t="str">
        <f>'[1]TCE - ANEXO IV - Preencher'!L832</f>
        <v>26220309248632000143550010000023071048313198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32454.5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3.14 - Alimentação Preparada</v>
      </c>
      <c r="D824" s="3">
        <f>'[1]TCE - ANEXO IV - Preencher'!F833</f>
        <v>24883359000112</v>
      </c>
      <c r="E824" s="5" t="str">
        <f>'[1]TCE - ANEXO IV - Preencher'!G833</f>
        <v>CARUARU POLPAS EIRELLI ME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000.022.050</v>
      </c>
      <c r="I824" s="6">
        <f>IF('[1]TCE - ANEXO IV - Preencher'!K833="","",'[1]TCE - ANEXO IV - Preencher'!K833)</f>
        <v>44651</v>
      </c>
      <c r="J824" s="5" t="str">
        <f>'[1]TCE - ANEXO IV - Preencher'!L833</f>
        <v>26220324883359000112550010000220501331400003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1995.5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3.14 - Alimentação Preparada</v>
      </c>
      <c r="D825" s="3">
        <f>'[1]TCE - ANEXO IV - Preencher'!F834</f>
        <v>659083000125</v>
      </c>
      <c r="E825" s="5" t="str">
        <f>'[1]TCE - ANEXO IV - Preencher'!G834</f>
        <v>ULYSSES CAVALCANTI JUNIOR  ME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000.000.115</v>
      </c>
      <c r="I825" s="6">
        <f>IF('[1]TCE - ANEXO IV - Preencher'!K834="","",'[1]TCE - ANEXO IV - Preencher'!K834)</f>
        <v>44651</v>
      </c>
      <c r="J825" s="5" t="str">
        <f>'[1]TCE - ANEXO IV - Preencher'!L834</f>
        <v>26220300659083000125550010000001151000013574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17830.5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3.14 - Alimentação Preparada</v>
      </c>
      <c r="D826" s="3">
        <f>'[1]TCE - ANEXO IV - Preencher'!F835</f>
        <v>8189587000130</v>
      </c>
      <c r="E826" s="5" t="str">
        <f>'[1]TCE - ANEXO IV - Preencher'!G835</f>
        <v>SISTEMAS DE SERV R.B. QUAL COM EMB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1475892</v>
      </c>
      <c r="I826" s="6">
        <f>IF('[1]TCE - ANEXO IV - Preencher'!K835="","",'[1]TCE - ANEXO IV - Preencher'!K835)</f>
        <v>44616</v>
      </c>
      <c r="J826" s="5" t="str">
        <f>'[1]TCE - ANEXO IV - Preencher'!L835</f>
        <v>35220208189587000130550010014758921000103700</v>
      </c>
      <c r="K826" s="5" t="str">
        <f>IF(F826="B",LEFT('[1]TCE - ANEXO IV - Preencher'!M835,2),IF(F826="S",LEFT('[1]TCE - ANEXO IV - Preencher'!M835,7),IF('[1]TCE - ANEXO IV - Preencher'!H835="","")))</f>
        <v>35</v>
      </c>
      <c r="L826" s="7">
        <f>'[1]TCE - ANEXO IV - Preencher'!N835</f>
        <v>8241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3.14 - Alimentação Preparada</v>
      </c>
      <c r="D827" s="3">
        <f>'[1]TCE - ANEXO IV - Preencher'!F836</f>
        <v>23705638000123</v>
      </c>
      <c r="E827" s="5" t="str">
        <f>'[1]TCE - ANEXO IV - Preencher'!G836</f>
        <v>C.I. LIMA DE OLIVEIRA IMPORTADOS ME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159</v>
      </c>
      <c r="I827" s="6">
        <f>IF('[1]TCE - ANEXO IV - Preencher'!K836="","",'[1]TCE - ANEXO IV - Preencher'!K836)</f>
        <v>44631</v>
      </c>
      <c r="J827" s="5" t="str">
        <f>'[1]TCE - ANEXO IV - Preencher'!L836</f>
        <v>26220323705638000123550010000001591593399654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361.84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3.14 - Alimentação Preparada</v>
      </c>
      <c r="D828" s="3">
        <f>'[1]TCE - ANEXO IV - Preencher'!F837</f>
        <v>9997164000100</v>
      </c>
      <c r="E828" s="5" t="str">
        <f>'[1]TCE - ANEXO IV - Preencher'!G837</f>
        <v>PEDRO ADELINO DA SILVA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000.009.405</v>
      </c>
      <c r="I828" s="6">
        <f>IF('[1]TCE - ANEXO IV - Preencher'!K837="","",'[1]TCE - ANEXO IV - Preencher'!K837)</f>
        <v>44631</v>
      </c>
      <c r="J828" s="5" t="str">
        <f>'[1]TCE - ANEXO IV - Preencher'!L837</f>
        <v>26220309997164000100650010000094051644276201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164.8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3.14 - Alimentação Preparada</v>
      </c>
      <c r="D829" s="3">
        <f>'[1]TCE - ANEXO IV - Preencher'!F838</f>
        <v>10230480003075</v>
      </c>
      <c r="E829" s="5" t="str">
        <f>'[1]TCE - ANEXO IV - Preencher'!G838</f>
        <v>FERREIRA COSTA CIA LTDA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000.017.239</v>
      </c>
      <c r="I829" s="6">
        <f>IF('[1]TCE - ANEXO IV - Preencher'!K838="","",'[1]TCE - ANEXO IV - Preencher'!K838)</f>
        <v>44631</v>
      </c>
      <c r="J829" s="5" t="str">
        <f>'[1]TCE - ANEXO IV - Preencher'!L838</f>
        <v>26220310230480003075550100000172391076434181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209.7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3.14 - Alimentação Preparada</v>
      </c>
      <c r="D830" s="3">
        <f>'[1]TCE - ANEXO IV - Preencher'!F839</f>
        <v>3104630000102</v>
      </c>
      <c r="E830" s="5" t="str">
        <f>'[1]TCE - ANEXO IV - Preencher'!G839</f>
        <v>AGS REFRIGERECAO COMERCIAL LTDA.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000.031.512</v>
      </c>
      <c r="I830" s="6">
        <f>IF('[1]TCE - ANEXO IV - Preencher'!K839="","",'[1]TCE - ANEXO IV - Preencher'!K839)</f>
        <v>44636</v>
      </c>
      <c r="J830" s="5" t="str">
        <f>'[1]TCE - ANEXO IV - Preencher'!L839</f>
        <v>26220303104630000102550010000315121016121379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445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3.14 - Alimentação Preparada</v>
      </c>
      <c r="D831" s="3">
        <f>'[1]TCE - ANEXO IV - Preencher'!F840</f>
        <v>10064798000199</v>
      </c>
      <c r="E831" s="5" t="str">
        <f>'[1]TCE - ANEXO IV - Preencher'!G840</f>
        <v>ENGEFRIO INDUSTRIAL LTDA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000.076.913</v>
      </c>
      <c r="I831" s="6">
        <f>IF('[1]TCE - ANEXO IV - Preencher'!K840="","",'[1]TCE - ANEXO IV - Preencher'!K840)</f>
        <v>44641</v>
      </c>
      <c r="J831" s="5" t="str">
        <f>'[1]TCE - ANEXO IV - Preencher'!L840</f>
        <v>26220310064798000199550080000769131565130776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570.6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3.14 - Alimentação Preparada</v>
      </c>
      <c r="D832" s="3">
        <f>'[1]TCE - ANEXO IV - Preencher'!F841</f>
        <v>10230480003075</v>
      </c>
      <c r="E832" s="5" t="str">
        <f>'[1]TCE - ANEXO IV - Preencher'!G841</f>
        <v>FERREIRA COSTA CIA LTDA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000.018.935</v>
      </c>
      <c r="I832" s="6">
        <f>IF('[1]TCE - ANEXO IV - Preencher'!K841="","",'[1]TCE - ANEXO IV - Preencher'!K841)</f>
        <v>44648</v>
      </c>
      <c r="J832" s="5" t="str">
        <f>'[1]TCE - ANEXO IV - Preencher'!L841</f>
        <v>26220310230480003075550100000189351076597653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35.9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3.14 - Alimentação Preparada</v>
      </c>
      <c r="D833" s="3">
        <f>'[1]TCE - ANEXO IV - Preencher'!F842</f>
        <v>10230480003075</v>
      </c>
      <c r="E833" s="5" t="str">
        <f>'[1]TCE - ANEXO IV - Preencher'!G842</f>
        <v>FERREIRA COSTA CIA LTDA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000.018.937</v>
      </c>
      <c r="I833" s="6">
        <f>IF('[1]TCE - ANEXO IV - Preencher'!K842="","",'[1]TCE - ANEXO IV - Preencher'!K842)</f>
        <v>44648</v>
      </c>
      <c r="J833" s="5" t="str">
        <f>'[1]TCE - ANEXO IV - Preencher'!L842</f>
        <v>26220310230480003075550100000189371076597755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251.3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3.14 - Alimentação Preparada</v>
      </c>
      <c r="D834" s="3">
        <f>'[1]TCE - ANEXO IV - Preencher'!F843</f>
        <v>11840014000130</v>
      </c>
      <c r="E834" s="5" t="str">
        <f>'[1]TCE - ANEXO IV - Preencher'!G843</f>
        <v>MACROPAC PROTECAO E EMBALAGEM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375163</v>
      </c>
      <c r="I834" s="6">
        <f>IF('[1]TCE - ANEXO IV - Preencher'!K843="","",'[1]TCE - ANEXO IV - Preencher'!K843)</f>
        <v>44648</v>
      </c>
      <c r="J834" s="5" t="str">
        <f>'[1]TCE - ANEXO IV - Preencher'!L843</f>
        <v>26220311840014000130550010003751631425369883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450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3.14 - Alimentação Preparada</v>
      </c>
      <c r="D835" s="3">
        <f>'[1]TCE - ANEXO IV - Preencher'!F844</f>
        <v>22006201000139</v>
      </c>
      <c r="E835" s="5" t="str">
        <f>'[1]TCE - ANEXO IV - Preencher'!G844</f>
        <v>FORTPEL COMERCIO DE DESCARTAVEIS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126801</v>
      </c>
      <c r="I835" s="6">
        <f>IF('[1]TCE - ANEXO IV - Preencher'!K844="","",'[1]TCE - ANEXO IV - Preencher'!K844)</f>
        <v>44644</v>
      </c>
      <c r="J835" s="5" t="str">
        <f>'[1]TCE - ANEXO IV - Preencher'!L844</f>
        <v>26220322006201000139550000001268011101268017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380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3.14 - Alimentação Preparada</v>
      </c>
      <c r="D836" s="3">
        <f>'[1]TCE - ANEXO IV - Preencher'!F845</f>
        <v>8189587000130</v>
      </c>
      <c r="E836" s="5" t="str">
        <f>'[1]TCE - ANEXO IV - Preencher'!G845</f>
        <v>SISTEMAS DE SERV R.B. QUAL COM EMB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1481662</v>
      </c>
      <c r="I836" s="6">
        <f>IF('[1]TCE - ANEXO IV - Preencher'!K845="","",'[1]TCE - ANEXO IV - Preencher'!K845)</f>
        <v>44634</v>
      </c>
      <c r="J836" s="5" t="str">
        <f>'[1]TCE - ANEXO IV - Preencher'!L845</f>
        <v>35220308189587000130550010014816621000172884</v>
      </c>
      <c r="K836" s="5" t="str">
        <f>IF(F836="B",LEFT('[1]TCE - ANEXO IV - Preencher'!M845,2),IF(F836="S",LEFT('[1]TCE - ANEXO IV - Preencher'!M845,7),IF('[1]TCE - ANEXO IV - Preencher'!H845="","")))</f>
        <v>35</v>
      </c>
      <c r="L836" s="7">
        <f>'[1]TCE - ANEXO IV - Preencher'!N845</f>
        <v>4825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3.6 - Material de Expediente</v>
      </c>
      <c r="D840" s="3">
        <f>'[1]TCE - ANEXO IV - Preencher'!F849</f>
        <v>38184070000209</v>
      </c>
      <c r="E840" s="5" t="str">
        <f>'[1]TCE - ANEXO IV - Preencher'!G849</f>
        <v>ULTRA C ATAC ARTIG DE PAPEL ESC INF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331</v>
      </c>
      <c r="I840" s="6">
        <f>IF('[1]TCE - ANEXO IV - Preencher'!K849="","",'[1]TCE - ANEXO IV - Preencher'!K849)</f>
        <v>44618</v>
      </c>
      <c r="J840" s="5" t="str">
        <f>'[1]TCE - ANEXO IV - Preencher'!L849</f>
        <v>26220238184070000209550010000003311488616562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104.2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3.6 - Material de Expediente</v>
      </c>
      <c r="D841" s="3">
        <f>'[1]TCE - ANEXO IV - Preencher'!F850</f>
        <v>24073694000155</v>
      </c>
      <c r="E841" s="5" t="str">
        <f>'[1]TCE - ANEXO IV - Preencher'!G850</f>
        <v>NAGEM CIL COMERCIO DE INFORMATICA LTDA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000.771.232</v>
      </c>
      <c r="I841" s="6">
        <f>IF('[1]TCE - ANEXO IV - Preencher'!K850="","",'[1]TCE - ANEXO IV - Preencher'!K850)</f>
        <v>44617</v>
      </c>
      <c r="J841" s="5" t="str">
        <f>'[1]TCE - ANEXO IV - Preencher'!L850</f>
        <v>26220224073694000155550010007712321001933202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529.15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3.6 - Material de Expediente</v>
      </c>
      <c r="D842" s="3">
        <f>'[1]TCE - ANEXO IV - Preencher'!F851</f>
        <v>24073694000155</v>
      </c>
      <c r="E842" s="5" t="str">
        <f>'[1]TCE - ANEXO IV - Preencher'!G851</f>
        <v>NAGEM CIL COMERCIO DE INFORMATICA LTDA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000.771.232</v>
      </c>
      <c r="I842" s="6">
        <f>IF('[1]TCE - ANEXO IV - Preencher'!K851="","",'[1]TCE - ANEXO IV - Preencher'!K851)</f>
        <v>44617</v>
      </c>
      <c r="J842" s="5" t="str">
        <f>'[1]TCE - ANEXO IV - Preencher'!L851</f>
        <v>26220224073694000155550010007712321001933202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1320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3.6 - Material de Expediente</v>
      </c>
      <c r="D843" s="3">
        <f>'[1]TCE - ANEXO IV - Preencher'!F852</f>
        <v>31675552000123</v>
      </c>
      <c r="E843" s="5" t="str">
        <f>'[1]TCE - ANEXO IV - Preencher'!G852</f>
        <v>JOAO BOSCO LIVRARIA E PAPELARIA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000.007.482</v>
      </c>
      <c r="I843" s="6">
        <f>IF('[1]TCE - ANEXO IV - Preencher'!K852="","",'[1]TCE - ANEXO IV - Preencher'!K852)</f>
        <v>44627</v>
      </c>
      <c r="J843" s="5" t="str">
        <f>'[1]TCE - ANEXO IV - Preencher'!L852</f>
        <v>26220331675552000123550040000074821568669134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90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3.6 - Material de Expediente</v>
      </c>
      <c r="D844" s="3">
        <f>'[1]TCE - ANEXO IV - Preencher'!F853</f>
        <v>24348443000136</v>
      </c>
      <c r="E844" s="5" t="str">
        <f>'[1]TCE - ANEXO IV - Preencher'!G853</f>
        <v>FRANCRIS LIVRARIA E PAPELARIA LTDA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000.015.114</v>
      </c>
      <c r="I844" s="6">
        <f>IF('[1]TCE - ANEXO IV - Preencher'!K853="","",'[1]TCE - ANEXO IV - Preencher'!K853)</f>
        <v>44623</v>
      </c>
      <c r="J844" s="5" t="str">
        <f>'[1]TCE - ANEXO IV - Preencher'!L853</f>
        <v>26220324348443000136550010000151141034713074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291.5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3.6 - Material de Expediente</v>
      </c>
      <c r="D845" s="3">
        <f>'[1]TCE - ANEXO IV - Preencher'!F854</f>
        <v>22006201000139</v>
      </c>
      <c r="E845" s="5" t="str">
        <f>'[1]TCE - ANEXO IV - Preencher'!G854</f>
        <v>FORTPEL COMERCIO DE DESCARTAVEIS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124636</v>
      </c>
      <c r="I845" s="6">
        <f>IF('[1]TCE - ANEXO IV - Preencher'!K854="","",'[1]TCE - ANEXO IV - Preencher'!K854)</f>
        <v>44627</v>
      </c>
      <c r="J845" s="5" t="str">
        <f>'[1]TCE - ANEXO IV - Preencher'!L854</f>
        <v>26220322006201000139550000001246361101246361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168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3.6 - Material de Expediente</v>
      </c>
      <c r="D846" s="3">
        <f>'[1]TCE - ANEXO IV - Preencher'!F855</f>
        <v>70082664000718</v>
      </c>
      <c r="E846" s="5" t="str">
        <f>'[1]TCE - ANEXO IV - Preencher'!G855</f>
        <v>JCL LAJES E MATERIAIS P CONS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24593</v>
      </c>
      <c r="I846" s="6">
        <f>IF('[1]TCE - ANEXO IV - Preencher'!K855="","",'[1]TCE - ANEXO IV - Preencher'!K855)</f>
        <v>44629</v>
      </c>
      <c r="J846" s="5" t="str">
        <f>'[1]TCE - ANEXO IV - Preencher'!L855</f>
        <v>26220370082664000718550010000245931079741182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195.6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3.6 - Material de Expediente</v>
      </c>
      <c r="D847" s="3">
        <f>'[1]TCE - ANEXO IV - Preencher'!F856</f>
        <v>70082664000718</v>
      </c>
      <c r="E847" s="5" t="str">
        <f>'[1]TCE - ANEXO IV - Preencher'!G856</f>
        <v>JCL LAJES E MATERIAIS P CONS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24652</v>
      </c>
      <c r="I847" s="6">
        <f>IF('[1]TCE - ANEXO IV - Preencher'!K856="","",'[1]TCE - ANEXO IV - Preencher'!K856)</f>
        <v>44603</v>
      </c>
      <c r="J847" s="5" t="str">
        <f>'[1]TCE - ANEXO IV - Preencher'!L856</f>
        <v>26220370082664000718550010000246521079777392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342.13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3.6 - Material de Expediente</v>
      </c>
      <c r="D848" s="3">
        <f>'[1]TCE - ANEXO IV - Preencher'!F857</f>
        <v>24073694000155</v>
      </c>
      <c r="E848" s="5" t="str">
        <f>'[1]TCE - ANEXO IV - Preencher'!G857</f>
        <v>NAGEM CIL COMERCIO DE INFORMATICA LTDA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000.778.238</v>
      </c>
      <c r="I848" s="6">
        <f>IF('[1]TCE - ANEXO IV - Preencher'!K857="","",'[1]TCE - ANEXO IV - Preencher'!K857)</f>
        <v>44636</v>
      </c>
      <c r="J848" s="5" t="str">
        <f>'[1]TCE - ANEXO IV - Preencher'!L857</f>
        <v>26220324073694000155550010007782381001950700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1650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3.6 - Material de Expediente</v>
      </c>
      <c r="D849" s="3">
        <f>'[1]TCE - ANEXO IV - Preencher'!F858</f>
        <v>13108510000129</v>
      </c>
      <c r="E849" s="5" t="str">
        <f>'[1]TCE - ANEXO IV - Preencher'!G858</f>
        <v>ART COMERCIO E SERVICO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5829</v>
      </c>
      <c r="I849" s="6">
        <f>IF('[1]TCE - ANEXO IV - Preencher'!K858="","",'[1]TCE - ANEXO IV - Preencher'!K858)</f>
        <v>44641</v>
      </c>
      <c r="J849" s="5" t="str">
        <f>'[1]TCE - ANEXO IV - Preencher'!L858</f>
        <v>26220313108510000129550010000058291603544188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1114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3.6 - Material de Expediente</v>
      </c>
      <c r="D850" s="3">
        <f>'[1]TCE - ANEXO IV - Preencher'!F859</f>
        <v>33277851000135</v>
      </c>
      <c r="E850" s="5" t="str">
        <f>'[1]TCE - ANEXO IV - Preencher'!G859</f>
        <v>NATANAEL CAMPOS DA SILVA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000.000.065</v>
      </c>
      <c r="I850" s="6">
        <f>IF('[1]TCE - ANEXO IV - Preencher'!K859="","",'[1]TCE - ANEXO IV - Preencher'!K859)</f>
        <v>44641</v>
      </c>
      <c r="J850" s="5" t="str">
        <f>'[1]TCE - ANEXO IV - Preencher'!L859</f>
        <v>26220333277851000135550010000000651043277006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750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3.6 - Material de Expediente</v>
      </c>
      <c r="D851" s="3">
        <f>'[1]TCE - ANEXO IV - Preencher'!F860</f>
        <v>70082664000718</v>
      </c>
      <c r="E851" s="5" t="str">
        <f>'[1]TCE - ANEXO IV - Preencher'!G860</f>
        <v>JCL LAJES E MATERIAIS P CONS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24981</v>
      </c>
      <c r="I851" s="6">
        <f>IF('[1]TCE - ANEXO IV - Preencher'!K860="","",'[1]TCE - ANEXO IV - Preencher'!K860)</f>
        <v>44645</v>
      </c>
      <c r="J851" s="5" t="str">
        <f>'[1]TCE - ANEXO IV - Preencher'!L860</f>
        <v>26220370082664000718550010000249811080045390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489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3.6 - Material de Expediente</v>
      </c>
      <c r="D852" s="3">
        <f>'[1]TCE - ANEXO IV - Preencher'!F861</f>
        <v>13108510000129</v>
      </c>
      <c r="E852" s="5" t="str">
        <f>'[1]TCE - ANEXO IV - Preencher'!G861</f>
        <v>ART COMERCIO E SERVICO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5855</v>
      </c>
      <c r="I852" s="6">
        <f>IF('[1]TCE - ANEXO IV - Preencher'!K861="","",'[1]TCE - ANEXO IV - Preencher'!K861)</f>
        <v>44642</v>
      </c>
      <c r="J852" s="5" t="str">
        <f>'[1]TCE - ANEXO IV - Preencher'!L861</f>
        <v>26220313108510000129550010000058551770123484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1114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3.6 - Material de Expediente</v>
      </c>
      <c r="D853" s="3">
        <f>'[1]TCE - ANEXO IV - Preencher'!F862</f>
        <v>24073694000155</v>
      </c>
      <c r="E853" s="5" t="str">
        <f>'[1]TCE - ANEXO IV - Preencher'!G862</f>
        <v>NAGEM CIL COMERCIO DE INFORMATICA LTDA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000.781.414</v>
      </c>
      <c r="I853" s="6">
        <f>IF('[1]TCE - ANEXO IV - Preencher'!K862="","",'[1]TCE - ANEXO IV - Preencher'!K862)</f>
        <v>44644</v>
      </c>
      <c r="J853" s="5" t="str">
        <f>'[1]TCE - ANEXO IV - Preencher'!L862</f>
        <v>26220324073694000155550010007814141001958663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497.42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3.6 - Material de Expediente</v>
      </c>
      <c r="D854" s="3">
        <f>'[1]TCE - ANEXO IV - Preencher'!F863</f>
        <v>18617596000139</v>
      </c>
      <c r="E854" s="5" t="str">
        <f>'[1]TCE - ANEXO IV - Preencher'!G863</f>
        <v>ETIQUETAG COMERCIO DE ETIQUETAS LTDA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000.007.606</v>
      </c>
      <c r="I854" s="6">
        <f>IF('[1]TCE - ANEXO IV - Preencher'!K863="","",'[1]TCE - ANEXO IV - Preencher'!K863)</f>
        <v>44648</v>
      </c>
      <c r="J854" s="5" t="str">
        <f>'[1]TCE - ANEXO IV - Preencher'!L863</f>
        <v>26220318617596000139550010000076061305700002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1428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3.6 - Material de Expediente</v>
      </c>
      <c r="D855" s="3">
        <f>'[1]TCE - ANEXO IV - Preencher'!F864</f>
        <v>2822867000158</v>
      </c>
      <c r="E855" s="5" t="str">
        <f>'[1]TCE - ANEXO IV - Preencher'!G864</f>
        <v>ESCALAMARES LTDA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1084</v>
      </c>
      <c r="I855" s="6">
        <f>IF('[1]TCE - ANEXO IV - Preencher'!K864="","",'[1]TCE - ANEXO IV - Preencher'!K864)</f>
        <v>44645</v>
      </c>
      <c r="J855" s="5" t="str">
        <f>'[1]TCE - ANEXO IV - Preencher'!L864</f>
        <v>26220302822867000158550010000010841499889991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97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3.6 - Material de Expediente</v>
      </c>
      <c r="D856" s="3">
        <f>'[1]TCE - ANEXO IV - Preencher'!F865</f>
        <v>31675552000123</v>
      </c>
      <c r="E856" s="5" t="str">
        <f>'[1]TCE - ANEXO IV - Preencher'!G865</f>
        <v>JOAO BOSCO LIVRARIA E PAPELARIA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000.007.590</v>
      </c>
      <c r="I856" s="6">
        <f>IF('[1]TCE - ANEXO IV - Preencher'!K865="","",'[1]TCE - ANEXO IV - Preencher'!K865)</f>
        <v>44645</v>
      </c>
      <c r="J856" s="5" t="str">
        <f>'[1]TCE - ANEXO IV - Preencher'!L865</f>
        <v>26220331675552000123550040000075901076027039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34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3.6 - Material de Expediente</v>
      </c>
      <c r="D857" s="3">
        <f>'[1]TCE - ANEXO IV - Preencher'!F866</f>
        <v>24348443000136</v>
      </c>
      <c r="E857" s="5" t="str">
        <f>'[1]TCE - ANEXO IV - Preencher'!G866</f>
        <v>FRANCRIS LIVRARIA E PAPELARIA LTDA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000.015.275</v>
      </c>
      <c r="I857" s="6">
        <f>IF('[1]TCE - ANEXO IV - Preencher'!K866="","",'[1]TCE - ANEXO IV - Preencher'!K866)</f>
        <v>44648</v>
      </c>
      <c r="J857" s="5" t="str">
        <f>'[1]TCE - ANEXO IV - Preencher'!L866</f>
        <v>26220324348443000136550010000152751006007439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2200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3.6 - Material de Expediente</v>
      </c>
      <c r="D858" s="3">
        <f>'[1]TCE - ANEXO IV - Preencher'!F867</f>
        <v>22006201000139</v>
      </c>
      <c r="E858" s="5" t="str">
        <f>'[1]TCE - ANEXO IV - Preencher'!G867</f>
        <v>FORTPEL COMERCIO DE DESCARTAVEIS LTDA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126801</v>
      </c>
      <c r="I858" s="6">
        <f>IF('[1]TCE - ANEXO IV - Preencher'!K867="","",'[1]TCE - ANEXO IV - Preencher'!K867)</f>
        <v>44644</v>
      </c>
      <c r="J858" s="5" t="str">
        <f>'[1]TCE - ANEXO IV - Preencher'!L867</f>
        <v>26220322006201000139550000001268011101268017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1724.7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3.2 - Gás e Outros Materiais Engarrafados</v>
      </c>
      <c r="D862" s="3">
        <f>'[1]TCE - ANEXO IV - Preencher'!F871</f>
        <v>3237583004588</v>
      </c>
      <c r="E862" s="5" t="str">
        <f>'[1]TCE - ANEXO IV - Preencher'!G871</f>
        <v>COPAGAZ DISTRIBUIDORA DE GAS S.A.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000.007.604</v>
      </c>
      <c r="I862" s="6">
        <f>IF('[1]TCE - ANEXO IV - Preencher'!K871="","",'[1]TCE - ANEXO IV - Preencher'!K871)</f>
        <v>44622</v>
      </c>
      <c r="J862" s="5" t="str">
        <f>'[1]TCE - ANEXO IV - Preencher'!L871</f>
        <v>26220303237583004588550100000076045000557090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4571.13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3.2 - Gás e Outros Materiais Engarrafados</v>
      </c>
      <c r="D863" s="3">
        <f>'[1]TCE - ANEXO IV - Preencher'!F872</f>
        <v>3237583004588</v>
      </c>
      <c r="E863" s="5" t="str">
        <f>'[1]TCE - ANEXO IV - Preencher'!G872</f>
        <v>COPAGAZ DISTRIBUIDORA DE GAS S.A.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000.007.688</v>
      </c>
      <c r="I863" s="6">
        <f>IF('[1]TCE - ANEXO IV - Preencher'!K872="","",'[1]TCE - ANEXO IV - Preencher'!K872)</f>
        <v>44635</v>
      </c>
      <c r="J863" s="5" t="str">
        <f>'[1]TCE - ANEXO IV - Preencher'!L872</f>
        <v>26220303237583004588550100000076885000121330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3577.99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3.2 - Gás e Outros Materiais Engarrafados</v>
      </c>
      <c r="D864" s="3">
        <f>'[1]TCE - ANEXO IV - Preencher'!F873</f>
        <v>3237583004588</v>
      </c>
      <c r="E864" s="5" t="str">
        <f>'[1]TCE - ANEXO IV - Preencher'!G873</f>
        <v>COPAGAZ DISTRIBUIDORA DE GAS S.A.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000.007.646</v>
      </c>
      <c r="I864" s="6">
        <f>IF('[1]TCE - ANEXO IV - Preencher'!K873="","",'[1]TCE - ANEXO IV - Preencher'!K873)</f>
        <v>44628</v>
      </c>
      <c r="J864" s="5" t="str">
        <f>'[1]TCE - ANEXO IV - Preencher'!L873</f>
        <v>26220303237583004588550100000076465000419835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2894.78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3.2 - Gás e Outros Materiais Engarrafados</v>
      </c>
      <c r="D865" s="3">
        <f>'[1]TCE - ANEXO IV - Preencher'!F874</f>
        <v>3237583004588</v>
      </c>
      <c r="E865" s="5" t="str">
        <f>'[1]TCE - ANEXO IV - Preencher'!G874</f>
        <v>COPAGAZ DISTRIBUIDORA DE GAS S.A.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000.006.851</v>
      </c>
      <c r="I865" s="6">
        <f>IF('[1]TCE - ANEXO IV - Preencher'!K874="","",'[1]TCE - ANEXO IV - Preencher'!K874)</f>
        <v>44645</v>
      </c>
      <c r="J865" s="5" t="str">
        <f>'[1]TCE - ANEXO IV - Preencher'!L874</f>
        <v>26220303237583004588550070000068515000232625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6771.56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3.2 - Gás e Outros Materiais Engarrafados</v>
      </c>
      <c r="D866" s="3">
        <f>'[1]TCE - ANEXO IV - Preencher'!F875</f>
        <v>3237583004588</v>
      </c>
      <c r="E866" s="5" t="str">
        <f>'[1]TCE - ANEXO IV - Preencher'!G875</f>
        <v>COPAGAZ DISTRIBUIDORA DE GAS S.A.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000.009.436</v>
      </c>
      <c r="I866" s="6">
        <f>IF('[1]TCE - ANEXO IV - Preencher'!K875="","",'[1]TCE - ANEXO IV - Preencher'!K875)</f>
        <v>44650</v>
      </c>
      <c r="J866" s="5" t="str">
        <f>'[1]TCE - ANEXO IV - Preencher'!L875</f>
        <v>26220303237583004588550120000094365000181035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3290.2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9494196000192</v>
      </c>
      <c r="E869" s="5" t="str">
        <f>'[1]TCE - ANEXO IV - Preencher'!G878</f>
        <v>COMERCIAL JR CLAUDIO  MARIO LTDA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238166</v>
      </c>
      <c r="I869" s="6">
        <f>IF('[1]TCE - ANEXO IV - Preencher'!K878="","",'[1]TCE - ANEXO IV - Preencher'!K878)</f>
        <v>44622</v>
      </c>
      <c r="J869" s="5" t="str">
        <f>'[1]TCE - ANEXO IV - Preencher'!L878</f>
        <v>11220309494196000192550010002381661033270714</v>
      </c>
      <c r="K869" s="5" t="str">
        <f>IF(F869="B",LEFT('[1]TCE - ANEXO IV - Preencher'!M878,2),IF(F869="S",LEFT('[1]TCE - ANEXO IV - Preencher'!M878,7),IF('[1]TCE - ANEXO IV - Preencher'!H878="","")))</f>
        <v>11</v>
      </c>
      <c r="L869" s="7">
        <f>'[1]TCE - ANEXO IV - Preencher'!N878</f>
        <v>502.7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9494196000192</v>
      </c>
      <c r="E870" s="5" t="str">
        <f>'[1]TCE - ANEXO IV - Preencher'!G879</f>
        <v>COMERCIAL JR CLAUDIO  MARIO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238050</v>
      </c>
      <c r="I870" s="6">
        <f>IF('[1]TCE - ANEXO IV - Preencher'!K879="","",'[1]TCE - ANEXO IV - Preencher'!K879)</f>
        <v>44622</v>
      </c>
      <c r="J870" s="5" t="str">
        <f>'[1]TCE - ANEXO IV - Preencher'!L879</f>
        <v>26220309494196000192550010002380501033263420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167.53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9494196000192</v>
      </c>
      <c r="E871" s="5" t="str">
        <f>'[1]TCE - ANEXO IV - Preencher'!G880</f>
        <v>COMERCIAL JR CLAUDIO  MARIO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238052</v>
      </c>
      <c r="I871" s="6">
        <f>IF('[1]TCE - ANEXO IV - Preencher'!K880="","",'[1]TCE - ANEXO IV - Preencher'!K880)</f>
        <v>44622</v>
      </c>
      <c r="J871" s="5" t="str">
        <f>'[1]TCE - ANEXO IV - Preencher'!L880</f>
        <v>26220309494196000192550010002380521033263556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73.8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11999737000186</v>
      </c>
      <c r="E872" s="5" t="str">
        <f>'[1]TCE - ANEXO IV - Preencher'!G881</f>
        <v>VASCOFEL VASCONCELOS FERRAGENS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35759</v>
      </c>
      <c r="I872" s="6">
        <f>IF('[1]TCE - ANEXO IV - Preencher'!K881="","",'[1]TCE - ANEXO IV - Preencher'!K881)</f>
        <v>44622</v>
      </c>
      <c r="J872" s="5" t="str">
        <f>'[1]TCE - ANEXO IV - Preencher'!L881</f>
        <v>26220311999737000186550010000357591973211724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7649.8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11999737000186</v>
      </c>
      <c r="E873" s="5" t="str">
        <f>'[1]TCE - ANEXO IV - Preencher'!G882</f>
        <v>VASCOFEL VASCONCELOS FERRAGENS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35760</v>
      </c>
      <c r="I873" s="6">
        <f>IF('[1]TCE - ANEXO IV - Preencher'!K882="","",'[1]TCE - ANEXO IV - Preencher'!K882)</f>
        <v>44622</v>
      </c>
      <c r="J873" s="5" t="str">
        <f>'[1]TCE - ANEXO IV - Preencher'!L882</f>
        <v>26220311999737000186550010000357601244201129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1666.94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11400397000125</v>
      </c>
      <c r="E874" s="5" t="str">
        <f>'[1]TCE - ANEXO IV - Preencher'!G883</f>
        <v>JOSE ERALDO DA SILVA  EPP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2671</v>
      </c>
      <c r="I874" s="6">
        <f>IF('[1]TCE - ANEXO IV - Preencher'!K883="","",'[1]TCE - ANEXO IV - Preencher'!K883)</f>
        <v>44623</v>
      </c>
      <c r="J874" s="5" t="str">
        <f>'[1]TCE - ANEXO IV - Preencher'!L883</f>
        <v>26220311400397000125550020000026711221131490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200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24187013000180</v>
      </c>
      <c r="E875" s="5" t="str">
        <f>'[1]TCE - ANEXO IV - Preencher'!G884</f>
        <v>A G GERMANO COMERCIO ELETRONICO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000.044.354</v>
      </c>
      <c r="I875" s="6">
        <f>IF('[1]TCE - ANEXO IV - Preencher'!K884="","",'[1]TCE - ANEXO IV - Preencher'!K884)</f>
        <v>44623</v>
      </c>
      <c r="J875" s="5" t="str">
        <f>'[1]TCE - ANEXO IV - Preencher'!L884</f>
        <v>35220324187013000180550010000443541308257644</v>
      </c>
      <c r="K875" s="5" t="str">
        <f>IF(F875="B",LEFT('[1]TCE - ANEXO IV - Preencher'!M884,2),IF(F875="S",LEFT('[1]TCE - ANEXO IV - Preencher'!M884,7),IF('[1]TCE - ANEXO IV - Preencher'!H884="","")))</f>
        <v>35</v>
      </c>
      <c r="L875" s="7">
        <f>'[1]TCE - ANEXO IV - Preencher'!N884</f>
        <v>1436.4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24187013000180</v>
      </c>
      <c r="E876" s="5" t="str">
        <f>'[1]TCE - ANEXO IV - Preencher'!G885</f>
        <v>A G GERMANO COMERCIO ELETRONICO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000.044.351</v>
      </c>
      <c r="I876" s="6">
        <f>IF('[1]TCE - ANEXO IV - Preencher'!K885="","",'[1]TCE - ANEXO IV - Preencher'!K885)</f>
        <v>44623</v>
      </c>
      <c r="J876" s="5" t="str">
        <f>'[1]TCE - ANEXO IV - Preencher'!L885</f>
        <v>35220324187013000180550010000443511308256654</v>
      </c>
      <c r="K876" s="5" t="str">
        <f>IF(F876="B",LEFT('[1]TCE - ANEXO IV - Preencher'!M885,2),IF(F876="S",LEFT('[1]TCE - ANEXO IV - Preencher'!M885,7),IF('[1]TCE - ANEXO IV - Preencher'!H885="","")))</f>
        <v>35</v>
      </c>
      <c r="L876" s="7">
        <f>'[1]TCE - ANEXO IV - Preencher'!N885</f>
        <v>718.2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9494196000192</v>
      </c>
      <c r="E877" s="5" t="str">
        <f>'[1]TCE - ANEXO IV - Preencher'!G886</f>
        <v>COMERCIAL JR CLAUDIO  MARIO LTDA</v>
      </c>
      <c r="F877" s="5" t="str">
        <f>'[1]TCE - ANEXO IV - Preencher'!H886</f>
        <v>B</v>
      </c>
      <c r="G877" s="5" t="str">
        <f>'[1]TCE - ANEXO IV - Preencher'!I886</f>
        <v>S</v>
      </c>
      <c r="H877" s="5">
        <f>'[1]TCE - ANEXO IV - Preencher'!J886</f>
        <v>238327</v>
      </c>
      <c r="I877" s="6">
        <f>IF('[1]TCE - ANEXO IV - Preencher'!K886="","",'[1]TCE - ANEXO IV - Preencher'!K886)</f>
        <v>44623</v>
      </c>
      <c r="J877" s="5" t="str">
        <f>'[1]TCE - ANEXO IV - Preencher'!L886</f>
        <v>26220309494196000192550010002383271033290611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293.19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70066071000172</v>
      </c>
      <c r="E878" s="5" t="str">
        <f>'[1]TCE - ANEXO IV - Preencher'!G887</f>
        <v>DIVINOPOLIS TINTAS LTDA ME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49030</v>
      </c>
      <c r="I878" s="6">
        <f>IF('[1]TCE - ANEXO IV - Preencher'!K887="","",'[1]TCE - ANEXO IV - Preencher'!K887)</f>
        <v>44624</v>
      </c>
      <c r="J878" s="5" t="str">
        <f>'[1]TCE - ANEXO IV - Preencher'!L887</f>
        <v>26220370066071000172650010000490301099901915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52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7544385000105</v>
      </c>
      <c r="E879" s="5" t="str">
        <f>'[1]TCE - ANEXO IV - Preencher'!G888</f>
        <v>JPRIM PEREIRA FILHO FERAMENTAS LTDA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000.006.850</v>
      </c>
      <c r="I879" s="6">
        <f>IF('[1]TCE - ANEXO IV - Preencher'!K888="","",'[1]TCE - ANEXO IV - Preencher'!K888)</f>
        <v>44615</v>
      </c>
      <c r="J879" s="5" t="str">
        <f>'[1]TCE - ANEXO IV - Preencher'!L888</f>
        <v>26220207544385000105550010000068501698587002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2264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9494196000192</v>
      </c>
      <c r="E880" s="5" t="str">
        <f>'[1]TCE - ANEXO IV - Preencher'!G889</f>
        <v>COMERCIAL JR CLAUDIO  MARIO LTDA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238490</v>
      </c>
      <c r="I880" s="6">
        <f>IF('[1]TCE - ANEXO IV - Preencher'!K889="","",'[1]TCE - ANEXO IV - Preencher'!K889)</f>
        <v>44625</v>
      </c>
      <c r="J880" s="5" t="str">
        <f>'[1]TCE - ANEXO IV - Preencher'!L889</f>
        <v>26220309494196000192550010002384901033317349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92.97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70082664000718</v>
      </c>
      <c r="E881" s="5" t="str">
        <f>'[1]TCE - ANEXO IV - Preencher'!G890</f>
        <v>JCL LAJES E MATERIAIS P CONS LTDA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24472</v>
      </c>
      <c r="I881" s="6">
        <f>IF('[1]TCE - ANEXO IV - Preencher'!K890="","",'[1]TCE - ANEXO IV - Preencher'!K890)</f>
        <v>44716</v>
      </c>
      <c r="J881" s="5" t="str">
        <f>'[1]TCE - ANEXO IV - Preencher'!L890</f>
        <v>26220370082664000718550010000244721079661493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118.8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9494196000192</v>
      </c>
      <c r="E882" s="5" t="str">
        <f>'[1]TCE - ANEXO IV - Preencher'!G891</f>
        <v>COMERCIAL JR CLAUDIO  MARIO LTDA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238646</v>
      </c>
      <c r="I882" s="6">
        <f>IF('[1]TCE - ANEXO IV - Preencher'!K891="","",'[1]TCE - ANEXO IV - Preencher'!K891)</f>
        <v>44627</v>
      </c>
      <c r="J882" s="5" t="str">
        <f>'[1]TCE - ANEXO IV - Preencher'!L891</f>
        <v>26220309494196000192550010002386461033340424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444.06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9494196000192</v>
      </c>
      <c r="E883" s="5" t="str">
        <f>'[1]TCE - ANEXO IV - Preencher'!G892</f>
        <v>COMERCIAL JR CLAUDIO  MARIO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238906</v>
      </c>
      <c r="I883" s="6">
        <f>IF('[1]TCE - ANEXO IV - Preencher'!K892="","",'[1]TCE - ANEXO IV - Preencher'!K892)</f>
        <v>44629</v>
      </c>
      <c r="J883" s="5" t="str">
        <f>'[1]TCE - ANEXO IV - Preencher'!L892</f>
        <v>26220309494196000192550010002389061033371185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255.61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9494196000192</v>
      </c>
      <c r="E884" s="5" t="str">
        <f>'[1]TCE - ANEXO IV - Preencher'!G893</f>
        <v>COMERCIAL JR CLAUDIO  MARIO LTDA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238738</v>
      </c>
      <c r="I884" s="6">
        <f>IF('[1]TCE - ANEXO IV - Preencher'!K893="","",'[1]TCE - ANEXO IV - Preencher'!K893)</f>
        <v>44628</v>
      </c>
      <c r="J884" s="5" t="str">
        <f>'[1]TCE - ANEXO IV - Preencher'!L893</f>
        <v>26220309494196000192550010002387381033350571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511.19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9494196000192</v>
      </c>
      <c r="E885" s="5" t="str">
        <f>'[1]TCE - ANEXO IV - Preencher'!G894</f>
        <v>COMERCIAL JR CLAUDIO  MARIO LTDA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238832</v>
      </c>
      <c r="I885" s="6">
        <f>IF('[1]TCE - ANEXO IV - Preencher'!K894="","",'[1]TCE - ANEXO IV - Preencher'!K894)</f>
        <v>44628</v>
      </c>
      <c r="J885" s="5" t="str">
        <f>'[1]TCE - ANEXO IV - Preencher'!L894</f>
        <v>26220309494196000192550010002388321033361397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213.04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9494196000192</v>
      </c>
      <c r="E886" s="5" t="str">
        <f>'[1]TCE - ANEXO IV - Preencher'!G895</f>
        <v>COMERCIAL JR CLAUDIO  MARIO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238737</v>
      </c>
      <c r="I886" s="6">
        <f>IF('[1]TCE - ANEXO IV - Preencher'!K895="","",'[1]TCE - ANEXO IV - Preencher'!K895)</f>
        <v>44628</v>
      </c>
      <c r="J886" s="5" t="str">
        <f>'[1]TCE - ANEXO IV - Preencher'!L895</f>
        <v>26220309494196000192550010002387371033350531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368.84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11999737000186</v>
      </c>
      <c r="E887" s="5" t="str">
        <f>'[1]TCE - ANEXO IV - Preencher'!G896</f>
        <v>VASCOFEL VASCONCELOS FERRAGENS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35896</v>
      </c>
      <c r="I887" s="6">
        <f>IF('[1]TCE - ANEXO IV - Preencher'!K896="","",'[1]TCE - ANEXO IV - Preencher'!K896)</f>
        <v>44629</v>
      </c>
      <c r="J887" s="5" t="str">
        <f>'[1]TCE - ANEXO IV - Preencher'!L896</f>
        <v>26220311999737000186550010000358961100132250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513.97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9494196000192</v>
      </c>
      <c r="E888" s="5" t="str">
        <f>'[1]TCE - ANEXO IV - Preencher'!G897</f>
        <v>COMERCIAL JR CLAUDIO  MARIO LTDA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239036</v>
      </c>
      <c r="I888" s="6">
        <f>IF('[1]TCE - ANEXO IV - Preencher'!K897="","",'[1]TCE - ANEXO IV - Preencher'!K897)</f>
        <v>44630</v>
      </c>
      <c r="J888" s="5" t="str">
        <f>'[1]TCE - ANEXO IV - Preencher'!L897</f>
        <v>26220309494196000192550010002390361033387140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595.37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9494196000192</v>
      </c>
      <c r="E889" s="5" t="str">
        <f>'[1]TCE - ANEXO IV - Preencher'!G898</f>
        <v>COMERCIAL JR CLAUDIO  MARIO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239108</v>
      </c>
      <c r="I889" s="6">
        <f>IF('[1]TCE - ANEXO IV - Preencher'!K898="","",'[1]TCE - ANEXO IV - Preencher'!K898)</f>
        <v>44630</v>
      </c>
      <c r="J889" s="5" t="str">
        <f>'[1]TCE - ANEXO IV - Preencher'!L898</f>
        <v>26220309494196000192550010002391081033392978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11.89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9494196000192</v>
      </c>
      <c r="E890" s="5" t="str">
        <f>'[1]TCE - ANEXO IV - Preencher'!G899</f>
        <v>COMERCIAL JR CLAUDIO  MARIO LTDA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239303</v>
      </c>
      <c r="I890" s="6">
        <f>IF('[1]TCE - ANEXO IV - Preencher'!K899="","",'[1]TCE - ANEXO IV - Preencher'!K899)</f>
        <v>44631</v>
      </c>
      <c r="J890" s="5" t="str">
        <f>'[1]TCE - ANEXO IV - Preencher'!L899</f>
        <v>26220309494196000192550010002393031033416413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113.86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9494196000192</v>
      </c>
      <c r="E891" s="5" t="str">
        <f>'[1]TCE - ANEXO IV - Preencher'!G900</f>
        <v>COMERCIAL JR CLAUDIO  MARIO LTDA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239267</v>
      </c>
      <c r="I891" s="6">
        <f>IF('[1]TCE - ANEXO IV - Preencher'!K900="","",'[1]TCE - ANEXO IV - Preencher'!K900)</f>
        <v>44631</v>
      </c>
      <c r="J891" s="5" t="str">
        <f>'[1]TCE - ANEXO IV - Preencher'!L900</f>
        <v>26220309494196000192550010002392671033411855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57.89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11403953000117</v>
      </c>
      <c r="E892" s="5" t="str">
        <f>'[1]TCE - ANEXO IV - Preencher'!G901</f>
        <v>SOCIEDADE DE FERRAGENS FREIRE LTDA  EPP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000.037.947</v>
      </c>
      <c r="I892" s="6">
        <f>IF('[1]TCE - ANEXO IV - Preencher'!K901="","",'[1]TCE - ANEXO IV - Preencher'!K901)</f>
        <v>44631</v>
      </c>
      <c r="J892" s="5" t="str">
        <f>'[1]TCE - ANEXO IV - Preencher'!L901</f>
        <v>26220311403953000117550010000379471399500007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359.98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25361160000197</v>
      </c>
      <c r="E893" s="5" t="str">
        <f>'[1]TCE - ANEXO IV - Preencher'!G902</f>
        <v>DISTRIBUIDORA ESPACO DRYWALL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000.000.828</v>
      </c>
      <c r="I893" s="6">
        <f>IF('[1]TCE - ANEXO IV - Preencher'!K902="","",'[1]TCE - ANEXO IV - Preencher'!K902)</f>
        <v>44631</v>
      </c>
      <c r="J893" s="5" t="str">
        <f>'[1]TCE - ANEXO IV - Preencher'!L902</f>
        <v>26220325361160000197550010000008281692022039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129.80000000000001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27976472000130</v>
      </c>
      <c r="E894" s="5" t="str">
        <f>'[1]TCE - ANEXO IV - Preencher'!G903</f>
        <v>TAMIRES MARINHO RIBEIRO SILVA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761</v>
      </c>
      <c r="I894" s="6">
        <f>IF('[1]TCE - ANEXO IV - Preencher'!K903="","",'[1]TCE - ANEXO IV - Preencher'!K903)</f>
        <v>44631</v>
      </c>
      <c r="J894" s="5" t="str">
        <f>'[1]TCE - ANEXO IV - Preencher'!L903</f>
        <v>26220327976472000130650020000007611177933832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4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70082664000718</v>
      </c>
      <c r="E895" s="5" t="str">
        <f>'[1]TCE - ANEXO IV - Preencher'!G904</f>
        <v>JCL LAJES E MATERIAIS P CONS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24652</v>
      </c>
      <c r="I895" s="6">
        <f>IF('[1]TCE - ANEXO IV - Preencher'!K904="","",'[1]TCE - ANEXO IV - Preencher'!K904)</f>
        <v>44631</v>
      </c>
      <c r="J895" s="5" t="str">
        <f>'[1]TCE - ANEXO IV - Preencher'!L904</f>
        <v>26220370082664000718550010000246521079777392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257.87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9494196000192</v>
      </c>
      <c r="E896" s="5" t="str">
        <f>'[1]TCE - ANEXO IV - Preencher'!G905</f>
        <v>COMERCIAL JR CLAUDIO  MARIO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239474</v>
      </c>
      <c r="I896" s="6">
        <f>IF('[1]TCE - ANEXO IV - Preencher'!K905="","",'[1]TCE - ANEXO IV - Preencher'!K905)</f>
        <v>44634</v>
      </c>
      <c r="J896" s="5" t="str">
        <f>'[1]TCE - ANEXO IV - Preencher'!L905</f>
        <v>26220309494196000192550010002394741033444635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138.5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9494196000192</v>
      </c>
      <c r="E897" s="5" t="str">
        <f>'[1]TCE - ANEXO IV - Preencher'!G906</f>
        <v>COMERCIAL JR CLAUDIO  MARIO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239468</v>
      </c>
      <c r="I897" s="6">
        <f>IF('[1]TCE - ANEXO IV - Preencher'!K906="","",'[1]TCE - ANEXO IV - Preencher'!K906)</f>
        <v>44634</v>
      </c>
      <c r="J897" s="5" t="str">
        <f>'[1]TCE - ANEXO IV - Preencher'!L906</f>
        <v>26220309494196000192550010002394681033444077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108.4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11400397000125</v>
      </c>
      <c r="E898" s="5" t="str">
        <f>'[1]TCE - ANEXO IV - Preencher'!G907</f>
        <v>JOSE ERALDO DA SILVA  EPP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2739</v>
      </c>
      <c r="I898" s="6">
        <f>IF('[1]TCE - ANEXO IV - Preencher'!K907="","",'[1]TCE - ANEXO IV - Preencher'!K907)</f>
        <v>44634</v>
      </c>
      <c r="J898" s="5" t="str">
        <f>'[1]TCE - ANEXO IV - Preencher'!L907</f>
        <v>26220311400397000125550020000027391220192249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160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41057399000558</v>
      </c>
      <c r="E899" s="5" t="str">
        <f>'[1]TCE - ANEXO IV - Preencher'!G908</f>
        <v>MADECENTER LTDA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000.019.143</v>
      </c>
      <c r="I899" s="6">
        <f>IF('[1]TCE - ANEXO IV - Preencher'!K908="","",'[1]TCE - ANEXO IV - Preencher'!K908)</f>
        <v>44631</v>
      </c>
      <c r="J899" s="5" t="str">
        <f>'[1]TCE - ANEXO IV - Preencher'!L908</f>
        <v>26220341057399000558550010000191431553905689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11340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41057399000558</v>
      </c>
      <c r="E900" s="5" t="str">
        <f>'[1]TCE - ANEXO IV - Preencher'!G909</f>
        <v>MADECENTER LTDA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000.019.145</v>
      </c>
      <c r="I900" s="6">
        <f>IF('[1]TCE - ANEXO IV - Preencher'!K909="","",'[1]TCE - ANEXO IV - Preencher'!K909)</f>
        <v>44631</v>
      </c>
      <c r="J900" s="5" t="str">
        <f>'[1]TCE - ANEXO IV - Preencher'!L909</f>
        <v>26220341057399000558550010000191451931530668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1790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9494196000192</v>
      </c>
      <c r="E901" s="5" t="str">
        <f>'[1]TCE - ANEXO IV - Preencher'!G910</f>
        <v>COMERCIAL JR CLAUDIO  MARIO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239537</v>
      </c>
      <c r="I901" s="6">
        <f>IF('[1]TCE - ANEXO IV - Preencher'!K910="","",'[1]TCE - ANEXO IV - Preencher'!K910)</f>
        <v>44634</v>
      </c>
      <c r="J901" s="5" t="str">
        <f>'[1]TCE - ANEXO IV - Preencher'!L910</f>
        <v>26220309494196000192550010002395371033452923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32.020000000000003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9494196000192</v>
      </c>
      <c r="E902" s="5" t="str">
        <f>'[1]TCE - ANEXO IV - Preencher'!G911</f>
        <v>COMERCIAL JR CLAUDIO  MARIO LTDA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239696</v>
      </c>
      <c r="I902" s="6">
        <f>IF('[1]TCE - ANEXO IV - Preencher'!K911="","",'[1]TCE - ANEXO IV - Preencher'!K911)</f>
        <v>44635</v>
      </c>
      <c r="J902" s="5" t="str">
        <f>'[1]TCE - ANEXO IV - Preencher'!L911</f>
        <v>26220309494196000192550010002396961033473226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69.040000000000006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9494196000192</v>
      </c>
      <c r="E903" s="5" t="str">
        <f>'[1]TCE - ANEXO IV - Preencher'!G912</f>
        <v>COMERCIAL JR CLAUDIO  MARIO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239615</v>
      </c>
      <c r="I903" s="6">
        <f>IF('[1]TCE - ANEXO IV - Preencher'!K912="","",'[1]TCE - ANEXO IV - Preencher'!K912)</f>
        <v>44635</v>
      </c>
      <c r="J903" s="5" t="str">
        <f>'[1]TCE - ANEXO IV - Preencher'!L912</f>
        <v>26220309494196000192550010002396151033463125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275.07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11400397000125</v>
      </c>
      <c r="E904" s="5" t="str">
        <f>'[1]TCE - ANEXO IV - Preencher'!G913</f>
        <v>JOSE ERALDO DA SILVA  EPP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2732</v>
      </c>
      <c r="I904" s="6">
        <f>IF('[1]TCE - ANEXO IV - Preencher'!K913="","",'[1]TCE - ANEXO IV - Preencher'!K913)</f>
        <v>44631</v>
      </c>
      <c r="J904" s="5" t="str">
        <f>'[1]TCE - ANEXO IV - Preencher'!L913</f>
        <v>26220311400397000125550020000027321151250515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96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>
        <f>'[1]TCE - ANEXO IV - Preencher'!F914</f>
        <v>2761764000125</v>
      </c>
      <c r="E905" s="5" t="str">
        <f>'[1]TCE - ANEXO IV - Preencher'!G914</f>
        <v>WS  COBRANCAS E REPRESENTACOES LTDA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>000.000.078</v>
      </c>
      <c r="I905" s="6">
        <f>IF('[1]TCE - ANEXO IV - Preencher'!K914="","",'[1]TCE - ANEXO IV - Preencher'!K914)</f>
        <v>44636</v>
      </c>
      <c r="J905" s="5" t="str">
        <f>'[1]TCE - ANEXO IV - Preencher'!L914</f>
        <v>26220302761764000125550010000000781958744297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720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>
        <f>'[1]TCE - ANEXO IV - Preencher'!F915</f>
        <v>9494196000192</v>
      </c>
      <c r="E906" s="5" t="str">
        <f>'[1]TCE - ANEXO IV - Preencher'!G915</f>
        <v>COMERCIAL JR CLAUDIO  MARIO LTDA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239837</v>
      </c>
      <c r="I906" s="6">
        <f>IF('[1]TCE - ANEXO IV - Preencher'!K915="","",'[1]TCE - ANEXO IV - Preencher'!K915)</f>
        <v>44636</v>
      </c>
      <c r="J906" s="5" t="str">
        <f>'[1]TCE - ANEXO IV - Preencher'!L915</f>
        <v>26220309494196000192550010002398371033491666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76.09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>
        <f>'[1]TCE - ANEXO IV - Preencher'!F916</f>
        <v>9494196000192</v>
      </c>
      <c r="E907" s="5" t="str">
        <f>'[1]TCE - ANEXO IV - Preencher'!G916</f>
        <v>COMERCIAL JR CLAUDIO  MARIO LTDA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239958</v>
      </c>
      <c r="I907" s="6">
        <f>IF('[1]TCE - ANEXO IV - Preencher'!K916="","",'[1]TCE - ANEXO IV - Preencher'!K916)</f>
        <v>44637</v>
      </c>
      <c r="J907" s="5" t="str">
        <f>'[1]TCE - ANEXO IV - Preencher'!L916</f>
        <v>26220309494196000192550010002399581033506499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568.66999999999996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9494196000192</v>
      </c>
      <c r="E908" s="5" t="str">
        <f>'[1]TCE - ANEXO IV - Preencher'!G917</f>
        <v>COMERCIAL JR CLAUDIO  MARIO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239956</v>
      </c>
      <c r="I908" s="6">
        <f>IF('[1]TCE - ANEXO IV - Preencher'!K917="","",'[1]TCE - ANEXO IV - Preencher'!K917)</f>
        <v>44637</v>
      </c>
      <c r="J908" s="5" t="str">
        <f>'[1]TCE - ANEXO IV - Preencher'!L917</f>
        <v>26220309494196000192550010002399561033506419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514.89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9494196000192</v>
      </c>
      <c r="E909" s="5" t="str">
        <f>'[1]TCE - ANEXO IV - Preencher'!G918</f>
        <v>COMERCIAL JR CLAUDIO  MARIO LTDA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240001</v>
      </c>
      <c r="I909" s="6">
        <f>IF('[1]TCE - ANEXO IV - Preencher'!K918="","",'[1]TCE - ANEXO IV - Preencher'!K918)</f>
        <v>44637</v>
      </c>
      <c r="J909" s="5" t="str">
        <f>'[1]TCE - ANEXO IV - Preencher'!L918</f>
        <v>26220309494196000192550010002400011033511710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166.62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9494196000192</v>
      </c>
      <c r="E910" s="5" t="str">
        <f>'[1]TCE - ANEXO IV - Preencher'!G919</f>
        <v>COMERCIAL JR CLAUDIO  MARIO LTDA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240083</v>
      </c>
      <c r="I910" s="6">
        <f>IF('[1]TCE - ANEXO IV - Preencher'!K919="","",'[1]TCE - ANEXO IV - Preencher'!K919)</f>
        <v>44638</v>
      </c>
      <c r="J910" s="5" t="str">
        <f>'[1]TCE - ANEXO IV - Preencher'!L919</f>
        <v>26220309494196000192550010002400831033522784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348.29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9494196000192</v>
      </c>
      <c r="E911" s="5" t="str">
        <f>'[1]TCE - ANEXO IV - Preencher'!G920</f>
        <v>COMERCIAL JR CLAUDIO  MARIO LTDA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240122</v>
      </c>
      <c r="I911" s="6">
        <f>IF('[1]TCE - ANEXO IV - Preencher'!K920="","",'[1]TCE - ANEXO IV - Preencher'!K920)</f>
        <v>44638</v>
      </c>
      <c r="J911" s="5" t="str">
        <f>'[1]TCE - ANEXO IV - Preencher'!L920</f>
        <v>26220309494196000192550010002401221033528707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194.34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9494196000192</v>
      </c>
      <c r="E912" s="5" t="str">
        <f>'[1]TCE - ANEXO IV - Preencher'!G921</f>
        <v>COMERCIAL JR CLAUDIO  MARIO LTDA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240121</v>
      </c>
      <c r="I912" s="6">
        <f>IF('[1]TCE - ANEXO IV - Preencher'!K921="","",'[1]TCE - ANEXO IV - Preencher'!K921)</f>
        <v>44638</v>
      </c>
      <c r="J912" s="5" t="str">
        <f>'[1]TCE - ANEXO IV - Preencher'!L921</f>
        <v>26220309494196000192550010002401211033528580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2723.63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>
        <f>'[1]TCE - ANEXO IV - Preencher'!F922</f>
        <v>9494196000192</v>
      </c>
      <c r="E913" s="5" t="str">
        <f>'[1]TCE - ANEXO IV - Preencher'!G922</f>
        <v>COMERCIAL JR CLAUDIO  MARIO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240086</v>
      </c>
      <c r="I913" s="6">
        <f>IF('[1]TCE - ANEXO IV - Preencher'!K922="","",'[1]TCE - ANEXO IV - Preencher'!K922)</f>
        <v>44638</v>
      </c>
      <c r="J913" s="5" t="str">
        <f>'[1]TCE - ANEXO IV - Preencher'!L922</f>
        <v>26220309494196000192550010002400861033523359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124.67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70082664000718</v>
      </c>
      <c r="E914" s="5" t="str">
        <f>'[1]TCE - ANEXO IV - Preencher'!G923</f>
        <v>JCL LAJES E MATERIAIS P CONS LTDA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24828</v>
      </c>
      <c r="I914" s="6">
        <f>IF('[1]TCE - ANEXO IV - Preencher'!K923="","",'[1]TCE - ANEXO IV - Preencher'!K923)</f>
        <v>44638</v>
      </c>
      <c r="J914" s="5" t="str">
        <f>'[1]TCE - ANEXO IV - Preencher'!L923</f>
        <v>26220370082664000718550010000248281079917319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347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9494196000192</v>
      </c>
      <c r="E915" s="5" t="str">
        <f>'[1]TCE - ANEXO IV - Preencher'!G924</f>
        <v>COMERCIAL JR CLAUDIO  MARIO LTDA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240247</v>
      </c>
      <c r="I915" s="6">
        <f>IF('[1]TCE - ANEXO IV - Preencher'!K924="","",'[1]TCE - ANEXO IV - Preencher'!K924)</f>
        <v>44641</v>
      </c>
      <c r="J915" s="5" t="str">
        <f>'[1]TCE - ANEXO IV - Preencher'!L924</f>
        <v>26220309494196000192550010002402471033550600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318.16000000000003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>
        <f>'[1]TCE - ANEXO IV - Preencher'!F925</f>
        <v>2761764000125</v>
      </c>
      <c r="E916" s="5" t="str">
        <f>'[1]TCE - ANEXO IV - Preencher'!G925</f>
        <v>WS  COBRANCAS E REPRESENTACOES LTDA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000.000.079</v>
      </c>
      <c r="I916" s="6">
        <f>IF('[1]TCE - ANEXO IV - Preencher'!K925="","",'[1]TCE - ANEXO IV - Preencher'!K925)</f>
        <v>44641</v>
      </c>
      <c r="J916" s="5" t="str">
        <f>'[1]TCE - ANEXO IV - Preencher'!L925</f>
        <v>26220302761764000125550010000000791124248893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360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>
        <f>'[1]TCE - ANEXO IV - Preencher'!F926</f>
        <v>8677502000163</v>
      </c>
      <c r="E917" s="5" t="str">
        <f>'[1]TCE - ANEXO IV - Preencher'!G926</f>
        <v>CASA DO CAMPONES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76317</v>
      </c>
      <c r="I917" s="6">
        <f>IF('[1]TCE - ANEXO IV - Preencher'!K926="","",'[1]TCE - ANEXO IV - Preencher'!K926)</f>
        <v>44642</v>
      </c>
      <c r="J917" s="5" t="str">
        <f>'[1]TCE - ANEXO IV - Preencher'!L926</f>
        <v>26220308677502000163550010000763171029261030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192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3.9 - Material para Manutenção de Bens Imóveis </v>
      </c>
      <c r="D918" s="3">
        <f>'[1]TCE - ANEXO IV - Preencher'!F927</f>
        <v>9494196000192</v>
      </c>
      <c r="E918" s="5" t="str">
        <f>'[1]TCE - ANEXO IV - Preencher'!G927</f>
        <v>COMERCIAL JR CLAUDIO  MARIO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240453</v>
      </c>
      <c r="I918" s="6">
        <f>IF('[1]TCE - ANEXO IV - Preencher'!K927="","",'[1]TCE - ANEXO IV - Preencher'!K927)</f>
        <v>44642</v>
      </c>
      <c r="J918" s="5" t="str">
        <f>'[1]TCE - ANEXO IV - Preencher'!L927</f>
        <v>26220309494196000192550010002404531033577980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466.09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>
        <f>'[1]TCE - ANEXO IV - Preencher'!F928</f>
        <v>9494196000192</v>
      </c>
      <c r="E919" s="5" t="str">
        <f>'[1]TCE - ANEXO IV - Preencher'!G928</f>
        <v>COMERCIAL JR CLAUDIO  MARIO LTDA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240462</v>
      </c>
      <c r="I919" s="6">
        <f>IF('[1]TCE - ANEXO IV - Preencher'!K928="","",'[1]TCE - ANEXO IV - Preencher'!K928)</f>
        <v>44642</v>
      </c>
      <c r="J919" s="5" t="str">
        <f>'[1]TCE - ANEXO IV - Preencher'!L928</f>
        <v>26220309494196000192550010002404621033578676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247.97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>
        <f>'[1]TCE - ANEXO IV - Preencher'!F929</f>
        <v>2818743000522</v>
      </c>
      <c r="E920" s="5" t="str">
        <f>'[1]TCE - ANEXO IV - Preencher'!G929</f>
        <v>MARAVILHA MOTOS LTDA  FILIAL CARUARU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102368</v>
      </c>
      <c r="I920" s="6">
        <f>IF('[1]TCE - ANEXO IV - Preencher'!K929="","",'[1]TCE - ANEXO IV - Preencher'!K929)</f>
        <v>44642</v>
      </c>
      <c r="J920" s="5" t="str">
        <f>'[1]TCE - ANEXO IV - Preencher'!L929</f>
        <v>26220302818743000522550030001023681415614852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31.28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>
        <f>'[1]TCE - ANEXO IV - Preencher'!F930</f>
        <v>19914979000131</v>
      </c>
      <c r="E921" s="5" t="str">
        <f>'[1]TCE - ANEXO IV - Preencher'!G930</f>
        <v>NLS DIVISORIAS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1291</v>
      </c>
      <c r="I921" s="6">
        <f>IF('[1]TCE - ANEXO IV - Preencher'!K930="","",'[1]TCE - ANEXO IV - Preencher'!K930)</f>
        <v>44642</v>
      </c>
      <c r="J921" s="5" t="str">
        <f>'[1]TCE - ANEXO IV - Preencher'!L930</f>
        <v>26220319914979000131550001000012911272274735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1640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>
        <f>'[1]TCE - ANEXO IV - Preencher'!F931</f>
        <v>9494196000192</v>
      </c>
      <c r="E922" s="5" t="str">
        <f>'[1]TCE - ANEXO IV - Preencher'!G931</f>
        <v>COMERCIAL JR CLAUDIO  MARIO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240590</v>
      </c>
      <c r="I922" s="6">
        <f>IF('[1]TCE - ANEXO IV - Preencher'!K931="","",'[1]TCE - ANEXO IV - Preencher'!K931)</f>
        <v>44643</v>
      </c>
      <c r="J922" s="5" t="str">
        <f>'[1]TCE - ANEXO IV - Preencher'!L931</f>
        <v>26220309494196000192550010002405901033597220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211.49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>
        <f>'[1]TCE - ANEXO IV - Preencher'!F932</f>
        <v>11189101000179</v>
      </c>
      <c r="E923" s="5" t="str">
        <f>'[1]TCE - ANEXO IV - Preencher'!G932</f>
        <v>GENSETS INST. E MANUT. ELET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000.000.622</v>
      </c>
      <c r="I923" s="6">
        <f>IF('[1]TCE - ANEXO IV - Preencher'!K932="","",'[1]TCE - ANEXO IV - Preencher'!K932)</f>
        <v>44643</v>
      </c>
      <c r="J923" s="5" t="str">
        <f>'[1]TCE - ANEXO IV - Preencher'!L932</f>
        <v>26220311189101000179550010000006221812022031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3484.29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>
        <f>'[1]TCE - ANEXO IV - Preencher'!F933</f>
        <v>31970786000101</v>
      </c>
      <c r="E924" s="5" t="str">
        <f>'[1]TCE - ANEXO IV - Preencher'!G933</f>
        <v>C M VALONE SILVA E CIA LTDA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84</v>
      </c>
      <c r="I924" s="6">
        <f>IF('[1]TCE - ANEXO IV - Preencher'!K933="","",'[1]TCE - ANEXO IV - Preencher'!K933)</f>
        <v>44643</v>
      </c>
      <c r="J924" s="5" t="str">
        <f>'[1]TCE - ANEXO IV - Preencher'!L933</f>
        <v>26220331970786000101550020000000841653736188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570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>
        <f>'[1]TCE - ANEXO IV - Preencher'!F934</f>
        <v>7544385000105</v>
      </c>
      <c r="E925" s="5" t="str">
        <f>'[1]TCE - ANEXO IV - Preencher'!G934</f>
        <v>JPRIM PEREIRA FILHO FERAMENTAS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000.006.938</v>
      </c>
      <c r="I925" s="6">
        <f>IF('[1]TCE - ANEXO IV - Preencher'!K934="","",'[1]TCE - ANEXO IV - Preencher'!K934)</f>
        <v>44644</v>
      </c>
      <c r="J925" s="5" t="str">
        <f>'[1]TCE - ANEXO IV - Preencher'!L934</f>
        <v>26220307544385000105550010000069381318532205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257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9494196000192</v>
      </c>
      <c r="E926" s="5" t="str">
        <f>'[1]TCE - ANEXO IV - Preencher'!G935</f>
        <v>COMERCIAL JR CLAUDIO  MARIO LTDA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240679</v>
      </c>
      <c r="I926" s="6">
        <f>IF('[1]TCE - ANEXO IV - Preencher'!K935="","",'[1]TCE - ANEXO IV - Preencher'!K935)</f>
        <v>44644</v>
      </c>
      <c r="J926" s="5" t="str">
        <f>'[1]TCE - ANEXO IV - Preencher'!L935</f>
        <v>26220309494196000192550010002406791033608719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175.25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9494196000192</v>
      </c>
      <c r="E927" s="5" t="str">
        <f>'[1]TCE - ANEXO IV - Preencher'!G936</f>
        <v>COMERCIAL JR CLAUDIO  MARIO LTDA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240752</v>
      </c>
      <c r="I927" s="6">
        <f>IF('[1]TCE - ANEXO IV - Preencher'!K936="","",'[1]TCE - ANEXO IV - Preencher'!K936)</f>
        <v>44644</v>
      </c>
      <c r="J927" s="5" t="str">
        <f>'[1]TCE - ANEXO IV - Preencher'!L936</f>
        <v>26220309494196000192550010002407521033618210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98.73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92660406000623</v>
      </c>
      <c r="E928" s="5" t="str">
        <f>'[1]TCE - ANEXO IV - Preencher'!G937</f>
        <v>FRIGELAR COMERCIO E INDUSTRIA LTDA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662436</v>
      </c>
      <c r="I928" s="6">
        <f>IF('[1]TCE - ANEXO IV - Preencher'!K937="","",'[1]TCE - ANEXO IV - Preencher'!K937)</f>
        <v>44644</v>
      </c>
      <c r="J928" s="5" t="str">
        <f>'[1]TCE - ANEXO IV - Preencher'!L937</f>
        <v>26220392660406000623550050006624361000286574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8102.37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1326290000201</v>
      </c>
      <c r="E929" s="5" t="str">
        <f>'[1]TCE - ANEXO IV - Preencher'!G938</f>
        <v>IVAN FERREIRA DOS SANTOS ME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000.041.877</v>
      </c>
      <c r="I929" s="6">
        <f>IF('[1]TCE - ANEXO IV - Preencher'!K938="","",'[1]TCE - ANEXO IV - Preencher'!K938)</f>
        <v>44645</v>
      </c>
      <c r="J929" s="5" t="str">
        <f>'[1]TCE - ANEXO IV - Preencher'!L938</f>
        <v>26220301326290000201550010000418771954013080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92.75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9494196000192</v>
      </c>
      <c r="E930" s="5" t="str">
        <f>'[1]TCE - ANEXO IV - Preencher'!G939</f>
        <v>COMERCIAL JR CLAUDIO  MARIO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240677</v>
      </c>
      <c r="I930" s="6">
        <f>IF('[1]TCE - ANEXO IV - Preencher'!K939="","",'[1]TCE - ANEXO IV - Preencher'!K939)</f>
        <v>44644</v>
      </c>
      <c r="J930" s="5" t="str">
        <f>'[1]TCE - ANEXO IV - Preencher'!L939</f>
        <v>26220309494196000192550010002406771033608560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533.04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>
        <f>'[1]TCE - ANEXO IV - Preencher'!F940</f>
        <v>9494196000192</v>
      </c>
      <c r="E931" s="5" t="str">
        <f>'[1]TCE - ANEXO IV - Preencher'!G940</f>
        <v>COMERCIAL JR CLAUDIO  MARIO LTDA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240861</v>
      </c>
      <c r="I931" s="6">
        <f>IF('[1]TCE - ANEXO IV - Preencher'!K940="","",'[1]TCE - ANEXO IV - Preencher'!K940)</f>
        <v>44645</v>
      </c>
      <c r="J931" s="5" t="str">
        <f>'[1]TCE - ANEXO IV - Preencher'!L940</f>
        <v>26220309494196000192550010002408611033635615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250.92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>
        <f>'[1]TCE - ANEXO IV - Preencher'!F941</f>
        <v>9494196000192</v>
      </c>
      <c r="E932" s="5" t="str">
        <f>'[1]TCE - ANEXO IV - Preencher'!G941</f>
        <v>COMERCIAL JR CLAUDIO  MARIO LTDA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240807</v>
      </c>
      <c r="I932" s="6">
        <f>IF('[1]TCE - ANEXO IV - Preencher'!K941="","",'[1]TCE - ANEXO IV - Preencher'!K941)</f>
        <v>44645</v>
      </c>
      <c r="J932" s="5" t="str">
        <f>'[1]TCE - ANEXO IV - Preencher'!L941</f>
        <v>26220309494196000192550010002408071033627278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120.54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>
        <f>'[1]TCE - ANEXO IV - Preencher'!F942</f>
        <v>11403953000117</v>
      </c>
      <c r="E933" s="5" t="str">
        <f>'[1]TCE - ANEXO IV - Preencher'!G942</f>
        <v>SOCIEDADE DE FERRAGENS FREIRE LTDA  EPP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000.038.053</v>
      </c>
      <c r="I933" s="6">
        <f>IF('[1]TCE - ANEXO IV - Preencher'!K942="","",'[1]TCE - ANEXO IV - Preencher'!K942)</f>
        <v>44645</v>
      </c>
      <c r="J933" s="5" t="str">
        <f>'[1]TCE - ANEXO IV - Preencher'!L942</f>
        <v>26220311403953000117550010000380531210300004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140.94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>
        <f>'[1]TCE - ANEXO IV - Preencher'!F943</f>
        <v>25361160000197</v>
      </c>
      <c r="E934" s="5" t="str">
        <f>'[1]TCE - ANEXO IV - Preencher'!G943</f>
        <v>DISTRIBUIDORA ESPACO DRYWALL LTDA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000.000.842</v>
      </c>
      <c r="I934" s="6">
        <f>IF('[1]TCE - ANEXO IV - Preencher'!K943="","",'[1]TCE - ANEXO IV - Preencher'!K943)</f>
        <v>44645</v>
      </c>
      <c r="J934" s="5" t="str">
        <f>'[1]TCE - ANEXO IV - Preencher'!L943</f>
        <v>26220325361160000197550010000008421832022035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187.7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>
        <f>'[1]TCE - ANEXO IV - Preencher'!F944</f>
        <v>30324030000114</v>
      </c>
      <c r="E935" s="5" t="str">
        <f>'[1]TCE - ANEXO IV - Preencher'!G944</f>
        <v>THERMOFRIO REFRIGERACAO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000.002.837</v>
      </c>
      <c r="I935" s="6">
        <f>IF('[1]TCE - ANEXO IV - Preencher'!K944="","",'[1]TCE - ANEXO IV - Preencher'!K944)</f>
        <v>44645</v>
      </c>
      <c r="J935" s="5" t="str">
        <f>'[1]TCE - ANEXO IV - Preencher'!L944</f>
        <v>26220330324030000114550010000028371000119994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153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>
        <f>'[1]TCE - ANEXO IV - Preencher'!F945</f>
        <v>9494196000192</v>
      </c>
      <c r="E936" s="5" t="str">
        <f>'[1]TCE - ANEXO IV - Preencher'!G945</f>
        <v>COMERCIAL JR CLAUDIO  MARIO LTDA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240986</v>
      </c>
      <c r="I936" s="6">
        <f>IF('[1]TCE - ANEXO IV - Preencher'!K945="","",'[1]TCE - ANEXO IV - Preencher'!K945)</f>
        <v>44648</v>
      </c>
      <c r="J936" s="5" t="str">
        <f>'[1]TCE - ANEXO IV - Preencher'!L945</f>
        <v>26220309494196000192550010002409861033655947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458.87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>
        <f>'[1]TCE - ANEXO IV - Preencher'!F946</f>
        <v>9494196000192</v>
      </c>
      <c r="E937" s="5" t="str">
        <f>'[1]TCE - ANEXO IV - Preencher'!G946</f>
        <v>COMERCIAL JR CLAUDIO  MARIO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241051</v>
      </c>
      <c r="I937" s="6">
        <f>IF('[1]TCE - ANEXO IV - Preencher'!K946="","",'[1]TCE - ANEXO IV - Preencher'!K946)</f>
        <v>44648</v>
      </c>
      <c r="J937" s="5" t="str">
        <f>'[1]TCE - ANEXO IV - Preencher'!L946</f>
        <v>26220309494196000192550010002410511033664059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129.12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>
        <f>'[1]TCE - ANEXO IV - Preencher'!F947</f>
        <v>11370184000106</v>
      </c>
      <c r="E938" s="5" t="str">
        <f>'[1]TCE - ANEXO IV - Preencher'!G947</f>
        <v>VILA NOVA ELETRICA LTDA  ME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2029</v>
      </c>
      <c r="I938" s="6">
        <f>IF('[1]TCE - ANEXO IV - Preencher'!K947="","",'[1]TCE - ANEXO IV - Preencher'!K947)</f>
        <v>44648</v>
      </c>
      <c r="J938" s="5" t="str">
        <f>'[1]TCE - ANEXO IV - Preencher'!L947</f>
        <v>26220311370184000106550010000020291289315023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22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>
        <f>'[1]TCE - ANEXO IV - Preencher'!F948</f>
        <v>70082664000718</v>
      </c>
      <c r="E939" s="5" t="str">
        <f>'[1]TCE - ANEXO IV - Preencher'!G948</f>
        <v>JCL LAJES E MATERIAIS P CONS LTDA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24969</v>
      </c>
      <c r="I939" s="6">
        <f>IF('[1]TCE - ANEXO IV - Preencher'!K948="","",'[1]TCE - ANEXO IV - Preencher'!K948)</f>
        <v>44645</v>
      </c>
      <c r="J939" s="5" t="str">
        <f>'[1]TCE - ANEXO IV - Preencher'!L948</f>
        <v>26220370082664000718550010000249691080037864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429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>
        <f>'[1]TCE - ANEXO IV - Preencher'!F949</f>
        <v>4187384000154</v>
      </c>
      <c r="E940" s="5" t="str">
        <f>'[1]TCE - ANEXO IV - Preencher'!G949</f>
        <v>LEISTUNG EQUIPAMENTOS LTDA.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27487</v>
      </c>
      <c r="I940" s="6">
        <f>IF('[1]TCE - ANEXO IV - Preencher'!K949="","",'[1]TCE - ANEXO IV - Preencher'!K949)</f>
        <v>44642</v>
      </c>
      <c r="J940" s="5" t="str">
        <f>'[1]TCE - ANEXO IV - Preencher'!L949</f>
        <v>42220304187384000154550020000274871428292078</v>
      </c>
      <c r="K940" s="5" t="str">
        <f>IF(F940="B",LEFT('[1]TCE - ANEXO IV - Preencher'!M949,2),IF(F940="S",LEFT('[1]TCE - ANEXO IV - Preencher'!M949,7),IF('[1]TCE - ANEXO IV - Preencher'!H949="","")))</f>
        <v>42</v>
      </c>
      <c r="L940" s="7">
        <f>'[1]TCE - ANEXO IV - Preencher'!N949</f>
        <v>1185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>
        <f>'[1]TCE - ANEXO IV - Preencher'!F950</f>
        <v>9494196000192</v>
      </c>
      <c r="E941" s="5" t="str">
        <f>'[1]TCE - ANEXO IV - Preencher'!G950</f>
        <v>COMERCIAL JR CLAUDIO  MARIO LTDA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241123</v>
      </c>
      <c r="I941" s="6">
        <f>IF('[1]TCE - ANEXO IV - Preencher'!K950="","",'[1]TCE - ANEXO IV - Preencher'!K950)</f>
        <v>44649</v>
      </c>
      <c r="J941" s="5" t="str">
        <f>'[1]TCE - ANEXO IV - Preencher'!L950</f>
        <v>26220309494196000192550010002411231033674527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26.08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9494196000192</v>
      </c>
      <c r="E942" s="5" t="str">
        <f>'[1]TCE - ANEXO IV - Preencher'!G951</f>
        <v>COMERCIAL JR CLAUDIO  MARIO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241188</v>
      </c>
      <c r="I942" s="6">
        <f>IF('[1]TCE - ANEXO IV - Preencher'!K951="","",'[1]TCE - ANEXO IV - Preencher'!K951)</f>
        <v>44649</v>
      </c>
      <c r="J942" s="5" t="str">
        <f>'[1]TCE - ANEXO IV - Preencher'!L951</f>
        <v>26220309494196000192550010002411881033682877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155.88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25361160000197</v>
      </c>
      <c r="E943" s="5" t="str">
        <f>'[1]TCE - ANEXO IV - Preencher'!G952</f>
        <v>DISTRIBUIDORA ESPACO DRYWALL LTDA</v>
      </c>
      <c r="F943" s="5" t="str">
        <f>'[1]TCE - ANEXO IV - Preencher'!H952</f>
        <v>B</v>
      </c>
      <c r="G943" s="5" t="str">
        <f>'[1]TCE - ANEXO IV - Preencher'!I952</f>
        <v>S</v>
      </c>
      <c r="H943" s="5" t="str">
        <f>'[1]TCE - ANEXO IV - Preencher'!J952</f>
        <v>000.000.845</v>
      </c>
      <c r="I943" s="6">
        <f>IF('[1]TCE - ANEXO IV - Preencher'!K952="","",'[1]TCE - ANEXO IV - Preencher'!K952)</f>
        <v>44649</v>
      </c>
      <c r="J943" s="5" t="str">
        <f>'[1]TCE - ANEXO IV - Preencher'!L952</f>
        <v>26220325361160000197550010000008451872022038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665.4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3.9 - Material para Manutenção de Bens Imóveis </v>
      </c>
      <c r="D944" s="3">
        <f>'[1]TCE - ANEXO IV - Preencher'!F953</f>
        <v>7358761026800</v>
      </c>
      <c r="E944" s="5" t="str">
        <f>'[1]TCE - ANEXO IV - Preencher'!G953</f>
        <v>GERDAU ACOS LONGOS S 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63988</v>
      </c>
      <c r="I944" s="6">
        <f>IF('[1]TCE - ANEXO IV - Preencher'!K953="","",'[1]TCE - ANEXO IV - Preencher'!K953)</f>
        <v>44649</v>
      </c>
      <c r="J944" s="5" t="str">
        <f>'[1]TCE - ANEXO IV - Preencher'!L953</f>
        <v>26220307358761026800550010000639881535097480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2299.34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3.9 - Material para Manutenção de Bens Imóveis </v>
      </c>
      <c r="D945" s="3">
        <f>'[1]TCE - ANEXO IV - Preencher'!F954</f>
        <v>1493996000187</v>
      </c>
      <c r="E945" s="5" t="str">
        <f>'[1]TCE - ANEXO IV - Preencher'!G954</f>
        <v>JOSE FERNANDES DE MELO SILVA EPP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000.000.891</v>
      </c>
      <c r="I945" s="6">
        <f>IF('[1]TCE - ANEXO IV - Preencher'!K954="","",'[1]TCE - ANEXO IV - Preencher'!K954)</f>
        <v>44649</v>
      </c>
      <c r="J945" s="5" t="str">
        <f>'[1]TCE - ANEXO IV - Preencher'!L954</f>
        <v>26220301493996000187550020000008911541161226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2514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3.9 - Material para Manutenção de Bens Imóveis </v>
      </c>
      <c r="D946" s="3">
        <f>'[1]TCE - ANEXO IV - Preencher'!F955</f>
        <v>7544385000105</v>
      </c>
      <c r="E946" s="5" t="str">
        <f>'[1]TCE - ANEXO IV - Preencher'!G955</f>
        <v>JPRIM PEREIRA FILHO FERAMENTAS LTDA</v>
      </c>
      <c r="F946" s="5" t="str">
        <f>'[1]TCE - ANEXO IV - Preencher'!H955</f>
        <v>B</v>
      </c>
      <c r="G946" s="5" t="str">
        <f>'[1]TCE - ANEXO IV - Preencher'!I955</f>
        <v>S</v>
      </c>
      <c r="H946" s="5" t="str">
        <f>'[1]TCE - ANEXO IV - Preencher'!J955</f>
        <v>000.006.966</v>
      </c>
      <c r="I946" s="6">
        <f>IF('[1]TCE - ANEXO IV - Preencher'!K955="","",'[1]TCE - ANEXO IV - Preencher'!K955)</f>
        <v>44650</v>
      </c>
      <c r="J946" s="5" t="str">
        <f>'[1]TCE - ANEXO IV - Preencher'!L955</f>
        <v>26220307544385000105550010000069661861990787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1402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>
        <f>'[1]TCE - ANEXO IV - Preencher'!F956</f>
        <v>10483586000146</v>
      </c>
      <c r="E947" s="5" t="str">
        <f>'[1]TCE - ANEXO IV - Preencher'!G956</f>
        <v>PERFIL COMERCIO DE FORROS E DIVISORIAS L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394</v>
      </c>
      <c r="I947" s="6">
        <f>IF('[1]TCE - ANEXO IV - Preencher'!K956="","",'[1]TCE - ANEXO IV - Preencher'!K956)</f>
        <v>44650</v>
      </c>
      <c r="J947" s="5" t="str">
        <f>'[1]TCE - ANEXO IV - Preencher'!L956</f>
        <v>26220310483586000146550040000003941230942573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674.12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>
        <f>'[1]TCE - ANEXO IV - Preencher'!F957</f>
        <v>9494196000192</v>
      </c>
      <c r="E948" s="5" t="str">
        <f>'[1]TCE - ANEXO IV - Preencher'!G957</f>
        <v>COMERCIAL JR CLAUDIO  MARIO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241252</v>
      </c>
      <c r="I948" s="6">
        <f>IF('[1]TCE - ANEXO IV - Preencher'!K957="","",'[1]TCE - ANEXO IV - Preencher'!K957)</f>
        <v>44650</v>
      </c>
      <c r="J948" s="5" t="str">
        <f>'[1]TCE - ANEXO IV - Preencher'!L957</f>
        <v>26220309494196000192550010002412521033691747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541.54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>
        <f>'[1]TCE - ANEXO IV - Preencher'!F958</f>
        <v>9494196000192</v>
      </c>
      <c r="E949" s="5" t="str">
        <f>'[1]TCE - ANEXO IV - Preencher'!G958</f>
        <v>COMERCIAL JR CLAUDIO  MARIO LTDA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241329</v>
      </c>
      <c r="I949" s="6">
        <f>IF('[1]TCE - ANEXO IV - Preencher'!K958="","",'[1]TCE - ANEXO IV - Preencher'!K958)</f>
        <v>44650</v>
      </c>
      <c r="J949" s="5" t="str">
        <f>'[1]TCE - ANEXO IV - Preencher'!L958</f>
        <v>26220309494196000192550010002413291033702320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130.71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>
        <f>'[1]TCE - ANEXO IV - Preencher'!F959</f>
        <v>10416670000147</v>
      </c>
      <c r="E950" s="5" t="str">
        <f>'[1]TCE - ANEXO IV - Preencher'!G959</f>
        <v>LOJAO DO VIDRACEIRO LTDA ME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3085</v>
      </c>
      <c r="I950" s="6">
        <f>IF('[1]TCE - ANEXO IV - Preencher'!K959="","",'[1]TCE - ANEXO IV - Preencher'!K959)</f>
        <v>44650</v>
      </c>
      <c r="J950" s="5" t="str">
        <f>'[1]TCE - ANEXO IV - Preencher'!L959</f>
        <v>26220310416670000147550010000030851958741259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150.4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3.9 - Material para Manutenção de Bens Imóveis </v>
      </c>
      <c r="D951" s="3">
        <f>'[1]TCE - ANEXO IV - Preencher'!F960</f>
        <v>41057399000558</v>
      </c>
      <c r="E951" s="5" t="str">
        <f>'[1]TCE - ANEXO IV - Preencher'!G960</f>
        <v>MADECENTER LTDA</v>
      </c>
      <c r="F951" s="5" t="str">
        <f>'[1]TCE - ANEXO IV - Preencher'!H960</f>
        <v>B</v>
      </c>
      <c r="G951" s="5" t="str">
        <f>'[1]TCE - ANEXO IV - Preencher'!I960</f>
        <v>S</v>
      </c>
      <c r="H951" s="5" t="str">
        <f>'[1]TCE - ANEXO IV - Preencher'!J960</f>
        <v>000.019.383</v>
      </c>
      <c r="I951" s="6">
        <f>IF('[1]TCE - ANEXO IV - Preencher'!K960="","",'[1]TCE - ANEXO IV - Preencher'!K960)</f>
        <v>44650</v>
      </c>
      <c r="J951" s="5" t="str">
        <f>'[1]TCE - ANEXO IV - Preencher'!L960</f>
        <v>26220341057399000558550010000193831122521039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146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3.9 - Material para Manutenção de Bens Imóveis </v>
      </c>
      <c r="D952" s="3">
        <f>'[1]TCE - ANEXO IV - Preencher'!F961</f>
        <v>30324030000114</v>
      </c>
      <c r="E952" s="5" t="str">
        <f>'[1]TCE - ANEXO IV - Preencher'!G961</f>
        <v>THERMOFRIO REFRIGERACAO LTDA</v>
      </c>
      <c r="F952" s="5" t="str">
        <f>'[1]TCE - ANEXO IV - Preencher'!H961</f>
        <v>B</v>
      </c>
      <c r="G952" s="5" t="str">
        <f>'[1]TCE - ANEXO IV - Preencher'!I961</f>
        <v>S</v>
      </c>
      <c r="H952" s="5" t="str">
        <f>'[1]TCE - ANEXO IV - Preencher'!J961</f>
        <v>000.002.858</v>
      </c>
      <c r="I952" s="6">
        <f>IF('[1]TCE - ANEXO IV - Preencher'!K961="","",'[1]TCE - ANEXO IV - Preencher'!K961)</f>
        <v>44650</v>
      </c>
      <c r="J952" s="5" t="str">
        <f>'[1]TCE - ANEXO IV - Preencher'!L961</f>
        <v>26220330324030000114550010000028581000120747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130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3.9 - Material para Manutenção de Bens Imóveis </v>
      </c>
      <c r="D953" s="3">
        <f>'[1]TCE - ANEXO IV - Preencher'!F962</f>
        <v>75315333024393</v>
      </c>
      <c r="E953" s="5" t="str">
        <f>'[1]TCE - ANEXO IV - Preencher'!G962</f>
        <v>ATACADAO S.A</v>
      </c>
      <c r="F953" s="5" t="str">
        <f>'[1]TCE - ANEXO IV - Preencher'!H962</f>
        <v>B</v>
      </c>
      <c r="G953" s="5" t="str">
        <f>'[1]TCE - ANEXO IV - Preencher'!I962</f>
        <v>S</v>
      </c>
      <c r="H953" s="5" t="str">
        <f>'[1]TCE - ANEXO IV - Preencher'!J962</f>
        <v>000.034.683</v>
      </c>
      <c r="I953" s="6">
        <f>IF('[1]TCE - ANEXO IV - Preencher'!K962="","",'[1]TCE - ANEXO IV - Preencher'!K962)</f>
        <v>44650</v>
      </c>
      <c r="J953" s="5" t="str">
        <f>'[1]TCE - ANEXO IV - Preencher'!L962</f>
        <v>26220375325333024393550010000346831175716454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62.5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3.9 - Material para Manutenção de Bens Imóveis </v>
      </c>
      <c r="D954" s="3">
        <f>'[1]TCE - ANEXO IV - Preencher'!F963</f>
        <v>27083842000100</v>
      </c>
      <c r="E954" s="5" t="str">
        <f>'[1]TCE - ANEXO IV - Preencher'!G963</f>
        <v>NEUZA RITA DE LIMA ME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1984</v>
      </c>
      <c r="I954" s="6">
        <f>IF('[1]TCE - ANEXO IV - Preencher'!K963="","",'[1]TCE - ANEXO IV - Preencher'!K963)</f>
        <v>44650</v>
      </c>
      <c r="J954" s="5" t="str">
        <f>'[1]TCE - ANEXO IV - Preencher'!L963</f>
        <v>26220327083842000100550010000019841351264431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150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3.9 - Material para Manutenção de Bens Imóveis </v>
      </c>
      <c r="D955" s="3">
        <f>'[1]TCE - ANEXO IV - Preencher'!F964</f>
        <v>10779833000156</v>
      </c>
      <c r="E955" s="5" t="str">
        <f>'[1]TCE - ANEXO IV - Preencher'!G964</f>
        <v>MEDICAL MERCANTIL DE APARELHAGEM MEDICA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548090</v>
      </c>
      <c r="I955" s="6">
        <f>IF('[1]TCE - ANEXO IV - Preencher'!K964="","",'[1]TCE - ANEXO IV - Preencher'!K964)</f>
        <v>44651</v>
      </c>
      <c r="J955" s="5" t="str">
        <f>'[1]TCE - ANEXO IV - Preencher'!L964</f>
        <v>26220310779833000156550010005480901005501123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1137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3.9 - Material para Manutenção de Bens Imóveis </v>
      </c>
      <c r="D956" s="3">
        <f>'[1]TCE - ANEXO IV - Preencher'!F965</f>
        <v>9494196000192</v>
      </c>
      <c r="E956" s="5" t="str">
        <f>'[1]TCE - ANEXO IV - Preencher'!G965</f>
        <v>COMERCIAL JR CLAUDIO  MARIO LTDA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241389</v>
      </c>
      <c r="I956" s="6">
        <f>IF('[1]TCE - ANEXO IV - Preencher'!K965="","",'[1]TCE - ANEXO IV - Preencher'!K965)</f>
        <v>44651</v>
      </c>
      <c r="J956" s="5" t="str">
        <f>'[1]TCE - ANEXO IV - Preencher'!L965</f>
        <v>26220309494196000192550010002413891033711980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115.29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3.9 - Material para Manutenção de Bens Imóveis </v>
      </c>
      <c r="D957" s="3">
        <f>'[1]TCE - ANEXO IV - Preencher'!F966</f>
        <v>9494196000192</v>
      </c>
      <c r="E957" s="5" t="str">
        <f>'[1]TCE - ANEXO IV - Preencher'!G966</f>
        <v>COMERCIAL JR CLAUDIO  MARIO LTDA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241390</v>
      </c>
      <c r="I957" s="6">
        <f>IF('[1]TCE - ANEXO IV - Preencher'!K966="","",'[1]TCE - ANEXO IV - Preencher'!K966)</f>
        <v>44651</v>
      </c>
      <c r="J957" s="5" t="str">
        <f>'[1]TCE - ANEXO IV - Preencher'!L966</f>
        <v>26220309494196000192550010002413901033712023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203.77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3.9 - Material para Manutenção de Bens Imóveis </v>
      </c>
      <c r="D958" s="3">
        <f>'[1]TCE - ANEXO IV - Preencher'!F967</f>
        <v>9494196000192</v>
      </c>
      <c r="E958" s="5" t="str">
        <f>'[1]TCE - ANEXO IV - Preencher'!G967</f>
        <v>COMERCIAL JR CLAUDIO  MARIO LTDA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241443</v>
      </c>
      <c r="I958" s="6">
        <f>IF('[1]TCE - ANEXO IV - Preencher'!K967="","",'[1]TCE - ANEXO IV - Preencher'!K967)</f>
        <v>44651</v>
      </c>
      <c r="J958" s="5" t="str">
        <f>'[1]TCE - ANEXO IV - Preencher'!L967</f>
        <v>26220309494196000192550010002414431033719732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580.89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3.9 - Material para Manutenção de Bens Imóveis </v>
      </c>
      <c r="D959" s="3">
        <f>'[1]TCE - ANEXO IV - Preencher'!F968</f>
        <v>16432670000117</v>
      </c>
      <c r="E959" s="5" t="str">
        <f>'[1]TCE - ANEXO IV - Preencher'!G968</f>
        <v>M E M COMERCIO E DISTRIBUIDORA LTDA ME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000.020.859</v>
      </c>
      <c r="I959" s="6">
        <f>IF('[1]TCE - ANEXO IV - Preencher'!K968="","",'[1]TCE - ANEXO IV - Preencher'!K968)</f>
        <v>44620</v>
      </c>
      <c r="J959" s="5" t="str">
        <f>'[1]TCE - ANEXO IV - Preencher'!L968</f>
        <v>26220216432670000117550010000208591583931968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40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3.9 - Material para Manutenção de Bens Imóveis </v>
      </c>
      <c r="D960" s="3">
        <f>'[1]TCE - ANEXO IV - Preencher'!F969</f>
        <v>9494196000192</v>
      </c>
      <c r="E960" s="5" t="str">
        <f>'[1]TCE - ANEXO IV - Preencher'!G969</f>
        <v>COMERCIAL JR CLAUDIO  MARIO LTDA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238052</v>
      </c>
      <c r="I960" s="6">
        <f>IF('[1]TCE - ANEXO IV - Preencher'!K969="","",'[1]TCE - ANEXO IV - Preencher'!K969)</f>
        <v>44622</v>
      </c>
      <c r="J960" s="5" t="str">
        <f>'[1]TCE - ANEXO IV - Preencher'!L969</f>
        <v>26220309494196000192550010002380521033263556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398.52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3.9 - Material para Manutenção de Bens Imóveis </v>
      </c>
      <c r="D961" s="3">
        <f>'[1]TCE - ANEXO IV - Preencher'!F970</f>
        <v>9304576000117</v>
      </c>
      <c r="E961" s="5" t="str">
        <f>'[1]TCE - ANEXO IV - Preencher'!G970</f>
        <v>R K COMERCIAL ATAC E VAR FERREM LTDA</v>
      </c>
      <c r="F961" s="5" t="str">
        <f>'[1]TCE - ANEXO IV - Preencher'!H970</f>
        <v>B</v>
      </c>
      <c r="G961" s="5" t="str">
        <f>'[1]TCE - ANEXO IV - Preencher'!I970</f>
        <v>S</v>
      </c>
      <c r="H961" s="5" t="str">
        <f>'[1]TCE - ANEXO IV - Preencher'!J970</f>
        <v>000.008.562</v>
      </c>
      <c r="I961" s="6">
        <f>IF('[1]TCE - ANEXO IV - Preencher'!K970="","",'[1]TCE - ANEXO IV - Preencher'!K970)</f>
        <v>44624</v>
      </c>
      <c r="J961" s="5" t="str">
        <f>'[1]TCE - ANEXO IV - Preencher'!L970</f>
        <v>26220309304576000117550010000085621046403271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480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3.9 - Material para Manutenção de Bens Imóveis </v>
      </c>
      <c r="D962" s="3">
        <f>'[1]TCE - ANEXO IV - Preencher'!F971</f>
        <v>37438050000165</v>
      </c>
      <c r="E962" s="5" t="str">
        <f>'[1]TCE - ANEXO IV - Preencher'!G971</f>
        <v>HOME COMERCIO DE EQUIPA DE COMU LTDA</v>
      </c>
      <c r="F962" s="5" t="str">
        <f>'[1]TCE - ANEXO IV - Preencher'!H971</f>
        <v>B</v>
      </c>
      <c r="G962" s="5" t="str">
        <f>'[1]TCE - ANEXO IV - Preencher'!I971</f>
        <v>S</v>
      </c>
      <c r="H962" s="5" t="str">
        <f>'[1]TCE - ANEXO IV - Preencher'!J971</f>
        <v>000.001.652</v>
      </c>
      <c r="I962" s="6">
        <f>IF('[1]TCE - ANEXO IV - Preencher'!K971="","",'[1]TCE - ANEXO IV - Preencher'!K971)</f>
        <v>44617</v>
      </c>
      <c r="J962" s="5" t="str">
        <f>'[1]TCE - ANEXO IV - Preencher'!L971</f>
        <v>26220237438050000165550010000016361876583544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1100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 xml:space="preserve">3.9 - Material para Manutenção de Bens Imóveis </v>
      </c>
      <c r="D963" s="3">
        <f>'[1]TCE - ANEXO IV - Preencher'!F972</f>
        <v>9494196000192</v>
      </c>
      <c r="E963" s="5" t="str">
        <f>'[1]TCE - ANEXO IV - Preencher'!G972</f>
        <v>COMERCIAL JR CLAUDIO  MARIO LTDA</v>
      </c>
      <c r="F963" s="5" t="str">
        <f>'[1]TCE - ANEXO IV - Preencher'!H972</f>
        <v>B</v>
      </c>
      <c r="G963" s="5" t="str">
        <f>'[1]TCE - ANEXO IV - Preencher'!I972</f>
        <v>S</v>
      </c>
      <c r="H963" s="5">
        <f>'[1]TCE - ANEXO IV - Preencher'!J972</f>
        <v>238391</v>
      </c>
      <c r="I963" s="6">
        <f>IF('[1]TCE - ANEXO IV - Preencher'!K972="","",'[1]TCE - ANEXO IV - Preencher'!K972)</f>
        <v>44624</v>
      </c>
      <c r="J963" s="5" t="str">
        <f>'[1]TCE - ANEXO IV - Preencher'!L972</f>
        <v>26220309494196000192550010002383911033301401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132.18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3.9 - Material para Manutenção de Bens Imóveis </v>
      </c>
      <c r="D964" s="3">
        <f>'[1]TCE - ANEXO IV - Preencher'!F973</f>
        <v>24348443000136</v>
      </c>
      <c r="E964" s="5" t="str">
        <f>'[1]TCE - ANEXO IV - Preencher'!G973</f>
        <v>FRANCRIS LIVRARIA E PAPELARIA LTDA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000.015.114</v>
      </c>
      <c r="I964" s="6">
        <f>IF('[1]TCE - ANEXO IV - Preencher'!K973="","",'[1]TCE - ANEXO IV - Preencher'!K973)</f>
        <v>44623</v>
      </c>
      <c r="J964" s="5" t="str">
        <f>'[1]TCE - ANEXO IV - Preencher'!L973</f>
        <v>26220324348443000136550010000151141034713074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90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3.9 - Material para Manutenção de Bens Imóveis </v>
      </c>
      <c r="D965" s="3">
        <f>'[1]TCE - ANEXO IV - Preencher'!F974</f>
        <v>9494196000192</v>
      </c>
      <c r="E965" s="5" t="str">
        <f>'[1]TCE - ANEXO IV - Preencher'!G974</f>
        <v>COMERCIAL JR CLAUDIO  MARIO LTDA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239267</v>
      </c>
      <c r="I965" s="6">
        <f>IF('[1]TCE - ANEXO IV - Preencher'!K974="","",'[1]TCE - ANEXO IV - Preencher'!K974)</f>
        <v>44631</v>
      </c>
      <c r="J965" s="5" t="str">
        <f>'[1]TCE - ANEXO IV - Preencher'!L974</f>
        <v>26220309494196000192550010002392671033411855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61.91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3.9 - Material para Manutenção de Bens Imóveis </v>
      </c>
      <c r="D966" s="3">
        <f>'[1]TCE - ANEXO IV - Preencher'!F975</f>
        <v>1348814000184</v>
      </c>
      <c r="E966" s="5" t="str">
        <f>'[1]TCE - ANEXO IV - Preencher'!G975</f>
        <v>BDL BEZERRA DISTRIBUIDORA LTDA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000.020.957</v>
      </c>
      <c r="I966" s="6">
        <f>IF('[1]TCE - ANEXO IV - Preencher'!K975="","",'[1]TCE - ANEXO IV - Preencher'!K975)</f>
        <v>44631</v>
      </c>
      <c r="J966" s="5" t="str">
        <f>'[1]TCE - ANEXO IV - Preencher'!L975</f>
        <v>26220301348814000184550010000209571046403276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136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3.9 - Material para Manutenção de Bens Imóveis </v>
      </c>
      <c r="D967" s="3">
        <f>'[1]TCE - ANEXO IV - Preencher'!F976</f>
        <v>9494196000192</v>
      </c>
      <c r="E967" s="5" t="str">
        <f>'[1]TCE - ANEXO IV - Preencher'!G976</f>
        <v>COMERCIAL JR CLAUDIO  MARIO LTDA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239537</v>
      </c>
      <c r="I967" s="6">
        <f>IF('[1]TCE - ANEXO IV - Preencher'!K976="","",'[1]TCE - ANEXO IV - Preencher'!K976)</f>
        <v>44634</v>
      </c>
      <c r="J967" s="5" t="str">
        <f>'[1]TCE - ANEXO IV - Preencher'!L976</f>
        <v>26220309494196000192550010002395371033452923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207.53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3.9 - Material para Manutenção de Bens Imóveis </v>
      </c>
      <c r="D968" s="3">
        <f>'[1]TCE - ANEXO IV - Preencher'!F977</f>
        <v>9494196000192</v>
      </c>
      <c r="E968" s="5" t="str">
        <f>'[1]TCE - ANEXO IV - Preencher'!G977</f>
        <v>COMERCIAL JR CLAUDIO  MARIO LTDA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239615</v>
      </c>
      <c r="I968" s="6">
        <f>IF('[1]TCE - ANEXO IV - Preencher'!K977="","",'[1]TCE - ANEXO IV - Preencher'!K977)</f>
        <v>44635</v>
      </c>
      <c r="J968" s="5" t="str">
        <f>'[1]TCE - ANEXO IV - Preencher'!L977</f>
        <v>26220309494196000192550010002396151033463125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44.28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3.9 - Material para Manutenção de Bens Imóveis </v>
      </c>
      <c r="D969" s="3">
        <f>'[1]TCE - ANEXO IV - Preencher'!F978</f>
        <v>9494196000192</v>
      </c>
      <c r="E969" s="5" t="str">
        <f>'[1]TCE - ANEXO IV - Preencher'!G978</f>
        <v>COMERCIAL JR CLAUDIO  MARIO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239956</v>
      </c>
      <c r="I969" s="6">
        <f>IF('[1]TCE - ANEXO IV - Preencher'!K978="","",'[1]TCE - ANEXO IV - Preencher'!K978)</f>
        <v>44637</v>
      </c>
      <c r="J969" s="5" t="str">
        <f>'[1]TCE - ANEXO IV - Preencher'!L978</f>
        <v>26220309494196000192550010002399561033506419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56.17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3.9 - Material para Manutenção de Bens Imóveis </v>
      </c>
      <c r="D970" s="3">
        <f>'[1]TCE - ANEXO IV - Preencher'!F979</f>
        <v>9494196000192</v>
      </c>
      <c r="E970" s="5" t="str">
        <f>'[1]TCE - ANEXO IV - Preencher'!G979</f>
        <v>COMERCIAL JR CLAUDIO  MARIO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240122</v>
      </c>
      <c r="I970" s="6">
        <f>IF('[1]TCE - ANEXO IV - Preencher'!K979="","",'[1]TCE - ANEXO IV - Preencher'!K979)</f>
        <v>44638</v>
      </c>
      <c r="J970" s="5" t="str">
        <f>'[1]TCE - ANEXO IV - Preencher'!L979</f>
        <v>26220309494196000192550010002401221033528707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398.52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3.9 - Material para Manutenção de Bens Imóveis </v>
      </c>
      <c r="D971" s="3">
        <f>'[1]TCE - ANEXO IV - Preencher'!F980</f>
        <v>10731605000106</v>
      </c>
      <c r="E971" s="5" t="str">
        <f>'[1]TCE - ANEXO IV - Preencher'!G980</f>
        <v>ELETRONICA CENTRAL CARUARU LTDA</v>
      </c>
      <c r="F971" s="5" t="str">
        <f>'[1]TCE - ANEXO IV - Preencher'!H980</f>
        <v>B</v>
      </c>
      <c r="G971" s="5" t="str">
        <f>'[1]TCE - ANEXO IV - Preencher'!I980</f>
        <v>S</v>
      </c>
      <c r="H971" s="5" t="str">
        <f>'[1]TCE - ANEXO IV - Preencher'!J980</f>
        <v>000.011.354</v>
      </c>
      <c r="I971" s="6">
        <f>IF('[1]TCE - ANEXO IV - Preencher'!K980="","",'[1]TCE - ANEXO IV - Preencher'!K980)</f>
        <v>44641</v>
      </c>
      <c r="J971" s="5" t="str">
        <f>'[1]TCE - ANEXO IV - Preencher'!L980</f>
        <v>26220310731605000106550010000113541135893548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30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3.9 - Material para Manutenção de Bens Imóveis </v>
      </c>
      <c r="D972" s="3">
        <f>'[1]TCE - ANEXO IV - Preencher'!F981</f>
        <v>9494196000192</v>
      </c>
      <c r="E972" s="5" t="str">
        <f>'[1]TCE - ANEXO IV - Preencher'!G981</f>
        <v>COMERCIAL JR CLAUDIO  MARIO LTDA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240453</v>
      </c>
      <c r="I972" s="6">
        <f>IF('[1]TCE - ANEXO IV - Preencher'!K981="","",'[1]TCE - ANEXO IV - Preencher'!K981)</f>
        <v>44642</v>
      </c>
      <c r="J972" s="5" t="str">
        <f>'[1]TCE - ANEXO IV - Preencher'!L981</f>
        <v>26220309494196000192550010002404531033577980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47.72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3.9 - Material para Manutenção de Bens Imóveis </v>
      </c>
      <c r="D973" s="3">
        <f>'[1]TCE - ANEXO IV - Preencher'!F982</f>
        <v>37438050000165</v>
      </c>
      <c r="E973" s="5" t="str">
        <f>'[1]TCE - ANEXO IV - Preencher'!G982</f>
        <v>HOME COMERCIO DE EQUIPA DE COMU LTDA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>000.001.743</v>
      </c>
      <c r="I973" s="6">
        <f>IF('[1]TCE - ANEXO IV - Preencher'!K982="","",'[1]TCE - ANEXO IV - Preencher'!K982)</f>
        <v>44643</v>
      </c>
      <c r="J973" s="5" t="str">
        <f>'[1]TCE - ANEXO IV - Preencher'!L982</f>
        <v>26220337438050000165550010000017431874083998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1100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3.9 - Material para Manutenção de Bens Imóveis </v>
      </c>
      <c r="D974" s="3">
        <f>'[1]TCE - ANEXO IV - Preencher'!F983</f>
        <v>11476230000148</v>
      </c>
      <c r="E974" s="5" t="str">
        <f>'[1]TCE - ANEXO IV - Preencher'!G983</f>
        <v>J.G BEZERRA ELETRONICOS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165863</v>
      </c>
      <c r="I974" s="6">
        <f>IF('[1]TCE - ANEXO IV - Preencher'!K983="","",'[1]TCE - ANEXO IV - Preencher'!K983)</f>
        <v>44643</v>
      </c>
      <c r="J974" s="5" t="str">
        <f>'[1]TCE - ANEXO IV - Preencher'!L983</f>
        <v>26220311476230000148650010001658631001891307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26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 xml:space="preserve">3.9 - Material para Manutenção de Bens Imóveis </v>
      </c>
      <c r="D975" s="3">
        <f>'[1]TCE - ANEXO IV - Preencher'!F984</f>
        <v>2725362000175</v>
      </c>
      <c r="E975" s="5" t="str">
        <f>'[1]TCE - ANEXO IV - Preencher'!G984</f>
        <v>SANDIL SANTOS DISTRIBUIDORA LTDA</v>
      </c>
      <c r="F975" s="5" t="str">
        <f>'[1]TCE - ANEXO IV - Preencher'!H984</f>
        <v>B</v>
      </c>
      <c r="G975" s="5" t="str">
        <f>'[1]TCE - ANEXO IV - Preencher'!I984</f>
        <v>S</v>
      </c>
      <c r="H975" s="5" t="str">
        <f>'[1]TCE - ANEXO IV - Preencher'!J984</f>
        <v>000.008.503</v>
      </c>
      <c r="I975" s="6">
        <f>IF('[1]TCE - ANEXO IV - Preencher'!K984="","",'[1]TCE - ANEXO IV - Preencher'!K984)</f>
        <v>44645</v>
      </c>
      <c r="J975" s="5" t="str">
        <f>'[1]TCE - ANEXO IV - Preencher'!L984</f>
        <v>26220302725362000175550010000085031000643435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138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 xml:space="preserve">3.9 - Material para Manutenção de Bens Imóveis </v>
      </c>
      <c r="D976" s="3">
        <f>'[1]TCE - ANEXO IV - Preencher'!F985</f>
        <v>9304576000117</v>
      </c>
      <c r="E976" s="5" t="str">
        <f>'[1]TCE - ANEXO IV - Preencher'!G985</f>
        <v>R K COMERCIAL ATAC E VAR FERREM LTDA</v>
      </c>
      <c r="F976" s="5" t="str">
        <f>'[1]TCE - ANEXO IV - Preencher'!H985</f>
        <v>B</v>
      </c>
      <c r="G976" s="5" t="str">
        <f>'[1]TCE - ANEXO IV - Preencher'!I985</f>
        <v>S</v>
      </c>
      <c r="H976" s="5" t="str">
        <f>'[1]TCE - ANEXO IV - Preencher'!J985</f>
        <v>000.008.617</v>
      </c>
      <c r="I976" s="6">
        <f>IF('[1]TCE - ANEXO IV - Preencher'!K985="","",'[1]TCE - ANEXO IV - Preencher'!K985)</f>
        <v>44645</v>
      </c>
      <c r="J976" s="5" t="str">
        <f>'[1]TCE - ANEXO IV - Preencher'!L985</f>
        <v>26220309304576000117550010000086171046403271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360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 xml:space="preserve">3.9 - Material para Manutenção de Bens Imóveis </v>
      </c>
      <c r="D977" s="3">
        <f>'[1]TCE - ANEXO IV - Preencher'!F986</f>
        <v>1348814000184</v>
      </c>
      <c r="E977" s="5" t="str">
        <f>'[1]TCE - ANEXO IV - Preencher'!G986</f>
        <v>BDL BEZERRA DISTRIBUIDORA LTDA</v>
      </c>
      <c r="F977" s="5" t="str">
        <f>'[1]TCE - ANEXO IV - Preencher'!H986</f>
        <v>B</v>
      </c>
      <c r="G977" s="5" t="str">
        <f>'[1]TCE - ANEXO IV - Preencher'!I986</f>
        <v>S</v>
      </c>
      <c r="H977" s="5" t="str">
        <f>'[1]TCE - ANEXO IV - Preencher'!J986</f>
        <v>000.021.005</v>
      </c>
      <c r="I977" s="6">
        <f>IF('[1]TCE - ANEXO IV - Preencher'!K986="","",'[1]TCE - ANEXO IV - Preencher'!K986)</f>
        <v>44644</v>
      </c>
      <c r="J977" s="5" t="str">
        <f>'[1]TCE - ANEXO IV - Preencher'!L986</f>
        <v>26220301348814000184550010000210051046403275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31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 xml:space="preserve">3.9 - Material para Manutenção de Bens Imóveis </v>
      </c>
      <c r="D978" s="3">
        <f>'[1]TCE - ANEXO IV - Preencher'!F987</f>
        <v>30324030000114</v>
      </c>
      <c r="E978" s="5" t="str">
        <f>'[1]TCE - ANEXO IV - Preencher'!G987</f>
        <v>THERMOFRIO REFRIGERACAO LTDA</v>
      </c>
      <c r="F978" s="5" t="str">
        <f>'[1]TCE - ANEXO IV - Preencher'!H987</f>
        <v>B</v>
      </c>
      <c r="G978" s="5" t="str">
        <f>'[1]TCE - ANEXO IV - Preencher'!I987</f>
        <v>S</v>
      </c>
      <c r="H978" s="5" t="str">
        <f>'[1]TCE - ANEXO IV - Preencher'!J987</f>
        <v>000.002.837</v>
      </c>
      <c r="I978" s="6">
        <f>IF('[1]TCE - ANEXO IV - Preencher'!K987="","",'[1]TCE - ANEXO IV - Preencher'!K987)</f>
        <v>44645</v>
      </c>
      <c r="J978" s="5" t="str">
        <f>'[1]TCE - ANEXO IV - Preencher'!L987</f>
        <v>26220330324030000114550010000028371000119994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88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 xml:space="preserve">3.9 - Material para Manutenção de Bens Imóveis </v>
      </c>
      <c r="D979" s="3">
        <f>'[1]TCE - ANEXO IV - Preencher'!F988</f>
        <v>24073694000155</v>
      </c>
      <c r="E979" s="5" t="str">
        <f>'[1]TCE - ANEXO IV - Preencher'!G988</f>
        <v>NAGEM CIL COMERCIO DE INFORMATICA LTDA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000.781.414</v>
      </c>
      <c r="I979" s="6">
        <f>IF('[1]TCE - ANEXO IV - Preencher'!K988="","",'[1]TCE - ANEXO IV - Preencher'!K988)</f>
        <v>44644</v>
      </c>
      <c r="J979" s="5" t="str">
        <f>'[1]TCE - ANEXO IV - Preencher'!L988</f>
        <v>26220324073694000155550010007814141001958663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162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 xml:space="preserve">3.9 - Material para Manutenção de Bens Imóveis </v>
      </c>
      <c r="D980" s="3">
        <f>'[1]TCE - ANEXO IV - Preencher'!F989</f>
        <v>9494196000192</v>
      </c>
      <c r="E980" s="5" t="str">
        <f>'[1]TCE - ANEXO IV - Preencher'!G989</f>
        <v>COMERCIAL JR CLAUDIO  MARIO LTDA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241051</v>
      </c>
      <c r="I980" s="6">
        <f>IF('[1]TCE - ANEXO IV - Preencher'!K989="","",'[1]TCE - ANEXO IV - Preencher'!K989)</f>
        <v>44648</v>
      </c>
      <c r="J980" s="5" t="str">
        <f>'[1]TCE - ANEXO IV - Preencher'!L989</f>
        <v>26220309494196000192550010002410511033664059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44.28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 xml:space="preserve">3.9 - Material para Manutenção de Bens Imóveis </v>
      </c>
      <c r="D981" s="3">
        <f>'[1]TCE - ANEXO IV - Preencher'!F990</f>
        <v>24348443000136</v>
      </c>
      <c r="E981" s="5" t="str">
        <f>'[1]TCE - ANEXO IV - Preencher'!G990</f>
        <v>FRANCRIS LIVRARIA E PAPELARIA LTDA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000.015.275</v>
      </c>
      <c r="I981" s="6">
        <f>IF('[1]TCE - ANEXO IV - Preencher'!K990="","",'[1]TCE - ANEXO IV - Preencher'!K990)</f>
        <v>44648</v>
      </c>
      <c r="J981" s="5" t="str">
        <f>'[1]TCE - ANEXO IV - Preencher'!L990</f>
        <v>26220324348443000136550010000152751006007439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98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 xml:space="preserve">3.9 - Material para Manutenção de Bens Imóveis </v>
      </c>
      <c r="D982" s="3">
        <f>'[1]TCE - ANEXO IV - Preencher'!F991</f>
        <v>24456295000173</v>
      </c>
      <c r="E982" s="5" t="str">
        <f>'[1]TCE - ANEXO IV - Preencher'!G991</f>
        <v>IRMAOS FREITAS REF COM DE PECAS LTDA</v>
      </c>
      <c r="F982" s="5" t="str">
        <f>'[1]TCE - ANEXO IV - Preencher'!H991</f>
        <v>B</v>
      </c>
      <c r="G982" s="5" t="str">
        <f>'[1]TCE - ANEXO IV - Preencher'!I991</f>
        <v>S</v>
      </c>
      <c r="H982" s="5" t="str">
        <f>'[1]TCE - ANEXO IV - Preencher'!J991</f>
        <v>000.006.077</v>
      </c>
      <c r="I982" s="6">
        <f>IF('[1]TCE - ANEXO IV - Preencher'!K991="","",'[1]TCE - ANEXO IV - Preencher'!K991)</f>
        <v>44649</v>
      </c>
      <c r="J982" s="5" t="str">
        <f>'[1]TCE - ANEXO IV - Preencher'!L991</f>
        <v>26220324456295000173550010000060771807601297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270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 xml:space="preserve">3.9 - Material para Manutenção de Bens Imóveis </v>
      </c>
      <c r="D983" s="3">
        <f>'[1]TCE - ANEXO IV - Preencher'!F992</f>
        <v>9494196000192</v>
      </c>
      <c r="E983" s="5" t="str">
        <f>'[1]TCE - ANEXO IV - Preencher'!G992</f>
        <v>COMERCIAL JR CLAUDIO  MARIO LTDA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241123</v>
      </c>
      <c r="I983" s="6">
        <f>IF('[1]TCE - ANEXO IV - Preencher'!K992="","",'[1]TCE - ANEXO IV - Preencher'!K992)</f>
        <v>44649</v>
      </c>
      <c r="J983" s="5" t="str">
        <f>'[1]TCE - ANEXO IV - Preencher'!L992</f>
        <v>26220309494196000192550010002411231033674527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56.17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 xml:space="preserve">3.9 - Material para Manutenção de Bens Imóveis </v>
      </c>
      <c r="D984" s="3">
        <f>'[1]TCE - ANEXO IV - Preencher'!F993</f>
        <v>7544385000105</v>
      </c>
      <c r="E984" s="5" t="str">
        <f>'[1]TCE - ANEXO IV - Preencher'!G993</f>
        <v>JPRIM PEREIRA FILHO FERAMENTAS LTDA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000.006.966</v>
      </c>
      <c r="I984" s="6">
        <f>IF('[1]TCE - ANEXO IV - Preencher'!K993="","",'[1]TCE - ANEXO IV - Preencher'!K993)</f>
        <v>44650</v>
      </c>
      <c r="J984" s="5" t="str">
        <f>'[1]TCE - ANEXO IV - Preencher'!L993</f>
        <v>26220307544385000105550010000069661861990787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80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 xml:space="preserve">3.9 - Material para Manutenção de Bens Imóveis </v>
      </c>
      <c r="D985" s="3">
        <f>'[1]TCE - ANEXO IV - Preencher'!F994</f>
        <v>9494196000192</v>
      </c>
      <c r="E985" s="5" t="str">
        <f>'[1]TCE - ANEXO IV - Preencher'!G994</f>
        <v>COMERCIAL JR CLAUDIO  MARIO LTDA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241318</v>
      </c>
      <c r="I985" s="6">
        <f>IF('[1]TCE - ANEXO IV - Preencher'!K994="","",'[1]TCE - ANEXO IV - Preencher'!K994)</f>
        <v>44650</v>
      </c>
      <c r="J985" s="5" t="str">
        <f>'[1]TCE - ANEXO IV - Preencher'!L994</f>
        <v>26220309494196000192550010002413181033700820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56.17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 xml:space="preserve">3.9 - Material para Manutenção de Bens Imóveis </v>
      </c>
      <c r="D986" s="3">
        <f>'[1]TCE - ANEXO IV - Preencher'!F995</f>
        <v>9494196000192</v>
      </c>
      <c r="E986" s="5" t="str">
        <f>'[1]TCE - ANEXO IV - Preencher'!G995</f>
        <v>COMERCIAL JR CLAUDIO  MARIO LTDA</v>
      </c>
      <c r="F986" s="5" t="str">
        <f>'[1]TCE - ANEXO IV - Preencher'!H995</f>
        <v>B</v>
      </c>
      <c r="G986" s="5" t="str">
        <f>'[1]TCE - ANEXO IV - Preencher'!I995</f>
        <v>S</v>
      </c>
      <c r="H986" s="5" t="str">
        <f>'[1]TCE - ANEXO IV - Preencher'!J995</f>
        <v>000.241.318</v>
      </c>
      <c r="I986" s="6">
        <f>IF('[1]TCE - ANEXO IV - Preencher'!K995="","",'[1]TCE - ANEXO IV - Preencher'!K995)</f>
        <v>44650</v>
      </c>
      <c r="J986" s="5" t="str">
        <f>'[1]TCE - ANEXO IV - Preencher'!L995</f>
        <v>26220309494196000192550010002413181033700820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56.17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 xml:space="preserve">3.9 - Material para Manutenção de Bens Imóveis </v>
      </c>
      <c r="D987" s="3">
        <f>'[1]TCE - ANEXO IV - Preencher'!F996</f>
        <v>9494196000192</v>
      </c>
      <c r="E987" s="5" t="str">
        <f>'[1]TCE - ANEXO IV - Preencher'!G996</f>
        <v>COMERCIAL JR CLAUDIO  MARIO LTDA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241389</v>
      </c>
      <c r="I987" s="6">
        <f>IF('[1]TCE - ANEXO IV - Preencher'!K996="","",'[1]TCE - ANEXO IV - Preencher'!K996)</f>
        <v>44651</v>
      </c>
      <c r="J987" s="5" t="str">
        <f>'[1]TCE - ANEXO IV - Preencher'!L996</f>
        <v>26220309494196000192550010002413891033711980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398.52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 xml:space="preserve">3.10 - Material para Manutenção de Bens Móveis </v>
      </c>
      <c r="D991" s="3">
        <f>'[1]TCE - ANEXO IV - Preencher'!F1000</f>
        <v>42227195000157</v>
      </c>
      <c r="E991" s="5" t="str">
        <f>'[1]TCE - ANEXO IV - Preencher'!G1000</f>
        <v>RSR SEG COM E SERV DE ELETRO LTDA</v>
      </c>
      <c r="F991" s="5" t="str">
        <f>'[1]TCE - ANEXO IV - Preencher'!H1000</f>
        <v>B</v>
      </c>
      <c r="G991" s="5" t="str">
        <f>'[1]TCE - ANEXO IV - Preencher'!I1000</f>
        <v>S</v>
      </c>
      <c r="H991" s="5" t="str">
        <f>'[1]TCE - ANEXO IV - Preencher'!J1000</f>
        <v>000.001.264</v>
      </c>
      <c r="I991" s="6">
        <f>IF('[1]TCE - ANEXO IV - Preencher'!K1000="","",'[1]TCE - ANEXO IV - Preencher'!K1000)</f>
        <v>44627</v>
      </c>
      <c r="J991" s="5" t="str">
        <f>'[1]TCE - ANEXO IV - Preencher'!L1000</f>
        <v>35220342227195000157550010000012641495562020</v>
      </c>
      <c r="K991" s="5" t="str">
        <f>IF(F991="B",LEFT('[1]TCE - ANEXO IV - Preencher'!M1000,2),IF(F991="S",LEFT('[1]TCE - ANEXO IV - Preencher'!M1000,7),IF('[1]TCE - ANEXO IV - Preencher'!H1000="","")))</f>
        <v>35</v>
      </c>
      <c r="L991" s="7">
        <f>'[1]TCE - ANEXO IV - Preencher'!N1000</f>
        <v>1585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 xml:space="preserve">3.10 - Material para Manutenção de Bens Móveis </v>
      </c>
      <c r="D992" s="3">
        <f>'[1]TCE - ANEXO IV - Preencher'!F1001</f>
        <v>30111712000149</v>
      </c>
      <c r="E992" s="5" t="str">
        <f>'[1]TCE - ANEXO IV - Preencher'!G1001</f>
        <v>MAURICIO ELIAS DE SOUZA 13584006449</v>
      </c>
      <c r="F992" s="5" t="str">
        <f>'[1]TCE - ANEXO IV - Preencher'!H1001</f>
        <v>B</v>
      </c>
      <c r="G992" s="5" t="str">
        <f>'[1]TCE - ANEXO IV - Preencher'!I1001</f>
        <v>S</v>
      </c>
      <c r="H992" s="5" t="str">
        <f>'[1]TCE - ANEXO IV - Preencher'!J1001</f>
        <v>000.000.211</v>
      </c>
      <c r="I992" s="6">
        <f>IF('[1]TCE - ANEXO IV - Preencher'!K1001="","",'[1]TCE - ANEXO IV - Preencher'!K1001)</f>
        <v>44635</v>
      </c>
      <c r="J992" s="5" t="str">
        <f>'[1]TCE - ANEXO IV - Preencher'!L1001</f>
        <v>26220330111712000149550010000002111870411341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900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 xml:space="preserve">3.10 - Material para Manutenção de Bens Móveis </v>
      </c>
      <c r="D993" s="3">
        <f>'[1]TCE - ANEXO IV - Preencher'!F1002</f>
        <v>8222247000164</v>
      </c>
      <c r="E993" s="5" t="str">
        <f>'[1]TCE - ANEXO IV - Preencher'!G1002</f>
        <v>F R PONTO COM SERV DE PROD ELETRONICOS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000.003.598</v>
      </c>
      <c r="I993" s="6">
        <f>IF('[1]TCE - ANEXO IV - Preencher'!K1002="","",'[1]TCE - ANEXO IV - Preencher'!K1002)</f>
        <v>44644</v>
      </c>
      <c r="J993" s="5" t="str">
        <f>'[1]TCE - ANEXO IV - Preencher'!L1002</f>
        <v>26220308222247000164550010000035981681049279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60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 xml:space="preserve">3.10 - Material para Manutenção de Bens Móveis </v>
      </c>
      <c r="D994" s="3">
        <f>'[1]TCE - ANEXO IV - Preencher'!F1003</f>
        <v>776574001551</v>
      </c>
      <c r="E994" s="5" t="str">
        <f>'[1]TCE - ANEXO IV - Preencher'!G1003</f>
        <v>B2W COMPANHIA DIGITAL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7461353</v>
      </c>
      <c r="I994" s="6">
        <f>IF('[1]TCE - ANEXO IV - Preencher'!K1003="","",'[1]TCE - ANEXO IV - Preencher'!K1003)</f>
        <v>44643</v>
      </c>
      <c r="J994" s="5" t="str">
        <f>'[1]TCE - ANEXO IV - Preencher'!L1003</f>
        <v>26220300776574001551550040074613531201587950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864.04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 xml:space="preserve">3.10 - Material para Manutenção de Bens Móveis </v>
      </c>
      <c r="D995" s="3">
        <f>'[1]TCE - ANEXO IV - Preencher'!F1004</f>
        <v>18617596000139</v>
      </c>
      <c r="E995" s="5" t="str">
        <f>'[1]TCE - ANEXO IV - Preencher'!G1004</f>
        <v>ETIQUETAG COMERCIO DE ETIQUETAS LTDA</v>
      </c>
      <c r="F995" s="5" t="str">
        <f>'[1]TCE - ANEXO IV - Preencher'!H1004</f>
        <v>B</v>
      </c>
      <c r="G995" s="5" t="str">
        <f>'[1]TCE - ANEXO IV - Preencher'!I1004</f>
        <v>S</v>
      </c>
      <c r="H995" s="5" t="str">
        <f>'[1]TCE - ANEXO IV - Preencher'!J1004</f>
        <v>000.007.606</v>
      </c>
      <c r="I995" s="6">
        <f>IF('[1]TCE - ANEXO IV - Preencher'!K1004="","",'[1]TCE - ANEXO IV - Preencher'!K1004)</f>
        <v>44648</v>
      </c>
      <c r="J995" s="5" t="str">
        <f>'[1]TCE - ANEXO IV - Preencher'!L1004</f>
        <v>26220318617596000139550010000076061305700002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1905.25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 xml:space="preserve">3.10 - Material para Manutenção de Bens Móveis </v>
      </c>
      <c r="D996" s="3">
        <f>'[1]TCE - ANEXO IV - Preencher'!F1005</f>
        <v>24348443000136</v>
      </c>
      <c r="E996" s="5" t="str">
        <f>'[1]TCE - ANEXO IV - Preencher'!G1005</f>
        <v>FRANCRIS LIVRARIA E PAPELARIA LTDA</v>
      </c>
      <c r="F996" s="5" t="str">
        <f>'[1]TCE - ANEXO IV - Preencher'!H1005</f>
        <v>B</v>
      </c>
      <c r="G996" s="5" t="str">
        <f>'[1]TCE - ANEXO IV - Preencher'!I1005</f>
        <v>S</v>
      </c>
      <c r="H996" s="5" t="str">
        <f>'[1]TCE - ANEXO IV - Preencher'!J1005</f>
        <v>000.015.275</v>
      </c>
      <c r="I996" s="6">
        <f>IF('[1]TCE - ANEXO IV - Preencher'!K1005="","",'[1]TCE - ANEXO IV - Preencher'!K1005)</f>
        <v>44648</v>
      </c>
      <c r="J996" s="5" t="str">
        <f>'[1]TCE - ANEXO IV - Preencher'!L1005</f>
        <v>26220324348443000136550010000152751006007439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450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3.1 - Combustíveis e Lubrificantes Automotivos</v>
      </c>
      <c r="D998" s="3">
        <f>'[1]TCE - ANEXO IV - Preencher'!F1007</f>
        <v>2818743000522</v>
      </c>
      <c r="E998" s="5" t="str">
        <f>'[1]TCE - ANEXO IV - Preencher'!G1007</f>
        <v>MARAVILHA MOTOS LTDA  FILIAL CARUARU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102368</v>
      </c>
      <c r="I998" s="6">
        <f>IF('[1]TCE - ANEXO IV - Preencher'!K1007="","",'[1]TCE - ANEXO IV - Preencher'!K1007)</f>
        <v>44642</v>
      </c>
      <c r="J998" s="5" t="str">
        <f>'[1]TCE - ANEXO IV - Preencher'!L1007</f>
        <v>26220302818743000522550030001023681415614852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39.9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 xml:space="preserve">3.10 - Material para Manutenção de Bens Móveis </v>
      </c>
      <c r="D1000" s="3">
        <f>'[1]TCE - ANEXO IV - Preencher'!F1009</f>
        <v>9494196000192</v>
      </c>
      <c r="E1000" s="5" t="str">
        <f>'[1]TCE - ANEXO IV - Preencher'!G1009</f>
        <v>COMERCIAL JR CLAUDIO  MARIO LTDA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238052</v>
      </c>
      <c r="I1000" s="6">
        <f>IF('[1]TCE - ANEXO IV - Preencher'!K1009="","",'[1]TCE - ANEXO IV - Preencher'!K1009)</f>
        <v>44622</v>
      </c>
      <c r="J1000" s="5" t="str">
        <f>'[1]TCE - ANEXO IV - Preencher'!L1009</f>
        <v>26220309494196000192550010002380521033263556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33.46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 xml:space="preserve">3.10 - Material para Manutenção de Bens Móveis </v>
      </c>
      <c r="D1001" s="3">
        <f>'[1]TCE - ANEXO IV - Preencher'!F1010</f>
        <v>8677502000163</v>
      </c>
      <c r="E1001" s="5" t="str">
        <f>'[1]TCE - ANEXO IV - Preencher'!G1010</f>
        <v>CASA DO CAMPONES LTDA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76317</v>
      </c>
      <c r="I1001" s="6">
        <f>IF('[1]TCE - ANEXO IV - Preencher'!K1010="","",'[1]TCE - ANEXO IV - Preencher'!K1010)</f>
        <v>44642</v>
      </c>
      <c r="J1001" s="5" t="str">
        <f>'[1]TCE - ANEXO IV - Preencher'!L1010</f>
        <v>26220308677502000163550010000763171029261030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120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 xml:space="preserve">3.10 - Material para Manutenção de Bens Móveis </v>
      </c>
      <c r="D1002" s="3">
        <f>'[1]TCE - ANEXO IV - Preencher'!F1011</f>
        <v>2818743000522</v>
      </c>
      <c r="E1002" s="5" t="str">
        <f>'[1]TCE - ANEXO IV - Preencher'!G1011</f>
        <v>MARAVILHA MOTOS LTDA  FILIAL CARUARU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102368</v>
      </c>
      <c r="I1002" s="6">
        <f>IF('[1]TCE - ANEXO IV - Preencher'!K1011="","",'[1]TCE - ANEXO IV - Preencher'!K1011)</f>
        <v>44642</v>
      </c>
      <c r="J1002" s="5" t="str">
        <f>'[1]TCE - ANEXO IV - Preencher'!L1011</f>
        <v>26220302818743000522550030001023681415614852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63.34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 xml:space="preserve">3.10 - Material para Manutenção de Bens Móveis </v>
      </c>
      <c r="D1003" s="3">
        <f>'[1]TCE - ANEXO IV - Preencher'!F1012</f>
        <v>11189101000179</v>
      </c>
      <c r="E1003" s="5" t="str">
        <f>'[1]TCE - ANEXO IV - Preencher'!G1012</f>
        <v>GENSETS INST. E MANUT. ELET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>000.000.622</v>
      </c>
      <c r="I1003" s="6">
        <f>IF('[1]TCE - ANEXO IV - Preencher'!K1012="","",'[1]TCE - ANEXO IV - Preencher'!K1012)</f>
        <v>44643</v>
      </c>
      <c r="J1003" s="5" t="str">
        <f>'[1]TCE - ANEXO IV - Preencher'!L1012</f>
        <v>26220311189101000179550010000006221812022031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2692.8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 xml:space="preserve">3.10 - Material para Manutenção de Bens Móveis </v>
      </c>
      <c r="D1004" s="3">
        <f>'[1]TCE - ANEXO IV - Preencher'!F1013</f>
        <v>7544385000105</v>
      </c>
      <c r="E1004" s="5" t="str">
        <f>'[1]TCE - ANEXO IV - Preencher'!G1013</f>
        <v>JPRIM PEREIRA FILHO FERAMENTAS LTDA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000.006.938</v>
      </c>
      <c r="I1004" s="6">
        <f>IF('[1]TCE - ANEXO IV - Preencher'!K1013="","",'[1]TCE - ANEXO IV - Preencher'!K1013)</f>
        <v>44644</v>
      </c>
      <c r="J1004" s="5" t="str">
        <f>'[1]TCE - ANEXO IV - Preencher'!L1013</f>
        <v>26220307544385000105550010000069381318532205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15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 xml:space="preserve">3.10 - Material para Manutenção de Bens Móveis </v>
      </c>
      <c r="D1005" s="3">
        <f>'[1]TCE - ANEXO IV - Preencher'!F1014</f>
        <v>9494196000192</v>
      </c>
      <c r="E1005" s="5" t="str">
        <f>'[1]TCE - ANEXO IV - Preencher'!G1014</f>
        <v>COMERCIAL JR CLAUDIO  MARIO LTDA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241051</v>
      </c>
      <c r="I1005" s="6">
        <f>IF('[1]TCE - ANEXO IV - Preencher'!K1014="","",'[1]TCE - ANEXO IV - Preencher'!K1014)</f>
        <v>44648</v>
      </c>
      <c r="J1005" s="5" t="str">
        <f>'[1]TCE - ANEXO IV - Preencher'!L1014</f>
        <v>26220309494196000192550010002410511033664059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33.46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 xml:space="preserve">3.8 - Uniformes, Tecidos e Aviamentos </v>
      </c>
      <c r="D1008" s="3">
        <f>'[1]TCE - ANEXO IV - Preencher'!F1017</f>
        <v>14197649000159</v>
      </c>
      <c r="E1008" s="5" t="str">
        <f>'[1]TCE - ANEXO IV - Preencher'!G1017</f>
        <v>ROBERTO JOSE DE ALMEIDA GALVAO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000.000.302</v>
      </c>
      <c r="I1008" s="6">
        <f>IF('[1]TCE - ANEXO IV - Preencher'!K1017="","",'[1]TCE - ANEXO IV - Preencher'!K1017)</f>
        <v>44626</v>
      </c>
      <c r="J1008" s="5" t="str">
        <f>'[1]TCE - ANEXO IV - Preencher'!L1017</f>
        <v>26220314197649000159550010000003021000000085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5774.5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 xml:space="preserve">3.8 - Uniformes, Tecidos e Aviamentos </v>
      </c>
      <c r="D1009" s="3">
        <f>'[1]TCE - ANEXO IV - Preencher'!F1018</f>
        <v>188968000517</v>
      </c>
      <c r="E1009" s="5" t="str">
        <f>'[1]TCE - ANEXO IV - Preencher'!G1018</f>
        <v>NOVO AVIAMENTO LTDA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000.029.458</v>
      </c>
      <c r="I1009" s="6">
        <f>IF('[1]TCE - ANEXO IV - Preencher'!K1018="","",'[1]TCE - ANEXO IV - Preencher'!K1018)</f>
        <v>44635</v>
      </c>
      <c r="J1009" s="5" t="str">
        <f>'[1]TCE - ANEXO IV - Preencher'!L1018</f>
        <v>26220300188968000517550010000294581231274524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1040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 xml:space="preserve">3.8 - Uniformes, Tecidos e Aviamentos </v>
      </c>
      <c r="D1010" s="3">
        <f>'[1]TCE - ANEXO IV - Preencher'!F1019</f>
        <v>14197649000159</v>
      </c>
      <c r="E1010" s="5" t="str">
        <f>'[1]TCE - ANEXO IV - Preencher'!G1019</f>
        <v>ROBERTO JOSE DE ALMEIDA GALVAO</v>
      </c>
      <c r="F1010" s="5" t="str">
        <f>'[1]TCE - ANEXO IV - Preencher'!H1019</f>
        <v>B</v>
      </c>
      <c r="G1010" s="5" t="str">
        <f>'[1]TCE - ANEXO IV - Preencher'!I1019</f>
        <v>S</v>
      </c>
      <c r="H1010" s="5" t="str">
        <f>'[1]TCE - ANEXO IV - Preencher'!J1019</f>
        <v>000.000.305</v>
      </c>
      <c r="I1010" s="6">
        <f>IF('[1]TCE - ANEXO IV - Preencher'!K1019="","",'[1]TCE - ANEXO IV - Preencher'!K1019)</f>
        <v>44641</v>
      </c>
      <c r="J1010" s="5" t="str">
        <f>'[1]TCE - ANEXO IV - Preencher'!L1019</f>
        <v>26220314197649000159550010000003051769018018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3990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 xml:space="preserve">3.8 - Uniformes, Tecidos e Aviamentos </v>
      </c>
      <c r="D1011" s="3">
        <f>'[1]TCE - ANEXO IV - Preencher'!F1020</f>
        <v>188968000517</v>
      </c>
      <c r="E1011" s="5" t="str">
        <f>'[1]TCE - ANEXO IV - Preencher'!G1020</f>
        <v>NOVO AVIAMENTO LTDA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000.029.679</v>
      </c>
      <c r="I1011" s="6">
        <f>IF('[1]TCE - ANEXO IV - Preencher'!K1020="","",'[1]TCE - ANEXO IV - Preencher'!K1020)</f>
        <v>44643</v>
      </c>
      <c r="J1011" s="5" t="str">
        <f>'[1]TCE - ANEXO IV - Preencher'!L1020</f>
        <v>26220300188968000517550010000296791142379186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1048.8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 xml:space="preserve">3.8 - Uniformes, Tecidos e Aviamentos </v>
      </c>
      <c r="D1012" s="3">
        <f>'[1]TCE - ANEXO IV - Preencher'!F1021</f>
        <v>4402515000179</v>
      </c>
      <c r="E1012" s="5" t="str">
        <f>'[1]TCE - ANEXO IV - Preencher'!G1021</f>
        <v>E. M. DE MOURA COMERCIAL  ME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4868</v>
      </c>
      <c r="I1012" s="6">
        <f>IF('[1]TCE - ANEXO IV - Preencher'!K1021="","",'[1]TCE - ANEXO IV - Preencher'!K1021)</f>
        <v>44617</v>
      </c>
      <c r="J1012" s="5" t="str">
        <f>'[1]TCE - ANEXO IV - Preencher'!L1021</f>
        <v>26220204402515000179550010000048681900552460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1927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 xml:space="preserve">3.8 - Uniformes, Tecidos e Aviamentos </v>
      </c>
      <c r="D1013" s="3">
        <f>'[1]TCE - ANEXO IV - Preencher'!F1022</f>
        <v>4402515000179</v>
      </c>
      <c r="E1013" s="5" t="str">
        <f>'[1]TCE - ANEXO IV - Preencher'!G1022</f>
        <v>E. M. DE MOURA COMERCIAL  ME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4866</v>
      </c>
      <c r="I1013" s="6">
        <f>IF('[1]TCE - ANEXO IV - Preencher'!K1022="","",'[1]TCE - ANEXO IV - Preencher'!K1022)</f>
        <v>44615</v>
      </c>
      <c r="J1013" s="5" t="str">
        <f>'[1]TCE - ANEXO IV - Preencher'!L1022</f>
        <v>26220204402515000179550010000048661900163958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680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 xml:space="preserve">3.8 - Uniformes, Tecidos e Aviamentos </v>
      </c>
      <c r="D1014" s="3">
        <f>'[1]TCE - ANEXO IV - Preencher'!F1023</f>
        <v>4402515000179</v>
      </c>
      <c r="E1014" s="5" t="str">
        <f>'[1]TCE - ANEXO IV - Preencher'!G1023</f>
        <v>E. M. DE MOURA COMERCIAL  ME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4866</v>
      </c>
      <c r="I1014" s="6">
        <f>IF('[1]TCE - ANEXO IV - Preencher'!K1023="","",'[1]TCE - ANEXO IV - Preencher'!K1023)</f>
        <v>44615</v>
      </c>
      <c r="J1014" s="5" t="str">
        <f>'[1]TCE - ANEXO IV - Preencher'!L1023</f>
        <v>26220204402515000179550010000048661900163958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120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 xml:space="preserve">3.8 - Uniformes, Tecidos e Aviamentos </v>
      </c>
      <c r="D1015" s="3">
        <f>'[1]TCE - ANEXO IV - Preencher'!F1024</f>
        <v>7544385000105</v>
      </c>
      <c r="E1015" s="5" t="str">
        <f>'[1]TCE - ANEXO IV - Preencher'!G1024</f>
        <v>JPRIM PEREIRA FILHO FERAMENTAS LTDA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000.006.850</v>
      </c>
      <c r="I1015" s="6">
        <f>IF('[1]TCE - ANEXO IV - Preencher'!K1024="","",'[1]TCE - ANEXO IV - Preencher'!K1024)</f>
        <v>44615</v>
      </c>
      <c r="J1015" s="5" t="str">
        <f>'[1]TCE - ANEXO IV - Preencher'!L1024</f>
        <v>26220207544385000105550010000068501698587002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140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 xml:space="preserve">3.8 - Uniformes, Tecidos e Aviamentos </v>
      </c>
      <c r="D1016" s="3">
        <f>'[1]TCE - ANEXO IV - Preencher'!F1025</f>
        <v>165933000139</v>
      </c>
      <c r="E1016" s="5" t="str">
        <f>'[1]TCE - ANEXO IV - Preencher'!G1025</f>
        <v>DESCARTEX CONFECCOES E COMERCIO LTDA</v>
      </c>
      <c r="F1016" s="5" t="str">
        <f>'[1]TCE - ANEXO IV - Preencher'!H1025</f>
        <v>B</v>
      </c>
      <c r="G1016" s="5" t="str">
        <f>'[1]TCE - ANEXO IV - Preencher'!I1025</f>
        <v>S</v>
      </c>
      <c r="H1016" s="5" t="str">
        <f>'[1]TCE - ANEXO IV - Preencher'!J1025</f>
        <v>000.029.990</v>
      </c>
      <c r="I1016" s="6">
        <f>IF('[1]TCE - ANEXO IV - Preencher'!K1025="","",'[1]TCE - ANEXO IV - Preencher'!K1025)</f>
        <v>44629</v>
      </c>
      <c r="J1016" s="5" t="str">
        <f>'[1]TCE - ANEXO IV - Preencher'!L1025</f>
        <v>26220300165933000139550020000299901881484279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3840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 xml:space="preserve">3.8 - Uniformes, Tecidos e Aviamentos </v>
      </c>
      <c r="D1017" s="3">
        <f>'[1]TCE - ANEXO IV - Preencher'!F1026</f>
        <v>35572047000104</v>
      </c>
      <c r="E1017" s="5" t="str">
        <f>'[1]TCE - ANEXO IV - Preencher'!G1026</f>
        <v>PERFOR. RUN COM. VAR. D ART VES EIRELI</v>
      </c>
      <c r="F1017" s="5" t="str">
        <f>'[1]TCE - ANEXO IV - Preencher'!H1026</f>
        <v>B</v>
      </c>
      <c r="G1017" s="5" t="str">
        <f>'[1]TCE - ANEXO IV - Preencher'!I1026</f>
        <v>S</v>
      </c>
      <c r="H1017" s="5" t="str">
        <f>'[1]TCE - ANEXO IV - Preencher'!J1026</f>
        <v>000.000.079</v>
      </c>
      <c r="I1017" s="6">
        <f>IF('[1]TCE - ANEXO IV - Preencher'!K1026="","",'[1]TCE - ANEXO IV - Preencher'!K1026)</f>
        <v>44627</v>
      </c>
      <c r="J1017" s="5" t="str">
        <f>'[1]TCE - ANEXO IV - Preencher'!L1026</f>
        <v>35220335572047000104550020000000791000011193</v>
      </c>
      <c r="K1017" s="5" t="str">
        <f>IF(F1017="B",LEFT('[1]TCE - ANEXO IV - Preencher'!M1026,2),IF(F1017="S",LEFT('[1]TCE - ANEXO IV - Preencher'!M1026,7),IF('[1]TCE - ANEXO IV - Preencher'!H1026="","")))</f>
        <v>35</v>
      </c>
      <c r="L1017" s="7">
        <f>'[1]TCE - ANEXO IV - Preencher'!N1026</f>
        <v>2990</v>
      </c>
    </row>
    <row r="1018" spans="1:12" ht="18" customHeight="1" x14ac:dyDescent="0.2">
      <c r="A1018" s="3">
        <f>IFERROR(VLOOKUP(B1018,'[1]DADOS (OCULTAR)'!$Q$3:$S$103,3,0),"")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 xml:space="preserve">3.8 - Uniformes, Tecidos e Aviamentos </v>
      </c>
      <c r="D1018" s="3">
        <f>'[1]TCE - ANEXO IV - Preencher'!F1027</f>
        <v>22006201000139</v>
      </c>
      <c r="E1018" s="5" t="str">
        <f>'[1]TCE - ANEXO IV - Preencher'!G1027</f>
        <v>FORTPEL COMERCIO DE DESCARTAVEIS LTDA</v>
      </c>
      <c r="F1018" s="5" t="str">
        <f>'[1]TCE - ANEXO IV - Preencher'!H1027</f>
        <v>B</v>
      </c>
      <c r="G1018" s="5" t="str">
        <f>'[1]TCE - ANEXO IV - Preencher'!I1027</f>
        <v>S</v>
      </c>
      <c r="H1018" s="5">
        <f>'[1]TCE - ANEXO IV - Preencher'!J1027</f>
        <v>125125</v>
      </c>
      <c r="I1018" s="6">
        <f>IF('[1]TCE - ANEXO IV - Preencher'!K1027="","",'[1]TCE - ANEXO IV - Preencher'!K1027)</f>
        <v>44630</v>
      </c>
      <c r="J1018" s="5" t="str">
        <f>'[1]TCE - ANEXO IV - Preencher'!L1027</f>
        <v>26220322006201000139550000001251251101251253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504.9</v>
      </c>
    </row>
    <row r="1019" spans="1:12" ht="18" customHeight="1" x14ac:dyDescent="0.2">
      <c r="A1019" s="3">
        <f>IFERROR(VLOOKUP(B1019,'[1]DADOS (OCULTAR)'!$Q$3:$S$103,3,0),"")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 xml:space="preserve">3.8 - Uniformes, Tecidos e Aviamentos </v>
      </c>
      <c r="D1019" s="3">
        <f>'[1]TCE - ANEXO IV - Preencher'!F1028</f>
        <v>28333213000154</v>
      </c>
      <c r="E1019" s="5" t="str">
        <f>'[1]TCE - ANEXO IV - Preencher'!G1028</f>
        <v>GLOBAL DISTRIBUIDORA DE SUPRIMENTOS LTDA</v>
      </c>
      <c r="F1019" s="5" t="str">
        <f>'[1]TCE - ANEXO IV - Preencher'!H1028</f>
        <v>B</v>
      </c>
      <c r="G1019" s="5" t="str">
        <f>'[1]TCE - ANEXO IV - Preencher'!I1028</f>
        <v>S</v>
      </c>
      <c r="H1019" s="5">
        <f>'[1]TCE - ANEXO IV - Preencher'!J1028</f>
        <v>2922</v>
      </c>
      <c r="I1019" s="6">
        <f>IF('[1]TCE - ANEXO IV - Preencher'!K1028="","",'[1]TCE - ANEXO IV - Preencher'!K1028)</f>
        <v>44634</v>
      </c>
      <c r="J1019" s="5" t="str">
        <f>'[1]TCE - ANEXO IV - Preencher'!L1028</f>
        <v>26220328333213000154550010000029221120519836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2800.7</v>
      </c>
    </row>
    <row r="1020" spans="1:12" ht="18" customHeight="1" x14ac:dyDescent="0.2">
      <c r="A1020" s="3">
        <f>IFERROR(VLOOKUP(B1020,'[1]DADOS (OCULTAR)'!$Q$3:$S$103,3,0),"")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 xml:space="preserve">3.8 - Uniformes, Tecidos e Aviamentos </v>
      </c>
      <c r="D1020" s="3">
        <f>'[1]TCE - ANEXO IV - Preencher'!F1029</f>
        <v>10779833000156</v>
      </c>
      <c r="E1020" s="5" t="str">
        <f>'[1]TCE - ANEXO IV - Preencher'!G1029</f>
        <v>MEDICAL MERCANTIL DE APARELHAGEM MEDICA</v>
      </c>
      <c r="F1020" s="5" t="str">
        <f>'[1]TCE - ANEXO IV - Preencher'!H1029</f>
        <v>B</v>
      </c>
      <c r="G1020" s="5" t="str">
        <f>'[1]TCE - ANEXO IV - Preencher'!I1029</f>
        <v>S</v>
      </c>
      <c r="H1020" s="5">
        <f>'[1]TCE - ANEXO IV - Preencher'!J1029</f>
        <v>546743</v>
      </c>
      <c r="I1020" s="6">
        <f>IF('[1]TCE - ANEXO IV - Preencher'!K1029="","",'[1]TCE - ANEXO IV - Preencher'!K1029)</f>
        <v>44632</v>
      </c>
      <c r="J1020" s="5" t="str">
        <f>'[1]TCE - ANEXO IV - Preencher'!L1029</f>
        <v>26220310779833000156550010005467431104726815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8250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 xml:space="preserve">3.8 - Uniformes, Tecidos e Aviamentos </v>
      </c>
      <c r="D1021" s="3">
        <f>'[1]TCE - ANEXO IV - Preencher'!F1030</f>
        <v>18577850000112</v>
      </c>
      <c r="E1021" s="5" t="str">
        <f>'[1]TCE - ANEXO IV - Preencher'!G1030</f>
        <v>MATTOS DISTRIBUIDORA PRODUTOS LTDA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000.007.195</v>
      </c>
      <c r="I1021" s="6">
        <f>IF('[1]TCE - ANEXO IV - Preencher'!K1030="","",'[1]TCE - ANEXO IV - Preencher'!K1030)</f>
        <v>44637</v>
      </c>
      <c r="J1021" s="5" t="str">
        <f>'[1]TCE - ANEXO IV - Preencher'!L1030</f>
        <v>26220318577850000112550010000071951000071960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306.35000000000002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 xml:space="preserve">3.8 - Uniformes, Tecidos e Aviamentos </v>
      </c>
      <c r="D1022" s="3">
        <f>'[1]TCE - ANEXO IV - Preencher'!F1031</f>
        <v>11840014000130</v>
      </c>
      <c r="E1022" s="5" t="str">
        <f>'[1]TCE - ANEXO IV - Preencher'!G1031</f>
        <v>MACROPAC PROTECAO E EMBALAGEM LTDA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374260</v>
      </c>
      <c r="I1022" s="6">
        <f>IF('[1]TCE - ANEXO IV - Preencher'!K1031="","",'[1]TCE - ANEXO IV - Preencher'!K1031)</f>
        <v>44641</v>
      </c>
      <c r="J1022" s="5" t="str">
        <f>'[1]TCE - ANEXO IV - Preencher'!L1031</f>
        <v>26220311840014000130550010003742601456304120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147.19999999999999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 xml:space="preserve">3.8 - Uniformes, Tecidos e Aviamentos </v>
      </c>
      <c r="D1023" s="3">
        <f>'[1]TCE - ANEXO IV - Preencher'!F1032</f>
        <v>11840014000130</v>
      </c>
      <c r="E1023" s="5" t="str">
        <f>'[1]TCE - ANEXO IV - Preencher'!G1032</f>
        <v>MACROPAC PROTECAO E EMBALAGEM LTDA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374784</v>
      </c>
      <c r="I1023" s="6">
        <f>IF('[1]TCE - ANEXO IV - Preencher'!K1032="","",'[1]TCE - ANEXO IV - Preencher'!K1032)</f>
        <v>44644</v>
      </c>
      <c r="J1023" s="5" t="str">
        <f>'[1]TCE - ANEXO IV - Preencher'!L1032</f>
        <v>26220311840014000130550010003747841591198412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317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 xml:space="preserve">3.8 - Uniformes, Tecidos e Aviamentos </v>
      </c>
      <c r="D1024" s="3">
        <f>'[1]TCE - ANEXO IV - Preencher'!F1033</f>
        <v>19924199000172</v>
      </c>
      <c r="E1024" s="5" t="str">
        <f>'[1]TCE - ANEXO IV - Preencher'!G1033</f>
        <v>BEZERRA COMERCIO DE PRESENTES EIRELI EPP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2868</v>
      </c>
      <c r="I1024" s="6">
        <f>IF('[1]TCE - ANEXO IV - Preencher'!K1033="","",'[1]TCE - ANEXO IV - Preencher'!K1033)</f>
        <v>44648</v>
      </c>
      <c r="J1024" s="5" t="str">
        <f>'[1]TCE - ANEXO IV - Preencher'!L1033</f>
        <v>26220319924199000172550010000028681841269465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26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 xml:space="preserve">3.8 - Uniformes, Tecidos e Aviamentos </v>
      </c>
      <c r="D1025" s="3">
        <f>'[1]TCE - ANEXO IV - Preencher'!F1034</f>
        <v>4402515000179</v>
      </c>
      <c r="E1025" s="5" t="str">
        <f>'[1]TCE - ANEXO IV - Preencher'!G1034</f>
        <v>E. M. DE MOURA COMERCIAL  ME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4901</v>
      </c>
      <c r="I1025" s="6">
        <f>IF('[1]TCE - ANEXO IV - Preencher'!K1034="","",'[1]TCE - ANEXO IV - Preencher'!K1034)</f>
        <v>44638</v>
      </c>
      <c r="J1025" s="5" t="str">
        <f>'[1]TCE - ANEXO IV - Preencher'!L1034</f>
        <v>26220304402515000179550010000049011904914405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1660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 xml:space="preserve">3.8 - Uniformes, Tecidos e Aviamentos </v>
      </c>
      <c r="D1026" s="3">
        <f>'[1]TCE - ANEXO IV - Preencher'!F1035</f>
        <v>22006201000139</v>
      </c>
      <c r="E1026" s="5" t="str">
        <f>'[1]TCE - ANEXO IV - Preencher'!G1035</f>
        <v>FORTPEL COMERCIO DE DESCARTAVEIS LTDA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126801</v>
      </c>
      <c r="I1026" s="6">
        <f>IF('[1]TCE - ANEXO IV - Preencher'!K1035="","",'[1]TCE - ANEXO IV - Preencher'!K1035)</f>
        <v>44644</v>
      </c>
      <c r="J1026" s="5" t="str">
        <f>'[1]TCE - ANEXO IV - Preencher'!L1035</f>
        <v>26220322006201000139550000001268011101268017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1380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 xml:space="preserve">3.8 - Uniformes, Tecidos e Aviamentos </v>
      </c>
      <c r="D1027" s="3">
        <f>'[1]TCE - ANEXO IV - Preencher'!F1036</f>
        <v>13596165000110</v>
      </c>
      <c r="E1027" s="5" t="str">
        <f>'[1]TCE - ANEXO IV - Preencher'!G1036</f>
        <v>RESSEG DISTRIBUIDORA LTDA  EPP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111635</v>
      </c>
      <c r="I1027" s="6">
        <f>IF('[1]TCE - ANEXO IV - Preencher'!K1036="","",'[1]TCE - ANEXO IV - Preencher'!K1036)</f>
        <v>44644</v>
      </c>
      <c r="J1027" s="5" t="str">
        <f>'[1]TCE - ANEXO IV - Preencher'!L1036</f>
        <v>26220313596165000110550010001116351355981302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1410.46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 xml:space="preserve">3.8 - Uniformes, Tecidos e Aviamentos </v>
      </c>
      <c r="D1028" s="3">
        <f>'[1]TCE - ANEXO IV - Preencher'!F1037</f>
        <v>13596165000110</v>
      </c>
      <c r="E1028" s="5" t="str">
        <f>'[1]TCE - ANEXO IV - Preencher'!G1037</f>
        <v>RESSEG DISTRIBUIDORA LTDA  EPP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111636</v>
      </c>
      <c r="I1028" s="6">
        <f>IF('[1]TCE - ANEXO IV - Preencher'!K1037="","",'[1]TCE - ANEXO IV - Preencher'!K1037)</f>
        <v>44644</v>
      </c>
      <c r="J1028" s="5" t="str">
        <f>'[1]TCE - ANEXO IV - Preencher'!L1037</f>
        <v>26220313596165000110550010001116361853477310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289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3.99 - Outras despesas com Material de Consumo</v>
      </c>
      <c r="D1032" s="3">
        <f>'[1]TCE - ANEXO IV - Preencher'!F1041</f>
        <v>12798443000744</v>
      </c>
      <c r="E1032" s="5" t="str">
        <f>'[1]TCE - ANEXO IV - Preencher'!G1041</f>
        <v>RANCHO ALEGRE PROD. AGROPEC. LTDA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41372</v>
      </c>
      <c r="I1032" s="6">
        <f>IF('[1]TCE - ANEXO IV - Preencher'!K1041="","",'[1]TCE - ANEXO IV - Preencher'!K1041)</f>
        <v>44624</v>
      </c>
      <c r="J1032" s="5" t="str">
        <f>'[1]TCE - ANEXO IV - Preencher'!L1041</f>
        <v>26220312798443000744550000000413721508780198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1049.23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3.99 - Outras despesas com Material de Consumo</v>
      </c>
      <c r="D1033" s="3">
        <f>'[1]TCE - ANEXO IV - Preencher'!F1042</f>
        <v>75315333024393</v>
      </c>
      <c r="E1033" s="5" t="str">
        <f>'[1]TCE - ANEXO IV - Preencher'!G1042</f>
        <v>ATACADAO S.A</v>
      </c>
      <c r="F1033" s="5" t="str">
        <f>'[1]TCE - ANEXO IV - Preencher'!H1042</f>
        <v>B</v>
      </c>
      <c r="G1033" s="5" t="str">
        <f>'[1]TCE - ANEXO IV - Preencher'!I1042</f>
        <v>S</v>
      </c>
      <c r="H1033" s="5" t="str">
        <f>'[1]TCE - ANEXO IV - Preencher'!J1042</f>
        <v>000.034.087</v>
      </c>
      <c r="I1033" s="6">
        <f>IF('[1]TCE - ANEXO IV - Preencher'!K1042="","",'[1]TCE - ANEXO IV - Preencher'!K1042)</f>
        <v>44636</v>
      </c>
      <c r="J1033" s="5" t="str">
        <f>'[1]TCE - ANEXO IV - Preencher'!L1042</f>
        <v>26220375315333024393550010000340871175706215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57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3.99 - Outras despesas com Material de Consumo</v>
      </c>
      <c r="D1034" s="3">
        <f>'[1]TCE - ANEXO IV - Preencher'!F1043</f>
        <v>42992048000173</v>
      </c>
      <c r="E1034" s="5" t="str">
        <f>'[1]TCE - ANEXO IV - Preencher'!G1043</f>
        <v>RAFAEL SOUZA BORGES 41259008843</v>
      </c>
      <c r="F1034" s="5" t="str">
        <f>'[1]TCE - ANEXO IV - Preencher'!H1043</f>
        <v>B</v>
      </c>
      <c r="G1034" s="5" t="str">
        <f>'[1]TCE - ANEXO IV - Preencher'!I1043</f>
        <v>S</v>
      </c>
      <c r="H1034" s="5" t="str">
        <f>'[1]TCE - ANEXO IV - Preencher'!J1043</f>
        <v>000.000.564</v>
      </c>
      <c r="I1034" s="6">
        <f>IF('[1]TCE - ANEXO IV - Preencher'!K1043="","",'[1]TCE - ANEXO IV - Preencher'!K1043)</f>
        <v>44634</v>
      </c>
      <c r="J1034" s="5" t="str">
        <f>'[1]TCE - ANEXO IV - Preencher'!L1043</f>
        <v>35220342992048000173550020000005641777640076</v>
      </c>
      <c r="K1034" s="5" t="str">
        <f>IF(F1034="B",LEFT('[1]TCE - ANEXO IV - Preencher'!M1043,2),IF(F1034="S",LEFT('[1]TCE - ANEXO IV - Preencher'!M1043,7),IF('[1]TCE - ANEXO IV - Preencher'!H1043="","")))</f>
        <v>35</v>
      </c>
      <c r="L1034" s="7">
        <f>'[1]TCE - ANEXO IV - Preencher'!N1043</f>
        <v>487.98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3.99 - Outras despesas com Material de Consumo</v>
      </c>
      <c r="D1035" s="3">
        <f>'[1]TCE - ANEXO IV - Preencher'!F1044</f>
        <v>18617596000139</v>
      </c>
      <c r="E1035" s="5" t="str">
        <f>'[1]TCE - ANEXO IV - Preencher'!G1044</f>
        <v>ETIQUETAG COMERCIO DE ETIQUETAS LTDA</v>
      </c>
      <c r="F1035" s="5" t="str">
        <f>'[1]TCE - ANEXO IV - Preencher'!H1044</f>
        <v>B</v>
      </c>
      <c r="G1035" s="5" t="str">
        <f>'[1]TCE - ANEXO IV - Preencher'!I1044</f>
        <v>S</v>
      </c>
      <c r="H1035" s="5" t="str">
        <f>'[1]TCE - ANEXO IV - Preencher'!J1044</f>
        <v>000.007.444</v>
      </c>
      <c r="I1035" s="6">
        <f>IF('[1]TCE - ANEXO IV - Preencher'!K1044="","",'[1]TCE - ANEXO IV - Preencher'!K1044)</f>
        <v>44628</v>
      </c>
      <c r="J1035" s="5" t="str">
        <f>'[1]TCE - ANEXO IV - Preencher'!L1044</f>
        <v>26220318617596000139550010000074441545800001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819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3.99 - Outras despesas com Material de Consumo</v>
      </c>
      <c r="D1036" s="3">
        <f>'[1]TCE - ANEXO IV - Preencher'!F1045</f>
        <v>1781007000150</v>
      </c>
      <c r="E1036" s="5" t="str">
        <f>'[1]TCE - ANEXO IV - Preencher'!G1045</f>
        <v>F G INFOTEC RECIFE EIRELI  ME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7231</v>
      </c>
      <c r="I1036" s="6">
        <f>IF('[1]TCE - ANEXO IV - Preencher'!K1045="","",'[1]TCE - ANEXO IV - Preencher'!K1045)</f>
        <v>44638</v>
      </c>
      <c r="J1036" s="5" t="str">
        <f>'[1]TCE - ANEXO IV - Preencher'!L1045</f>
        <v>26220301781007000150550010000072311046175400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1600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3.99 - Outras despesas com Material de Consumo</v>
      </c>
      <c r="D1037" s="3">
        <f>'[1]TCE - ANEXO IV - Preencher'!F1046</f>
        <v>9494196000192</v>
      </c>
      <c r="E1037" s="5" t="str">
        <f>'[1]TCE - ANEXO IV - Preencher'!G1046</f>
        <v>COMERCIAL JR CLAUDIO  MARIO LTDA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239837</v>
      </c>
      <c r="I1037" s="6">
        <f>IF('[1]TCE - ANEXO IV - Preencher'!K1046="","",'[1]TCE - ANEXO IV - Preencher'!K1046)</f>
        <v>44636</v>
      </c>
      <c r="J1037" s="5" t="str">
        <f>'[1]TCE - ANEXO IV - Preencher'!L1046</f>
        <v>26220309494196000192550010002398371033491666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83.97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3.1 - Combustíveis e Lubrificantes Automotivos</v>
      </c>
      <c r="D1041" s="3">
        <f>'[1]TCE - ANEXO IV - Preencher'!F1050</f>
        <v>12600714000110</v>
      </c>
      <c r="E1041" s="5" t="str">
        <f>'[1]TCE - ANEXO IV - Preencher'!G1050</f>
        <v xml:space="preserve">AUTO POSTO BRASILINO LTDA </v>
      </c>
      <c r="F1041" s="5" t="str">
        <f>'[1]TCE - ANEXO IV - Preencher'!H1050</f>
        <v>B</v>
      </c>
      <c r="G1041" s="5" t="str">
        <f>'[1]TCE - ANEXO IV - Preencher'!I1050</f>
        <v>S</v>
      </c>
      <c r="H1041" s="5">
        <f>'[1]TCE - ANEXO IV - Preencher'!J1050</f>
        <v>344652</v>
      </c>
      <c r="I1041" s="6">
        <f>IF('[1]TCE - ANEXO IV - Preencher'!K1050="","",'[1]TCE - ANEXO IV - Preencher'!K1050)</f>
        <v>44638</v>
      </c>
      <c r="J1041" s="5" t="str">
        <f>'[1]TCE - ANEXO IV - Preencher'!L1050</f>
        <v>26220312600714000110650010003446521265806939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201.04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3.1 - Combustíveis e Lubrificantes Automotivos</v>
      </c>
      <c r="D1042" s="3">
        <f>'[1]TCE - ANEXO IV - Preencher'!F1051</f>
        <v>14202175000196</v>
      </c>
      <c r="E1042" s="5" t="str">
        <f>'[1]TCE - ANEXO IV - Preencher'!G1051</f>
        <v xml:space="preserve">IBEFIL COMBUSTIVEIS LTDA 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000.545.745</v>
      </c>
      <c r="I1042" s="6">
        <f>IF('[1]TCE - ANEXO IV - Preencher'!K1051="","",'[1]TCE - ANEXO IV - Preencher'!K1051)</f>
        <v>44622</v>
      </c>
      <c r="J1042" s="5" t="str">
        <f>'[1]TCE - ANEXO IV - Preencher'!L1051</f>
        <v>26220314202175000196650010005457451471802119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229.5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3.1 - Combustíveis e Lubrificantes Automotivos</v>
      </c>
      <c r="D1043" s="3">
        <f>'[1]TCE - ANEXO IV - Preencher'!F1052</f>
        <v>14202175000196</v>
      </c>
      <c r="E1043" s="5" t="str">
        <f>'[1]TCE - ANEXO IV - Preencher'!G1052</f>
        <v xml:space="preserve">IBEFIL COMBUSTIVEIS LTDA </v>
      </c>
      <c r="F1043" s="5" t="str">
        <f>'[1]TCE - ANEXO IV - Preencher'!H1052</f>
        <v>B</v>
      </c>
      <c r="G1043" s="5" t="str">
        <f>'[1]TCE - ANEXO IV - Preencher'!I1052</f>
        <v>S</v>
      </c>
      <c r="H1043" s="5" t="str">
        <f>'[1]TCE - ANEXO IV - Preencher'!J1052</f>
        <v>000.546.332</v>
      </c>
      <c r="I1043" s="6">
        <f>IF('[1]TCE - ANEXO IV - Preencher'!K1052="","",'[1]TCE - ANEXO IV - Preencher'!K1052)</f>
        <v>44624</v>
      </c>
      <c r="J1043" s="5" t="str">
        <f>'[1]TCE - ANEXO IV - Preencher'!L1052</f>
        <v>26220314202175000196677010005463321471802119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230.77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3.1 - Combustíveis e Lubrificantes Automotivos</v>
      </c>
      <c r="D1044" s="3">
        <f>'[1]TCE - ANEXO IV - Preencher'!F1053</f>
        <v>14202175000196</v>
      </c>
      <c r="E1044" s="5" t="str">
        <f>'[1]TCE - ANEXO IV - Preencher'!G1053</f>
        <v xml:space="preserve">IBEFIL COMBUSTIVEIS LTDA 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000.546.398</v>
      </c>
      <c r="I1044" s="6">
        <f>IF('[1]TCE - ANEXO IV - Preencher'!K1053="","",'[1]TCE - ANEXO IV - Preencher'!K1053)</f>
        <v>44624</v>
      </c>
      <c r="J1044" s="5" t="str">
        <f>'[1]TCE - ANEXO IV - Preencher'!L1053</f>
        <v>26220314202175000196650010005463981947707204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186.51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3.1 - Combustíveis e Lubrificantes Automotivos</v>
      </c>
      <c r="D1045" s="3">
        <f>'[1]TCE - ANEXO IV - Preencher'!F1054</f>
        <v>14202175000196</v>
      </c>
      <c r="E1045" s="5" t="str">
        <f>'[1]TCE - ANEXO IV - Preencher'!G1054</f>
        <v xml:space="preserve">IBEFIL COMBUSTIVEIS LTDA </v>
      </c>
      <c r="F1045" s="5" t="str">
        <f>'[1]TCE - ANEXO IV - Preencher'!H1054</f>
        <v>B</v>
      </c>
      <c r="G1045" s="5" t="str">
        <f>'[1]TCE - ANEXO IV - Preencher'!I1054</f>
        <v>S</v>
      </c>
      <c r="H1045" s="5" t="str">
        <f>'[1]TCE - ANEXO IV - Preencher'!J1054</f>
        <v>000.547.580</v>
      </c>
      <c r="I1045" s="6">
        <f>IF('[1]TCE - ANEXO IV - Preencher'!K1054="","",'[1]TCE - ANEXO IV - Preencher'!K1054)</f>
        <v>44629</v>
      </c>
      <c r="J1045" s="5" t="str">
        <f>'[1]TCE - ANEXO IV - Preencher'!L1054</f>
        <v>26229314202175000196650010005475801280424109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216.91</v>
      </c>
    </row>
    <row r="1046" spans="1:12" ht="18" customHeight="1" x14ac:dyDescent="0.2">
      <c r="A1046" s="3">
        <f>IFERROR(VLOOKUP(B1046,'[1]DADOS (OCULTAR)'!$Q$3:$S$103,3,0),"")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3.1 - Combustíveis e Lubrificantes Automotivos</v>
      </c>
      <c r="D1046" s="3">
        <f>'[1]TCE - ANEXO IV - Preencher'!F1055</f>
        <v>14202175000196</v>
      </c>
      <c r="E1046" s="5" t="str">
        <f>'[1]TCE - ANEXO IV - Preencher'!G1055</f>
        <v xml:space="preserve">IBEFIL COMBUSTIVEIS LTDA </v>
      </c>
      <c r="F1046" s="5" t="str">
        <f>'[1]TCE - ANEXO IV - Preencher'!H1055</f>
        <v>B</v>
      </c>
      <c r="G1046" s="5" t="str">
        <f>'[1]TCE - ANEXO IV - Preencher'!I1055</f>
        <v>S</v>
      </c>
      <c r="H1046" s="5" t="str">
        <f>'[1]TCE - ANEXO IV - Preencher'!J1055</f>
        <v>000.548.250</v>
      </c>
      <c r="I1046" s="6">
        <f>IF('[1]TCE - ANEXO IV - Preencher'!K1055="","",'[1]TCE - ANEXO IV - Preencher'!K1055)</f>
        <v>44631</v>
      </c>
      <c r="J1046" s="5" t="str">
        <f>'[1]TCE - ANEXO IV - Preencher'!L1055</f>
        <v>26220314202175000196650010005482501978213300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222.44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3.1 - Combustíveis e Lubrificantes Automotivos</v>
      </c>
      <c r="D1047" s="3">
        <f>'[1]TCE - ANEXO IV - Preencher'!F1056</f>
        <v>14202175000196</v>
      </c>
      <c r="E1047" s="5" t="str">
        <f>'[1]TCE - ANEXO IV - Preencher'!G1056</f>
        <v xml:space="preserve">IBEFIL COMBUSTIVEIS LTDA </v>
      </c>
      <c r="F1047" s="5" t="str">
        <f>'[1]TCE - ANEXO IV - Preencher'!H1056</f>
        <v>B</v>
      </c>
      <c r="G1047" s="5" t="str">
        <f>'[1]TCE - ANEXO IV - Preencher'!I1056</f>
        <v>S</v>
      </c>
      <c r="H1047" s="5" t="str">
        <f>'[1]TCE - ANEXO IV - Preencher'!J1056</f>
        <v>000.549.636</v>
      </c>
      <c r="I1047" s="6">
        <f>IF('[1]TCE - ANEXO IV - Preencher'!K1056="","",'[1]TCE - ANEXO IV - Preencher'!K1056)</f>
        <v>44637</v>
      </c>
      <c r="J1047" s="5" t="str">
        <f>'[1]TCE - ANEXO IV - Preencher'!L1056</f>
        <v>26220314202175000196650010005496361153763890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295.07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3.1 - Combustíveis e Lubrificantes Automotivos</v>
      </c>
      <c r="D1048" s="3">
        <f>'[1]TCE - ANEXO IV - Preencher'!F1057</f>
        <v>14202175000196</v>
      </c>
      <c r="E1048" s="5" t="str">
        <f>'[1]TCE - ANEXO IV - Preencher'!G1057</f>
        <v xml:space="preserve">IBEFIL COMBUSTIVEIS LTDA </v>
      </c>
      <c r="F1048" s="5" t="str">
        <f>'[1]TCE - ANEXO IV - Preencher'!H1057</f>
        <v>B</v>
      </c>
      <c r="G1048" s="5" t="str">
        <f>'[1]TCE - ANEXO IV - Preencher'!I1057</f>
        <v>S</v>
      </c>
      <c r="H1048" s="5" t="str">
        <f>'[1]TCE - ANEXO IV - Preencher'!J1057</f>
        <v>000.550.743</v>
      </c>
      <c r="I1048" s="6">
        <f>IF('[1]TCE - ANEXO IV - Preencher'!K1057="","",'[1]TCE - ANEXO IV - Preencher'!K1057)</f>
        <v>44641</v>
      </c>
      <c r="J1048" s="5" t="str">
        <f>'[1]TCE - ANEXO IV - Preencher'!L1057</f>
        <v>26220314202175000196650010005507431989935728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300.01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3.1 - Combustíveis e Lubrificantes Automotivos</v>
      </c>
      <c r="D1049" s="3">
        <f>'[1]TCE - ANEXO IV - Preencher'!F1058</f>
        <v>14202175000196</v>
      </c>
      <c r="E1049" s="5" t="str">
        <f>'[1]TCE - ANEXO IV - Preencher'!G1058</f>
        <v xml:space="preserve">IBEFIL COMBUSTIVEIS LTDA </v>
      </c>
      <c r="F1049" s="5" t="str">
        <f>'[1]TCE - ANEXO IV - Preencher'!H1058</f>
        <v>B</v>
      </c>
      <c r="G1049" s="5" t="str">
        <f>'[1]TCE - ANEXO IV - Preencher'!I1058</f>
        <v>S</v>
      </c>
      <c r="H1049" s="5" t="str">
        <f>'[1]TCE - ANEXO IV - Preencher'!J1058</f>
        <v>000.551.539</v>
      </c>
      <c r="I1049" s="6">
        <f>IF('[1]TCE - ANEXO IV - Preencher'!K1058="","",'[1]TCE - ANEXO IV - Preencher'!K1058)</f>
        <v>44644</v>
      </c>
      <c r="J1049" s="5" t="str">
        <f>'[1]TCE - ANEXO IV - Preencher'!L1058</f>
        <v>26220314202175000196650010005515391819457893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277.51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3.1 - Combustíveis e Lubrificantes Automotivos</v>
      </c>
      <c r="D1050" s="3">
        <f>'[1]TCE - ANEXO IV - Preencher'!F1059</f>
        <v>14202175000196</v>
      </c>
      <c r="E1050" s="5" t="str">
        <f>'[1]TCE - ANEXO IV - Preencher'!G1059</f>
        <v xml:space="preserve">IBEFIL COMBUSTIVEIS LTDA </v>
      </c>
      <c r="F1050" s="5" t="str">
        <f>'[1]TCE - ANEXO IV - Preencher'!H1059</f>
        <v>B</v>
      </c>
      <c r="G1050" s="5" t="str">
        <f>'[1]TCE - ANEXO IV - Preencher'!I1059</f>
        <v>S</v>
      </c>
      <c r="H1050" s="5" t="str">
        <f>'[1]TCE - ANEXO IV - Preencher'!J1059</f>
        <v>000.551.875</v>
      </c>
      <c r="I1050" s="6">
        <f>IF('[1]TCE - ANEXO IV - Preencher'!K1059="","",'[1]TCE - ANEXO IV - Preencher'!K1059)</f>
        <v>44645</v>
      </c>
      <c r="J1050" s="5" t="str">
        <f>'[1]TCE - ANEXO IV - Preencher'!L1059</f>
        <v>26220314202175003678401000551875190672153879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184.74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3.1 - Combustíveis e Lubrificantes Automotivos</v>
      </c>
      <c r="D1051" s="3">
        <f>'[1]TCE - ANEXO IV - Preencher'!F1060</f>
        <v>14202175000196</v>
      </c>
      <c r="E1051" s="5" t="str">
        <f>'[1]TCE - ANEXO IV - Preencher'!G1060</f>
        <v xml:space="preserve">IBEFIL COMBUSTIVEIS LTDA </v>
      </c>
      <c r="F1051" s="5" t="str">
        <f>'[1]TCE - ANEXO IV - Preencher'!H1060</f>
        <v>B</v>
      </c>
      <c r="G1051" s="5" t="str">
        <f>'[1]TCE - ANEXO IV - Preencher'!I1060</f>
        <v>S</v>
      </c>
      <c r="H1051" s="5" t="str">
        <f>'[1]TCE - ANEXO IV - Preencher'!J1060</f>
        <v>000.552.665</v>
      </c>
      <c r="I1051" s="6">
        <f>IF('[1]TCE - ANEXO IV - Preencher'!K1060="","",'[1]TCE - ANEXO IV - Preencher'!K1060)</f>
        <v>44648</v>
      </c>
      <c r="J1051" s="5" t="str">
        <f>'[1]TCE - ANEXO IV - Preencher'!L1060</f>
        <v>26220314202175000196650010005526651225890152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177.38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3.1 - Combustíveis e Lubrificantes Automotivos</v>
      </c>
      <c r="D1052" s="3">
        <f>'[1]TCE - ANEXO IV - Preencher'!F1061</f>
        <v>14202175000196</v>
      </c>
      <c r="E1052" s="5" t="str">
        <f>'[1]TCE - ANEXO IV - Preencher'!G1061</f>
        <v xml:space="preserve">IBEFIL COMBUSTIVEIS LTDA 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000.545.635</v>
      </c>
      <c r="I1052" s="6">
        <f>IF('[1]TCE - ANEXO IV - Preencher'!K1061="","",'[1]TCE - ANEXO IV - Preencher'!K1061)</f>
        <v>44621</v>
      </c>
      <c r="J1052" s="5" t="str">
        <f>'[1]TCE - ANEXO IV - Preencher'!L1061</f>
        <v>26220314202175000196650010005456351559629258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215.6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3.1 - Combustíveis e Lubrificantes Automotivos</v>
      </c>
      <c r="D1053" s="3">
        <f>'[1]TCE - ANEXO IV - Preencher'!F1062</f>
        <v>14202175000196</v>
      </c>
      <c r="E1053" s="5" t="str">
        <f>'[1]TCE - ANEXO IV - Preencher'!G1062</f>
        <v xml:space="preserve">IBEFIL COMBUSTIVEIS LTDA 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000.547.717</v>
      </c>
      <c r="I1053" s="6">
        <f>IF('[1]TCE - ANEXO IV - Preencher'!K1062="","",'[1]TCE - ANEXO IV - Preencher'!K1062)</f>
        <v>44629</v>
      </c>
      <c r="J1053" s="5" t="str">
        <f>'[1]TCE - ANEXO IV - Preencher'!L1062</f>
        <v>26220314202175000196650010005477171633704456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173.58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3.1 - Combustíveis e Lubrificantes Automotivos</v>
      </c>
      <c r="D1054" s="3">
        <f>'[1]TCE - ANEXO IV - Preencher'!F1063</f>
        <v>14202175000196</v>
      </c>
      <c r="E1054" s="5" t="str">
        <f>'[1]TCE - ANEXO IV - Preencher'!G1063</f>
        <v xml:space="preserve">IBEFIL COMBUSTIVEIS LTDA </v>
      </c>
      <c r="F1054" s="5" t="str">
        <f>'[1]TCE - ANEXO IV - Preencher'!H1063</f>
        <v>B</v>
      </c>
      <c r="G1054" s="5" t="str">
        <f>'[1]TCE - ANEXO IV - Preencher'!I1063</f>
        <v>S</v>
      </c>
      <c r="H1054" s="5" t="str">
        <f>'[1]TCE - ANEXO IV - Preencher'!J1063</f>
        <v>000.547.357</v>
      </c>
      <c r="I1054" s="6">
        <f>IF('[1]TCE - ANEXO IV - Preencher'!K1063="","",'[1]TCE - ANEXO IV - Preencher'!K1063)</f>
        <v>44628</v>
      </c>
      <c r="J1054" s="5" t="str">
        <f>'[1]TCE - ANEXO IV - Preencher'!L1063</f>
        <v>26220314202175000195650010005473571385236443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228.77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3.1 - Combustíveis e Lubrificantes Automotivos</v>
      </c>
      <c r="D1055" s="3">
        <f>'[1]TCE - ANEXO IV - Preencher'!F1064</f>
        <v>14202175000196</v>
      </c>
      <c r="E1055" s="5" t="str">
        <f>'[1]TCE - ANEXO IV - Preencher'!G1064</f>
        <v xml:space="preserve">IBEFIL COMBUSTIVEIS LTDA 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000.546.491</v>
      </c>
      <c r="I1055" s="6">
        <f>IF('[1]TCE - ANEXO IV - Preencher'!K1064="","",'[1]TCE - ANEXO IV - Preencher'!K1064)</f>
        <v>44624</v>
      </c>
      <c r="J1055" s="5" t="str">
        <f>'[1]TCE - ANEXO IV - Preencher'!L1064</f>
        <v>26220314202175000196650010005464911103124074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182.72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3.1 - Combustíveis e Lubrificantes Automotivos</v>
      </c>
      <c r="D1056" s="3">
        <f>'[1]TCE - ANEXO IV - Preencher'!F1065</f>
        <v>14202175000196</v>
      </c>
      <c r="E1056" s="5" t="str">
        <f>'[1]TCE - ANEXO IV - Preencher'!G1065</f>
        <v xml:space="preserve">IBEFIL COMBUSTIVEIS LTDA 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000.545.962</v>
      </c>
      <c r="I1056" s="6">
        <f>IF('[1]TCE - ANEXO IV - Preencher'!K1065="","",'[1]TCE - ANEXO IV - Preencher'!K1065)</f>
        <v>44622</v>
      </c>
      <c r="J1056" s="5" t="str">
        <f>'[1]TCE - ANEXO IV - Preencher'!L1065</f>
        <v>26220314202175000196650010005459621675863258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219.82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3.1 - Combustíveis e Lubrificantes Automotivos</v>
      </c>
      <c r="D1057" s="3">
        <f>'[1]TCE - ANEXO IV - Preencher'!F1066</f>
        <v>14202175000196</v>
      </c>
      <c r="E1057" s="5" t="str">
        <f>'[1]TCE - ANEXO IV - Preencher'!G1066</f>
        <v xml:space="preserve">IBEFIL COMBUSTIVEIS LTDA </v>
      </c>
      <c r="F1057" s="5" t="str">
        <f>'[1]TCE - ANEXO IV - Preencher'!H1066</f>
        <v>B</v>
      </c>
      <c r="G1057" s="5" t="str">
        <f>'[1]TCE - ANEXO IV - Preencher'!I1066</f>
        <v>S</v>
      </c>
      <c r="H1057" s="5" t="str">
        <f>'[1]TCE - ANEXO IV - Preencher'!J1066</f>
        <v>000.549.135</v>
      </c>
      <c r="I1057" s="6">
        <f>IF('[1]TCE - ANEXO IV - Preencher'!K1066="","",'[1]TCE - ANEXO IV - Preencher'!K1066)</f>
        <v>44635</v>
      </c>
      <c r="J1057" s="5" t="str">
        <f>'[1]TCE - ANEXO IV - Preencher'!L1066</f>
        <v>26220314202175000196650010005491351938469064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250.75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3.1 - Combustíveis e Lubrificantes Automotivos</v>
      </c>
      <c r="D1058" s="3">
        <f>'[1]TCE - ANEXO IV - Preencher'!F1067</f>
        <v>14202175000196</v>
      </c>
      <c r="E1058" s="5" t="str">
        <f>'[1]TCE - ANEXO IV - Preencher'!G1067</f>
        <v xml:space="preserve">IBEFIL COMBUSTIVEIS LTDA 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000.551.439</v>
      </c>
      <c r="I1058" s="6">
        <f>IF('[1]TCE - ANEXO IV - Preencher'!K1067="","",'[1]TCE - ANEXO IV - Preencher'!K1067)</f>
        <v>44643</v>
      </c>
      <c r="J1058" s="5" t="str">
        <f>'[1]TCE - ANEXO IV - Preencher'!L1067</f>
        <v>26220314202175000196650010005514391108769335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380.06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3.1 - Combustíveis e Lubrificantes Automotivos</v>
      </c>
      <c r="D1059" s="3">
        <f>'[1]TCE - ANEXO IV - Preencher'!F1068</f>
        <v>14202175000196</v>
      </c>
      <c r="E1059" s="5" t="str">
        <f>'[1]TCE - ANEXO IV - Preencher'!G1068</f>
        <v xml:space="preserve">IBEFIL COMBUSTIVEIS LTDA 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000.551.749</v>
      </c>
      <c r="I1059" s="6">
        <f>IF('[1]TCE - ANEXO IV - Preencher'!K1068="","",'[1]TCE - ANEXO IV - Preencher'!K1068)</f>
        <v>44644</v>
      </c>
      <c r="J1059" s="5" t="str">
        <f>'[1]TCE - ANEXO IV - Preencher'!L1068</f>
        <v>26220314202175000196650010005517491955070560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211.27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3.1 - Combustíveis e Lubrificantes Automotivos</v>
      </c>
      <c r="D1060" s="3">
        <f>'[1]TCE - ANEXO IV - Preencher'!F1069</f>
        <v>14202175000196</v>
      </c>
      <c r="E1060" s="5" t="str">
        <f>'[1]TCE - ANEXO IV - Preencher'!G1069</f>
        <v xml:space="preserve">IBEFIL COMBUSTIVEIS LTDA </v>
      </c>
      <c r="F1060" s="5" t="str">
        <f>'[1]TCE - ANEXO IV - Preencher'!H1069</f>
        <v>B</v>
      </c>
      <c r="G1060" s="5" t="str">
        <f>'[1]TCE - ANEXO IV - Preencher'!I1069</f>
        <v>S</v>
      </c>
      <c r="H1060" s="5" t="str">
        <f>'[1]TCE - ANEXO IV - Preencher'!J1069</f>
        <v>000.550.449</v>
      </c>
      <c r="I1060" s="6">
        <f>IF('[1]TCE - ANEXO IV - Preencher'!K1069="","",'[1]TCE - ANEXO IV - Preencher'!K1069)</f>
        <v>44639</v>
      </c>
      <c r="J1060" s="5" t="str">
        <f>'[1]TCE - ANEXO IV - Preencher'!L1069</f>
        <v>26220314202175000196650010005504491130953153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198.72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3.1 - Combustíveis e Lubrificantes Automotivos</v>
      </c>
      <c r="D1061" s="3">
        <f>'[1]TCE - ANEXO IV - Preencher'!F1070</f>
        <v>14202175000196</v>
      </c>
      <c r="E1061" s="5" t="str">
        <f>'[1]TCE - ANEXO IV - Preencher'!G1070</f>
        <v xml:space="preserve">IBEFIL COMBUSTIVEIS LTDA </v>
      </c>
      <c r="F1061" s="5" t="str">
        <f>'[1]TCE - ANEXO IV - Preencher'!H1070</f>
        <v>B</v>
      </c>
      <c r="G1061" s="5" t="str">
        <f>'[1]TCE - ANEXO IV - Preencher'!I1070</f>
        <v>S</v>
      </c>
      <c r="H1061" s="5" t="str">
        <f>'[1]TCE - ANEXO IV - Preencher'!J1070</f>
        <v>000.551.598</v>
      </c>
      <c r="I1061" s="6">
        <f>IF('[1]TCE - ANEXO IV - Preencher'!K1070="","",'[1]TCE - ANEXO IV - Preencher'!K1070)</f>
        <v>44644</v>
      </c>
      <c r="J1061" s="5" t="str">
        <f>'[1]TCE - ANEXO IV - Preencher'!L1070</f>
        <v>26220314202175000196650010005515981195723823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216.42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3.1 - Combustíveis e Lubrificantes Automotivos</v>
      </c>
      <c r="D1062" s="3">
        <f>'[1]TCE - ANEXO IV - Preencher'!F1071</f>
        <v>14202175000196</v>
      </c>
      <c r="E1062" s="5" t="str">
        <f>'[1]TCE - ANEXO IV - Preencher'!G1071</f>
        <v xml:space="preserve">IBEFIL COMBUSTIVEIS LTDA </v>
      </c>
      <c r="F1062" s="5" t="str">
        <f>'[1]TCE - ANEXO IV - Preencher'!H1071</f>
        <v>B</v>
      </c>
      <c r="G1062" s="5" t="str">
        <f>'[1]TCE - ANEXO IV - Preencher'!I1071</f>
        <v>S</v>
      </c>
      <c r="H1062" s="5" t="str">
        <f>'[1]TCE - ANEXO IV - Preencher'!J1071</f>
        <v>000.552.626</v>
      </c>
      <c r="I1062" s="6">
        <f>IF('[1]TCE - ANEXO IV - Preencher'!K1071="","",'[1]TCE - ANEXO IV - Preencher'!K1071)</f>
        <v>44648</v>
      </c>
      <c r="J1062" s="5" t="str">
        <f>'[1]TCE - ANEXO IV - Preencher'!L1071</f>
        <v>26220314202175000196650010005526261893189211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259.99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3.1 - Combustíveis e Lubrificantes Automotivos</v>
      </c>
      <c r="D1063" s="3">
        <f>'[1]TCE - ANEXO IV - Preencher'!F1072</f>
        <v>14202175000196</v>
      </c>
      <c r="E1063" s="5" t="str">
        <f>'[1]TCE - ANEXO IV - Preencher'!G1072</f>
        <v xml:space="preserve">IBEFIL COMBUSTIVEIS LTDA </v>
      </c>
      <c r="F1063" s="5" t="str">
        <f>'[1]TCE - ANEXO IV - Preencher'!H1072</f>
        <v>B</v>
      </c>
      <c r="G1063" s="5" t="str">
        <f>'[1]TCE - ANEXO IV - Preencher'!I1072</f>
        <v>S</v>
      </c>
      <c r="H1063" s="5" t="str">
        <f>'[1]TCE - ANEXO IV - Preencher'!J1072</f>
        <v>000.550.624</v>
      </c>
      <c r="I1063" s="6">
        <f>IF('[1]TCE - ANEXO IV - Preencher'!K1072="","",'[1]TCE - ANEXO IV - Preencher'!K1072)</f>
        <v>44640</v>
      </c>
      <c r="J1063" s="5" t="str">
        <f>'[1]TCE - ANEXO IV - Preencher'!L1072</f>
        <v>26220314202175000196650010005506241798326033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183.05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3.1 - Combustíveis e Lubrificantes Automotivos</v>
      </c>
      <c r="D1064" s="3">
        <f>'[1]TCE - ANEXO IV - Preencher'!F1073</f>
        <v>14202175000196</v>
      </c>
      <c r="E1064" s="5" t="str">
        <f>'[1]TCE - ANEXO IV - Preencher'!G1073</f>
        <v xml:space="preserve">IBEFIL COMBUSTIVEIS LTDA </v>
      </c>
      <c r="F1064" s="5" t="str">
        <f>'[1]TCE - ANEXO IV - Preencher'!H1073</f>
        <v>B</v>
      </c>
      <c r="G1064" s="5" t="str">
        <f>'[1]TCE - ANEXO IV - Preencher'!I1073</f>
        <v>S</v>
      </c>
      <c r="H1064" s="5" t="str">
        <f>'[1]TCE - ANEXO IV - Preencher'!J1073</f>
        <v>000.549.078</v>
      </c>
      <c r="I1064" s="6">
        <f>IF('[1]TCE - ANEXO IV - Preencher'!K1073="","",'[1]TCE - ANEXO IV - Preencher'!K1073)</f>
        <v>44635</v>
      </c>
      <c r="J1064" s="5" t="str">
        <f>'[1]TCE - ANEXO IV - Preencher'!L1073</f>
        <v>26220314202175000196650010005490781813564535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244.54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3.1 - Combustíveis e Lubrificantes Automotivos</v>
      </c>
      <c r="D1065" s="3">
        <f>'[1]TCE - ANEXO IV - Preencher'!F1074</f>
        <v>14202175000196</v>
      </c>
      <c r="E1065" s="5" t="str">
        <f>'[1]TCE - ANEXO IV - Preencher'!G1074</f>
        <v xml:space="preserve">IBEFIL COMBUSTIVEIS LTDA </v>
      </c>
      <c r="F1065" s="5" t="str">
        <f>'[1]TCE - ANEXO IV - Preencher'!H1074</f>
        <v>B</v>
      </c>
      <c r="G1065" s="5" t="str">
        <f>'[1]TCE - ANEXO IV - Preencher'!I1074</f>
        <v>S</v>
      </c>
      <c r="H1065" s="5" t="str">
        <f>'[1]TCE - ANEXO IV - Preencher'!J1074</f>
        <v>000.553.040</v>
      </c>
      <c r="I1065" s="6">
        <f>IF('[1]TCE - ANEXO IV - Preencher'!K1074="","",'[1]TCE - ANEXO IV - Preencher'!K1074)</f>
        <v>44649</v>
      </c>
      <c r="J1065" s="5" t="str">
        <f>'[1]TCE - ANEXO IV - Preencher'!L1074</f>
        <v>26220314202175000196650010005530401461958795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305</v>
      </c>
    </row>
    <row r="1066" spans="1:12" ht="18" customHeight="1" x14ac:dyDescent="0.2">
      <c r="A1066" s="3">
        <f>IFERROR(VLOOKUP(B1066,'[1]DADOS (OCULTAR)'!$Q$3:$S$103,3,0),"")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3.1 - Combustíveis e Lubrificantes Automotivos</v>
      </c>
      <c r="D1066" s="3">
        <f>'[1]TCE - ANEXO IV - Preencher'!F1075</f>
        <v>14202175000196</v>
      </c>
      <c r="E1066" s="5" t="str">
        <f>'[1]TCE - ANEXO IV - Preencher'!G1075</f>
        <v xml:space="preserve">IBEFIL COMBUSTIVEIS LTDA </v>
      </c>
      <c r="F1066" s="5" t="str">
        <f>'[1]TCE - ANEXO IV - Preencher'!H1075</f>
        <v>B</v>
      </c>
      <c r="G1066" s="5" t="str">
        <f>'[1]TCE - ANEXO IV - Preencher'!I1075</f>
        <v>S</v>
      </c>
      <c r="H1066" s="5" t="str">
        <f>'[1]TCE - ANEXO IV - Preencher'!J1075</f>
        <v>000.553.241</v>
      </c>
      <c r="I1066" s="6">
        <f>IF('[1]TCE - ANEXO IV - Preencher'!K1075="","",'[1]TCE - ANEXO IV - Preencher'!K1075)</f>
        <v>44650</v>
      </c>
      <c r="J1066" s="5" t="str">
        <f>'[1]TCE - ANEXO IV - Preencher'!L1075</f>
        <v>26220314202175000196650010005532411138446930</v>
      </c>
      <c r="K1066" s="5" t="str">
        <f>IF(F1066="B",LEFT('[1]TCE - ANEXO IV - Preencher'!M1075,2),IF(F1066="S",LEFT('[1]TCE - ANEXO IV - Preencher'!M1075,7),IF('[1]TCE - ANEXO IV - Preencher'!H1075="","")))</f>
        <v>26</v>
      </c>
      <c r="L1066" s="7">
        <f>'[1]TCE - ANEXO IV - Preencher'!N1075</f>
        <v>202.36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3.1 - Combustíveis e Lubrificantes Automotivos</v>
      </c>
      <c r="D1067" s="3">
        <f>'[1]TCE - ANEXO IV - Preencher'!F1076</f>
        <v>14202175000196</v>
      </c>
      <c r="E1067" s="5" t="str">
        <f>'[1]TCE - ANEXO IV - Preencher'!G1076</f>
        <v xml:space="preserve">IBEFIL COMBUSTIVEIS LTDA </v>
      </c>
      <c r="F1067" s="5" t="str">
        <f>'[1]TCE - ANEXO IV - Preencher'!H1076</f>
        <v>B</v>
      </c>
      <c r="G1067" s="5" t="str">
        <f>'[1]TCE - ANEXO IV - Preencher'!I1076</f>
        <v>S</v>
      </c>
      <c r="H1067" s="5" t="str">
        <f>'[1]TCE - ANEXO IV - Preencher'!J1076</f>
        <v>000.549.774</v>
      </c>
      <c r="I1067" s="6">
        <f>IF('[1]TCE - ANEXO IV - Preencher'!K1076="","",'[1]TCE - ANEXO IV - Preencher'!K1076)</f>
        <v>44637</v>
      </c>
      <c r="J1067" s="5" t="str">
        <f>'[1]TCE - ANEXO IV - Preencher'!L1076</f>
        <v>26220314202175000196650010005497741229389892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273.42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3.1 - Combustíveis e Lubrificantes Automotivos</v>
      </c>
      <c r="D1068" s="3">
        <f>'[1]TCE - ANEXO IV - Preencher'!F1077</f>
        <v>14202175000196</v>
      </c>
      <c r="E1068" s="5" t="str">
        <f>'[1]TCE - ANEXO IV - Preencher'!G1077</f>
        <v xml:space="preserve">IBEFIL COMBUSTIVEIS LTDA </v>
      </c>
      <c r="F1068" s="5" t="str">
        <f>'[1]TCE - ANEXO IV - Preencher'!H1077</f>
        <v>B</v>
      </c>
      <c r="G1068" s="5" t="str">
        <f>'[1]TCE - ANEXO IV - Preencher'!I1077</f>
        <v>S</v>
      </c>
      <c r="H1068" s="5" t="str">
        <f>'[1]TCE - ANEXO IV - Preencher'!J1077</f>
        <v>000.551.231</v>
      </c>
      <c r="I1068" s="6">
        <f>IF('[1]TCE - ANEXO IV - Preencher'!K1077="","",'[1]TCE - ANEXO IV - Preencher'!K1077)</f>
        <v>44643</v>
      </c>
      <c r="J1068" s="5" t="str">
        <f>'[1]TCE - ANEXO IV - Preencher'!L1077</f>
        <v>26220314202175000196650010005512311936370897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248.11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3.1 - Combustíveis e Lubrificantes Automotivos</v>
      </c>
      <c r="D1069" s="3">
        <f>'[1]TCE - ANEXO IV - Preencher'!F1078</f>
        <v>14202175000196</v>
      </c>
      <c r="E1069" s="5" t="str">
        <f>'[1]TCE - ANEXO IV - Preencher'!G1078</f>
        <v xml:space="preserve">IBEFIL COMBUSTIVEIS LTDA </v>
      </c>
      <c r="F1069" s="5" t="str">
        <f>'[1]TCE - ANEXO IV - Preencher'!H1078</f>
        <v>B</v>
      </c>
      <c r="G1069" s="5" t="str">
        <f>'[1]TCE - ANEXO IV - Preencher'!I1078</f>
        <v>S</v>
      </c>
      <c r="H1069" s="5" t="str">
        <f>'[1]TCE - ANEXO IV - Preencher'!J1078</f>
        <v>000.553.432</v>
      </c>
      <c r="I1069" s="6">
        <f>IF('[1]TCE - ANEXO IV - Preencher'!K1078="","",'[1]TCE - ANEXO IV - Preencher'!K1078)</f>
        <v>44651</v>
      </c>
      <c r="J1069" s="5" t="str">
        <f>'[1]TCE - ANEXO IV - Preencher'!L1078</f>
        <v>26220314202175000196650010005534321451166977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279.87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3.1 - Combustíveis e Lubrificantes Automotivos</v>
      </c>
      <c r="D1070" s="3">
        <f>'[1]TCE - ANEXO IV - Preencher'!F1079</f>
        <v>35593870000104</v>
      </c>
      <c r="E1070" s="5" t="str">
        <f>'[1]TCE - ANEXO IV - Preencher'!G1079</f>
        <v xml:space="preserve">NUNES DERIVADOS DE PETROLEO LTDA </v>
      </c>
      <c r="F1070" s="5" t="str">
        <f>'[1]TCE - ANEXO IV - Preencher'!H1079</f>
        <v>B</v>
      </c>
      <c r="G1070" s="5" t="str">
        <f>'[1]TCE - ANEXO IV - Preencher'!I1079</f>
        <v>S</v>
      </c>
      <c r="H1070" s="5">
        <f>'[1]TCE - ANEXO IV - Preencher'!J1079</f>
        <v>92937</v>
      </c>
      <c r="I1070" s="6">
        <f>IF('[1]TCE - ANEXO IV - Preencher'!K1079="","",'[1]TCE - ANEXO IV - Preencher'!K1079)</f>
        <v>44625</v>
      </c>
      <c r="J1070" s="5" t="str">
        <f>'[1]TCE - ANEXO IV - Preencher'!L1079</f>
        <v>26220335593870000104650030000929371003119123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141.96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3.1 - Combustíveis e Lubrificantes Automotivos</v>
      </c>
      <c r="D1071" s="3">
        <f>'[1]TCE - ANEXO IV - Preencher'!F1080</f>
        <v>35593870000104</v>
      </c>
      <c r="E1071" s="5" t="str">
        <f>'[1]TCE - ANEXO IV - Preencher'!G1080</f>
        <v xml:space="preserve">NUNES DERIVADOS DE PETROLEO LTDA </v>
      </c>
      <c r="F1071" s="5" t="str">
        <f>'[1]TCE - ANEXO IV - Preencher'!H1080</f>
        <v>B</v>
      </c>
      <c r="G1071" s="5" t="str">
        <f>'[1]TCE - ANEXO IV - Preencher'!I1080</f>
        <v>S</v>
      </c>
      <c r="H1071" s="5">
        <f>'[1]TCE - ANEXO IV - Preencher'!J1080</f>
        <v>93248</v>
      </c>
      <c r="I1071" s="6">
        <f>IF('[1]TCE - ANEXO IV - Preencher'!K1080="","",'[1]TCE - ANEXO IV - Preencher'!K1080)</f>
        <v>44628</v>
      </c>
      <c r="J1071" s="5" t="str">
        <f>'[1]TCE - ANEXO IV - Preencher'!L1080</f>
        <v>26220335593870000104650030000932481003131042</v>
      </c>
      <c r="K1071" s="5" t="str">
        <f>IF(F1071="B",LEFT('[1]TCE - ANEXO IV - Preencher'!M1080,2),IF(F1071="S",LEFT('[1]TCE - ANEXO IV - Preencher'!M1080,7),IF('[1]TCE - ANEXO IV - Preencher'!H1080="","")))</f>
        <v>26</v>
      </c>
      <c r="L1071" s="7">
        <f>'[1]TCE - ANEXO IV - Preencher'!N1080</f>
        <v>279.61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3.1 - Combustíveis e Lubrificantes Automotivos</v>
      </c>
      <c r="D1072" s="3">
        <f>'[1]TCE - ANEXO IV - Preencher'!F1081</f>
        <v>35593870000104</v>
      </c>
      <c r="E1072" s="5" t="str">
        <f>'[1]TCE - ANEXO IV - Preencher'!G1081</f>
        <v xml:space="preserve">NUNES DERIVADOS DE PETROLEO LTDA </v>
      </c>
      <c r="F1072" s="5" t="str">
        <f>'[1]TCE - ANEXO IV - Preencher'!H1081</f>
        <v>B</v>
      </c>
      <c r="G1072" s="5" t="str">
        <f>'[1]TCE - ANEXO IV - Preencher'!I1081</f>
        <v>S</v>
      </c>
      <c r="H1072" s="5">
        <f>'[1]TCE - ANEXO IV - Preencher'!J1081</f>
        <v>6886</v>
      </c>
      <c r="I1072" s="6">
        <f>IF('[1]TCE - ANEXO IV - Preencher'!K1081="","",'[1]TCE - ANEXO IV - Preencher'!K1081)</f>
        <v>44646</v>
      </c>
      <c r="J1072" s="5" t="str">
        <f>'[1]TCE - ANEXO IV - Preencher'!L1081</f>
        <v>26220335593870000104650100000068861003218050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239.36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3.1 - Combustíveis e Lubrificantes Automotivos</v>
      </c>
      <c r="D1073" s="3">
        <f>'[1]TCE - ANEXO IV - Preencher'!F1082</f>
        <v>12634127000141</v>
      </c>
      <c r="E1073" s="5" t="str">
        <f>'[1]TCE - ANEXO IV - Preencher'!G1082</f>
        <v xml:space="preserve">OTAVIANO BEZERRA FILHO </v>
      </c>
      <c r="F1073" s="5" t="str">
        <f>'[1]TCE - ANEXO IV - Preencher'!H1082</f>
        <v>B</v>
      </c>
      <c r="G1073" s="5" t="str">
        <f>'[1]TCE - ANEXO IV - Preencher'!I1082</f>
        <v>S</v>
      </c>
      <c r="H1073" s="5" t="str">
        <f>'[1]TCE - ANEXO IV - Preencher'!J1082</f>
        <v>000.072.961</v>
      </c>
      <c r="I1073" s="6">
        <f>IF('[1]TCE - ANEXO IV - Preencher'!K1082="","",'[1]TCE - ANEXO IV - Preencher'!K1082)</f>
        <v>44632</v>
      </c>
      <c r="J1073" s="5" t="str">
        <f>'[1]TCE - ANEXO IV - Preencher'!L1082</f>
        <v>26220312634127000141650650000729611536673680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164.07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3.1 - Combustíveis e Lubrificantes Automotivos</v>
      </c>
      <c r="D1074" s="3">
        <f>'[1]TCE - ANEXO IV - Preencher'!F1083</f>
        <v>12634127000141</v>
      </c>
      <c r="E1074" s="5" t="str">
        <f>'[1]TCE - ANEXO IV - Preencher'!G1083</f>
        <v xml:space="preserve">OTAVIANO BEZERRA FILHO </v>
      </c>
      <c r="F1074" s="5" t="str">
        <f>'[1]TCE - ANEXO IV - Preencher'!H1083</f>
        <v>B</v>
      </c>
      <c r="G1074" s="5" t="str">
        <f>'[1]TCE - ANEXO IV - Preencher'!I1083</f>
        <v>S</v>
      </c>
      <c r="H1074" s="5" t="str">
        <f>'[1]TCE - ANEXO IV - Preencher'!J1083</f>
        <v>000.072.381</v>
      </c>
      <c r="I1074" s="6">
        <f>IF('[1]TCE - ANEXO IV - Preencher'!K1083="","",'[1]TCE - ANEXO IV - Preencher'!K1083)</f>
        <v>44628</v>
      </c>
      <c r="J1074" s="5" t="str">
        <f>'[1]TCE - ANEXO IV - Preencher'!L1083</f>
        <v>26220312634127000141650650000723811774316544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240.48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3.1 - Combustíveis e Lubrificantes Automotivos</v>
      </c>
      <c r="D1075" s="3">
        <f>'[1]TCE - ANEXO IV - Preencher'!F1084</f>
        <v>12634127000141</v>
      </c>
      <c r="E1075" s="5" t="str">
        <f>'[1]TCE - ANEXO IV - Preencher'!G1084</f>
        <v xml:space="preserve">OTAVIANO BEZERRA FILHO </v>
      </c>
      <c r="F1075" s="5" t="str">
        <f>'[1]TCE - ANEXO IV - Preencher'!H1084</f>
        <v>B</v>
      </c>
      <c r="G1075" s="5" t="str">
        <f>'[1]TCE - ANEXO IV - Preencher'!I1084</f>
        <v>S</v>
      </c>
      <c r="H1075" s="5" t="str">
        <f>'[1]TCE - ANEXO IV - Preencher'!J1084</f>
        <v>000.073.090</v>
      </c>
      <c r="I1075" s="6">
        <f>IF('[1]TCE - ANEXO IV - Preencher'!K1084="","",'[1]TCE - ANEXO IV - Preencher'!K1084)</f>
        <v>44634</v>
      </c>
      <c r="J1075" s="5" t="str">
        <f>'[1]TCE - ANEXO IV - Preencher'!L1084</f>
        <v>26220312634127000141650650000730971174867755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271.01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3.1 - Combustíveis e Lubrificantes Automotivos</v>
      </c>
      <c r="D1076" s="3">
        <f>'[1]TCE - ANEXO IV - Preencher'!F1085</f>
        <v>12634127000141</v>
      </c>
      <c r="E1076" s="5" t="str">
        <f>'[1]TCE - ANEXO IV - Preencher'!G1085</f>
        <v xml:space="preserve">OTAVIANO BEZERRA FILHO </v>
      </c>
      <c r="F1076" s="5" t="str">
        <f>'[1]TCE - ANEXO IV - Preencher'!H1085</f>
        <v>B</v>
      </c>
      <c r="G1076" s="5" t="str">
        <f>'[1]TCE - ANEXO IV - Preencher'!I1085</f>
        <v>S</v>
      </c>
      <c r="H1076" s="5" t="str">
        <f>'[1]TCE - ANEXO IV - Preencher'!J1085</f>
        <v>000.072.483</v>
      </c>
      <c r="I1076" s="6">
        <f>IF('[1]TCE - ANEXO IV - Preencher'!K1085="","",'[1]TCE - ANEXO IV - Preencher'!K1085)</f>
        <v>44628</v>
      </c>
      <c r="J1076" s="5" t="str">
        <f>'[1]TCE - ANEXO IV - Preencher'!L1085</f>
        <v>26220312634127000141650650000724831947185859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144.5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3.1 - Combustíveis e Lubrificantes Automotivos</v>
      </c>
      <c r="D1077" s="3">
        <f>'[1]TCE - ANEXO IV - Preencher'!F1086</f>
        <v>12634127000141</v>
      </c>
      <c r="E1077" s="5" t="str">
        <f>'[1]TCE - ANEXO IV - Preencher'!G1086</f>
        <v xml:space="preserve">OTAVIANO BEZERRA FILHO </v>
      </c>
      <c r="F1077" s="5" t="str">
        <f>'[1]TCE - ANEXO IV - Preencher'!H1086</f>
        <v>B</v>
      </c>
      <c r="G1077" s="5" t="str">
        <f>'[1]TCE - ANEXO IV - Preencher'!I1086</f>
        <v>S</v>
      </c>
      <c r="H1077" s="5" t="str">
        <f>'[1]TCE - ANEXO IV - Preencher'!J1086</f>
        <v>000.073.119</v>
      </c>
      <c r="I1077" s="6">
        <f>IF('[1]TCE - ANEXO IV - Preencher'!K1086="","",'[1]TCE - ANEXO IV - Preencher'!K1086)</f>
        <v>44634</v>
      </c>
      <c r="J1077" s="5" t="str">
        <f>'[1]TCE - ANEXO IV - Preencher'!L1086</f>
        <v>26220312634127000141650650000731191153048410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244.05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3.1 - Combustíveis e Lubrificantes Automotivos</v>
      </c>
      <c r="D1078" s="3">
        <f>'[1]TCE - ANEXO IV - Preencher'!F1087</f>
        <v>12634127000141</v>
      </c>
      <c r="E1078" s="5" t="str">
        <f>'[1]TCE - ANEXO IV - Preencher'!G1087</f>
        <v xml:space="preserve">OTAVIANO BEZERRA FILHO </v>
      </c>
      <c r="F1078" s="5" t="str">
        <f>'[1]TCE - ANEXO IV - Preencher'!H1087</f>
        <v>B</v>
      </c>
      <c r="G1078" s="5" t="str">
        <f>'[1]TCE - ANEXO IV - Preencher'!I1087</f>
        <v>S</v>
      </c>
      <c r="H1078" s="5" t="str">
        <f>'[1]TCE - ANEXO IV - Preencher'!J1087</f>
        <v>000.072.014</v>
      </c>
      <c r="I1078" s="6">
        <f>IF('[1]TCE - ANEXO IV - Preencher'!K1087="","",'[1]TCE - ANEXO IV - Preencher'!K1087)</f>
        <v>44624</v>
      </c>
      <c r="J1078" s="5" t="str">
        <f>'[1]TCE - ANEXO IV - Preencher'!L1087</f>
        <v>26220312634127000141650650000720141272861933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205.37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3.1 - Combustíveis e Lubrificantes Automotivos</v>
      </c>
      <c r="D1079" s="3">
        <f>'[1]TCE - ANEXO IV - Preencher'!F1088</f>
        <v>12634127000141</v>
      </c>
      <c r="E1079" s="5" t="str">
        <f>'[1]TCE - ANEXO IV - Preencher'!G1088</f>
        <v xml:space="preserve">OTAVIANO BEZERRA FILHO </v>
      </c>
      <c r="F1079" s="5" t="str">
        <f>'[1]TCE - ANEXO IV - Preencher'!H1088</f>
        <v>B</v>
      </c>
      <c r="G1079" s="5" t="str">
        <f>'[1]TCE - ANEXO IV - Preencher'!I1088</f>
        <v>S</v>
      </c>
      <c r="H1079" s="5" t="str">
        <f>'[1]TCE - ANEXO IV - Preencher'!J1088</f>
        <v>000.072.960</v>
      </c>
      <c r="I1079" s="6">
        <f>IF('[1]TCE - ANEXO IV - Preencher'!K1088="","",'[1]TCE - ANEXO IV - Preencher'!K1088)</f>
        <v>44632</v>
      </c>
      <c r="J1079" s="5" t="str">
        <f>'[1]TCE - ANEXO IV - Preencher'!L1088</f>
        <v>26220312634127000141650650000729601778645623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291.64999999999998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3.1 - Combustíveis e Lubrificantes Automotivos</v>
      </c>
      <c r="D1080" s="3">
        <f>'[1]TCE - ANEXO IV - Preencher'!F1089</f>
        <v>12634127000141</v>
      </c>
      <c r="E1080" s="5" t="str">
        <f>'[1]TCE - ANEXO IV - Preencher'!G1089</f>
        <v xml:space="preserve">OTAVIANO BEZERRA FILHO </v>
      </c>
      <c r="F1080" s="5" t="str">
        <f>'[1]TCE - ANEXO IV - Preencher'!H1089</f>
        <v>B</v>
      </c>
      <c r="G1080" s="5" t="str">
        <f>'[1]TCE - ANEXO IV - Preencher'!I1089</f>
        <v>S</v>
      </c>
      <c r="H1080" s="5" t="str">
        <f>'[1]TCE - ANEXO IV - Preencher'!J1089</f>
        <v>000.072.998</v>
      </c>
      <c r="I1080" s="6">
        <f>IF('[1]TCE - ANEXO IV - Preencher'!K1089="","",'[1]TCE - ANEXO IV - Preencher'!K1089)</f>
        <v>44632</v>
      </c>
      <c r="J1080" s="5" t="str">
        <f>'[1]TCE - ANEXO IV - Preencher'!L1089</f>
        <v>26220312634127000141650650000729981331767960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227.02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3.1 - Combustíveis e Lubrificantes Automotivos</v>
      </c>
      <c r="D1081" s="3">
        <f>'[1]TCE - ANEXO IV - Preencher'!F1090</f>
        <v>12634127000141</v>
      </c>
      <c r="E1081" s="5" t="str">
        <f>'[1]TCE - ANEXO IV - Preencher'!G1090</f>
        <v xml:space="preserve">OTAVIANO BEZERRA FILHO </v>
      </c>
      <c r="F1081" s="5" t="str">
        <f>'[1]TCE - ANEXO IV - Preencher'!H1090</f>
        <v>B</v>
      </c>
      <c r="G1081" s="5" t="str">
        <f>'[1]TCE - ANEXO IV - Preencher'!I1090</f>
        <v>S</v>
      </c>
      <c r="H1081" s="5" t="str">
        <f>'[1]TCE - ANEXO IV - Preencher'!J1090</f>
        <v>000.072.611</v>
      </c>
      <c r="I1081" s="6">
        <f>IF('[1]TCE - ANEXO IV - Preencher'!K1090="","",'[1]TCE - ANEXO IV - Preencher'!K1090)</f>
        <v>44629</v>
      </c>
      <c r="J1081" s="5" t="str">
        <f>'[1]TCE - ANEXO IV - Preencher'!L1090</f>
        <v>26220312634127000141650650000726111683952585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160.19999999999999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3.1 - Combustíveis e Lubrificantes Automotivos</v>
      </c>
      <c r="D1082" s="3">
        <f>'[1]TCE - ANEXO IV - Preencher'!F1091</f>
        <v>12634127000141</v>
      </c>
      <c r="E1082" s="5" t="str">
        <f>'[1]TCE - ANEXO IV - Preencher'!G1091</f>
        <v xml:space="preserve">OTAVIANO BEZERRA FILHO </v>
      </c>
      <c r="F1082" s="5" t="str">
        <f>'[1]TCE - ANEXO IV - Preencher'!H1091</f>
        <v>B</v>
      </c>
      <c r="G1082" s="5" t="str">
        <f>'[1]TCE - ANEXO IV - Preencher'!I1091</f>
        <v>S</v>
      </c>
      <c r="H1082" s="5" t="str">
        <f>'[1]TCE - ANEXO IV - Preencher'!J1091</f>
        <v>000.073.776</v>
      </c>
      <c r="I1082" s="6">
        <f>IF('[1]TCE - ANEXO IV - Preencher'!K1091="","",'[1]TCE - ANEXO IV - Preencher'!K1091)</f>
        <v>44639</v>
      </c>
      <c r="J1082" s="5" t="str">
        <f>'[1]TCE - ANEXO IV - Preencher'!L1091</f>
        <v>26220312634127000141650650000737751352304087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350.02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3.1 - Combustíveis e Lubrificantes Automotivos</v>
      </c>
      <c r="D1083" s="3">
        <f>'[1]TCE - ANEXO IV - Preencher'!F1092</f>
        <v>12634127000141</v>
      </c>
      <c r="E1083" s="5" t="str">
        <f>'[1]TCE - ANEXO IV - Preencher'!G1092</f>
        <v xml:space="preserve">OTAVIANO BEZERRA FILHO </v>
      </c>
      <c r="F1083" s="5" t="str">
        <f>'[1]TCE - ANEXO IV - Preencher'!H1092</f>
        <v>B</v>
      </c>
      <c r="G1083" s="5" t="str">
        <f>'[1]TCE - ANEXO IV - Preencher'!I1092</f>
        <v>S</v>
      </c>
      <c r="H1083" s="5" t="str">
        <f>'[1]TCE - ANEXO IV - Preencher'!J1092</f>
        <v>000.074.748</v>
      </c>
      <c r="I1083" s="6">
        <f>IF('[1]TCE - ANEXO IV - Preencher'!K1092="","",'[1]TCE - ANEXO IV - Preencher'!K1092)</f>
        <v>44648</v>
      </c>
      <c r="J1083" s="5" t="str">
        <f>'[1]TCE - ANEXO IV - Preencher'!L1092</f>
        <v>26220312634127000141650650000747461832686835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268.76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3.1 - Combustíveis e Lubrificantes Automotivos</v>
      </c>
      <c r="D1084" s="3">
        <f>'[1]TCE - ANEXO IV - Preencher'!F1093</f>
        <v>12634127000141</v>
      </c>
      <c r="E1084" s="5" t="str">
        <f>'[1]TCE - ANEXO IV - Preencher'!G1093</f>
        <v xml:space="preserve">OTAVIANO BEZERRA FILHO </v>
      </c>
      <c r="F1084" s="5" t="str">
        <f>'[1]TCE - ANEXO IV - Preencher'!H1093</f>
        <v>B</v>
      </c>
      <c r="G1084" s="5" t="str">
        <f>'[1]TCE - ANEXO IV - Preencher'!I1093</f>
        <v>S</v>
      </c>
      <c r="H1084" s="5" t="str">
        <f>'[1]TCE - ANEXO IV - Preencher'!J1093</f>
        <v>000.072.520</v>
      </c>
      <c r="I1084" s="6">
        <f>IF('[1]TCE - ANEXO IV - Preencher'!K1093="","",'[1]TCE - ANEXO IV - Preencher'!K1093)</f>
        <v>44629</v>
      </c>
      <c r="J1084" s="5" t="str">
        <f>'[1]TCE - ANEXO IV - Preencher'!L1093</f>
        <v>26220312634127000141650650000725201125873443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151.68</v>
      </c>
    </row>
    <row r="1085" spans="1:12" ht="18" customHeight="1" x14ac:dyDescent="0.2">
      <c r="A1085" s="3">
        <f>IFERROR(VLOOKUP(B1085,'[1]DADOS (OCULTAR)'!$Q$3:$S$103,3,0),"")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3.1 - Combustíveis e Lubrificantes Automotivos</v>
      </c>
      <c r="D1085" s="3">
        <f>'[1]TCE - ANEXO IV - Preencher'!F1094</f>
        <v>12634127000141</v>
      </c>
      <c r="E1085" s="5" t="str">
        <f>'[1]TCE - ANEXO IV - Preencher'!G1094</f>
        <v xml:space="preserve">OTAVIANO BEZERRA FILHO </v>
      </c>
      <c r="F1085" s="5" t="str">
        <f>'[1]TCE - ANEXO IV - Preencher'!H1094</f>
        <v>B</v>
      </c>
      <c r="G1085" s="5" t="str">
        <f>'[1]TCE - ANEXO IV - Preencher'!I1094</f>
        <v>S</v>
      </c>
      <c r="H1085" s="5" t="str">
        <f>'[1]TCE - ANEXO IV - Preencher'!J1094</f>
        <v>000.075.143</v>
      </c>
      <c r="I1085" s="6">
        <f>IF('[1]TCE - ANEXO IV - Preencher'!K1094="","",'[1]TCE - ANEXO IV - Preencher'!K1094)</f>
        <v>44651</v>
      </c>
      <c r="J1085" s="5" t="str">
        <f>'[1]TCE - ANEXO IV - Preencher'!L1094</f>
        <v>26220312634127000141650650000751431254317390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360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3.1 - Combustíveis e Lubrificantes Automotivos</v>
      </c>
      <c r="D1086" s="3">
        <f>'[1]TCE - ANEXO IV - Preencher'!F1095</f>
        <v>12634127000141</v>
      </c>
      <c r="E1086" s="5" t="str">
        <f>'[1]TCE - ANEXO IV - Preencher'!G1095</f>
        <v xml:space="preserve">OTAVIANO BEZERRA FILHO </v>
      </c>
      <c r="F1086" s="5" t="str">
        <f>'[1]TCE - ANEXO IV - Preencher'!H1095</f>
        <v>B</v>
      </c>
      <c r="G1086" s="5" t="str">
        <f>'[1]TCE - ANEXO IV - Preencher'!I1095</f>
        <v>S</v>
      </c>
      <c r="H1086" s="5" t="str">
        <f>'[1]TCE - ANEXO IV - Preencher'!J1095</f>
        <v>000.074.521</v>
      </c>
      <c r="I1086" s="6">
        <f>IF('[1]TCE - ANEXO IV - Preencher'!K1095="","",'[1]TCE - ANEXO IV - Preencher'!K1095)</f>
        <v>44646</v>
      </c>
      <c r="J1086" s="5" t="str">
        <f>'[1]TCE - ANEXO IV - Preencher'!L1095</f>
        <v>26220312634127000141650650000745211547327666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376.01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3.1 - Combustíveis e Lubrificantes Automotivos</v>
      </c>
      <c r="D1087" s="3">
        <f>'[1]TCE - ANEXO IV - Preencher'!F1096</f>
        <v>12634127000141</v>
      </c>
      <c r="E1087" s="5" t="str">
        <f>'[1]TCE - ANEXO IV - Preencher'!G1096</f>
        <v xml:space="preserve">OTAVIANO BEZERRA FILHO </v>
      </c>
      <c r="F1087" s="5" t="str">
        <f>'[1]TCE - ANEXO IV - Preencher'!H1096</f>
        <v>B</v>
      </c>
      <c r="G1087" s="5" t="str">
        <f>'[1]TCE - ANEXO IV - Preencher'!I1096</f>
        <v>S</v>
      </c>
      <c r="H1087" s="5" t="str">
        <f>'[1]TCE - ANEXO IV - Preencher'!J1096</f>
        <v>000.074.911</v>
      </c>
      <c r="I1087" s="6">
        <f>IF('[1]TCE - ANEXO IV - Preencher'!K1096="","",'[1]TCE - ANEXO IV - Preencher'!K1096)</f>
        <v>44649</v>
      </c>
      <c r="J1087" s="5" t="str">
        <f>'[1]TCE - ANEXO IV - Preencher'!L1096</f>
        <v>26220312634127000141650650000749111596882586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286.64999999999998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3.1 - Combustíveis e Lubrificantes Automotivos</v>
      </c>
      <c r="D1088" s="3">
        <f>'[1]TCE - ANEXO IV - Preencher'!F1097</f>
        <v>12634127000141</v>
      </c>
      <c r="E1088" s="5" t="str">
        <f>'[1]TCE - ANEXO IV - Preencher'!G1097</f>
        <v xml:space="preserve">OTAVIANO BEZERRA FILHO </v>
      </c>
      <c r="F1088" s="5" t="str">
        <f>'[1]TCE - ANEXO IV - Preencher'!H1097</f>
        <v>B</v>
      </c>
      <c r="G1088" s="5" t="str">
        <f>'[1]TCE - ANEXO IV - Preencher'!I1097</f>
        <v>S</v>
      </c>
      <c r="H1088" s="5" t="str">
        <f>'[1]TCE - ANEXO IV - Preencher'!J1097</f>
        <v>000.072.060</v>
      </c>
      <c r="I1088" s="6">
        <f>IF('[1]TCE - ANEXO IV - Preencher'!K1097="","",'[1]TCE - ANEXO IV - Preencher'!K1097)</f>
        <v>44625</v>
      </c>
      <c r="J1088" s="5" t="str">
        <f>'[1]TCE - ANEXO IV - Preencher'!L1097</f>
        <v>26220312634127000141650650000720601814560750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196.05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3.1 - Combustíveis e Lubrificantes Automotivos</v>
      </c>
      <c r="D1089" s="3">
        <f>'[1]TCE - ANEXO IV - Preencher'!F1098</f>
        <v>12634127000141</v>
      </c>
      <c r="E1089" s="5" t="str">
        <f>'[1]TCE - ANEXO IV - Preencher'!G1098</f>
        <v xml:space="preserve">OTAVIANO BEZERRA FILHO </v>
      </c>
      <c r="F1089" s="5" t="str">
        <f>'[1]TCE - ANEXO IV - Preencher'!H1098</f>
        <v>B</v>
      </c>
      <c r="G1089" s="5" t="str">
        <f>'[1]TCE - ANEXO IV - Preencher'!I1098</f>
        <v>S</v>
      </c>
      <c r="H1089" s="5" t="str">
        <f>'[1]TCE - ANEXO IV - Preencher'!J1098</f>
        <v>000.072.276</v>
      </c>
      <c r="I1089" s="6">
        <f>IF('[1]TCE - ANEXO IV - Preencher'!K1098="","",'[1]TCE - ANEXO IV - Preencher'!K1098)</f>
        <v>44627</v>
      </c>
      <c r="J1089" s="5" t="str">
        <f>'[1]TCE - ANEXO IV - Preencher'!L1098</f>
        <v>26220312634127000141650650000722761634156080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200.04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3.1 - Combustíveis e Lubrificantes Automotivos</v>
      </c>
      <c r="D1090" s="3">
        <f>'[1]TCE - ANEXO IV - Preencher'!F1099</f>
        <v>12634127000141</v>
      </c>
      <c r="E1090" s="5" t="str">
        <f>'[1]TCE - ANEXO IV - Preencher'!G1099</f>
        <v xml:space="preserve">OTAVIANO BEZERRA FILHO </v>
      </c>
      <c r="F1090" s="5" t="str">
        <f>'[1]TCE - ANEXO IV - Preencher'!H1099</f>
        <v>B</v>
      </c>
      <c r="G1090" s="5" t="str">
        <f>'[1]TCE - ANEXO IV - Preencher'!I1099</f>
        <v>S</v>
      </c>
      <c r="H1090" s="5" t="str">
        <f>'[1]TCE - ANEXO IV - Preencher'!J1099</f>
        <v>000.072.750</v>
      </c>
      <c r="I1090" s="6">
        <f>IF('[1]TCE - ANEXO IV - Preencher'!K1099="","",'[1]TCE - ANEXO IV - Preencher'!K1099)</f>
        <v>44631</v>
      </c>
      <c r="J1090" s="5" t="str">
        <f>'[1]TCE - ANEXO IV - Preencher'!L1099</f>
        <v>26220312634127000141650650000727501664445903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303.05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3.1 - Combustíveis e Lubrificantes Automotivos</v>
      </c>
      <c r="D1091" s="3">
        <f>'[1]TCE - ANEXO IV - Preencher'!F1100</f>
        <v>12634127000141</v>
      </c>
      <c r="E1091" s="5" t="str">
        <f>'[1]TCE - ANEXO IV - Preencher'!G1100</f>
        <v xml:space="preserve">OTAVIANO BEZERRA FILHO </v>
      </c>
      <c r="F1091" s="5" t="str">
        <f>'[1]TCE - ANEXO IV - Preencher'!H1100</f>
        <v>B</v>
      </c>
      <c r="G1091" s="5" t="str">
        <f>'[1]TCE - ANEXO IV - Preencher'!I1100</f>
        <v>S</v>
      </c>
      <c r="H1091" s="5" t="str">
        <f>'[1]TCE - ANEXO IV - Preencher'!J1100</f>
        <v>000.073.265</v>
      </c>
      <c r="I1091" s="6">
        <f>IF('[1]TCE - ANEXO IV - Preencher'!K1100="","",'[1]TCE - ANEXO IV - Preencher'!K1100)</f>
        <v>44635</v>
      </c>
      <c r="J1091" s="5" t="str">
        <f>'[1]TCE - ANEXO IV - Preencher'!L1100</f>
        <v>26220312634127000141650650000732651148094064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170.02</v>
      </c>
    </row>
    <row r="1092" spans="1:12" ht="18" customHeight="1" x14ac:dyDescent="0.2">
      <c r="A1092" s="3">
        <f>IFERROR(VLOOKUP(B1092,'[1]DADOS (OCULTAR)'!$Q$3:$S$103,3,0),"")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3.1 - Combustíveis e Lubrificantes Automotivos</v>
      </c>
      <c r="D1092" s="3">
        <f>'[1]TCE - ANEXO IV - Preencher'!F1101</f>
        <v>12634127000141</v>
      </c>
      <c r="E1092" s="5" t="str">
        <f>'[1]TCE - ANEXO IV - Preencher'!G1101</f>
        <v xml:space="preserve">OTAVIANO BEZERRA FILHO </v>
      </c>
      <c r="F1092" s="5" t="str">
        <f>'[1]TCE - ANEXO IV - Preencher'!H1101</f>
        <v>B</v>
      </c>
      <c r="G1092" s="5" t="str">
        <f>'[1]TCE - ANEXO IV - Preencher'!I1101</f>
        <v>S</v>
      </c>
      <c r="H1092" s="5" t="str">
        <f>'[1]TCE - ANEXO IV - Preencher'!J1101</f>
        <v>000.074.636</v>
      </c>
      <c r="I1092" s="6">
        <f>IF('[1]TCE - ANEXO IV - Preencher'!K1101="","",'[1]TCE - ANEXO IV - Preencher'!K1101)</f>
        <v>44647</v>
      </c>
      <c r="J1092" s="5" t="str">
        <f>'[1]TCE - ANEXO IV - Preencher'!L1101</f>
        <v>26220312634127000141650650000746361452182227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164.73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3.1 - Combustíveis e Lubrificantes Automotivos</v>
      </c>
      <c r="D1093" s="3">
        <f>'[1]TCE - ANEXO IV - Preencher'!F1102</f>
        <v>12634127000141</v>
      </c>
      <c r="E1093" s="5" t="str">
        <f>'[1]TCE - ANEXO IV - Preencher'!G1102</f>
        <v xml:space="preserve">OTAVIANO BEZERRA FILHO </v>
      </c>
      <c r="F1093" s="5" t="str">
        <f>'[1]TCE - ANEXO IV - Preencher'!H1102</f>
        <v>B</v>
      </c>
      <c r="G1093" s="5" t="str">
        <f>'[1]TCE - ANEXO IV - Preencher'!I1102</f>
        <v>S</v>
      </c>
      <c r="H1093" s="5" t="str">
        <f>'[1]TCE - ANEXO IV - Preencher'!J1102</f>
        <v>000.074.907</v>
      </c>
      <c r="I1093" s="6">
        <f>IF('[1]TCE - ANEXO IV - Preencher'!K1102="","",'[1]TCE - ANEXO IV - Preencher'!K1102)</f>
        <v>44649</v>
      </c>
      <c r="J1093" s="5" t="str">
        <f>'[1]TCE - ANEXO IV - Preencher'!L1102</f>
        <v>26220312634127000141650650000749071302072633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305.41000000000003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3.1 - Combustíveis e Lubrificantes Automotivos</v>
      </c>
      <c r="D1094" s="3">
        <f>'[1]TCE - ANEXO IV - Preencher'!F1103</f>
        <v>12634127000141</v>
      </c>
      <c r="E1094" s="5" t="str">
        <f>'[1]TCE - ANEXO IV - Preencher'!G1103</f>
        <v xml:space="preserve">OTAVIANO BEZERRA FILHO </v>
      </c>
      <c r="F1094" s="5" t="str">
        <f>'[1]TCE - ANEXO IV - Preencher'!H1103</f>
        <v>B</v>
      </c>
      <c r="G1094" s="5" t="str">
        <f>'[1]TCE - ANEXO IV - Preencher'!I1103</f>
        <v>S</v>
      </c>
      <c r="H1094" s="5" t="str">
        <f>'[1]TCE - ANEXO IV - Preencher'!J1103</f>
        <v>000.072.183</v>
      </c>
      <c r="I1094" s="6">
        <f>IF('[1]TCE - ANEXO IV - Preencher'!K1103="","",'[1]TCE - ANEXO IV - Preencher'!K1103)</f>
        <v>44626</v>
      </c>
      <c r="J1094" s="5" t="str">
        <f>'[1]TCE - ANEXO IV - Preencher'!L1103</f>
        <v>26220312534127000141650650000721831587446617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215.02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1.99 - Outras Despesas com Pessoal</v>
      </c>
      <c r="D1098" s="3">
        <f>'[1]TCE - ANEXO IV - Preencher'!F1107</f>
        <v>1203383000168</v>
      </c>
      <c r="E1098" s="5" t="str">
        <f>'[1]TCE - ANEXO IV - Preencher'!G1107</f>
        <v>RCR LOCACAO LTDA</v>
      </c>
      <c r="F1098" s="5" t="str">
        <f>'[1]TCE - ANEXO IV - Preencher'!H1107</f>
        <v>S</v>
      </c>
      <c r="G1098" s="5" t="str">
        <f>'[1]TCE - ANEXO IV - Preencher'!I1107</f>
        <v>S</v>
      </c>
      <c r="H1098" s="5">
        <f>'[1]TCE - ANEXO IV - Preencher'!J1107</f>
        <v>5625</v>
      </c>
      <c r="I1098" s="6">
        <f>IF('[1]TCE - ANEXO IV - Preencher'!K1107="","",'[1]TCE - ANEXO IV - Preencher'!K1107)</f>
        <v>44662</v>
      </c>
      <c r="J1098" s="5" t="str">
        <f>'[1]TCE - ANEXO IV - Preencher'!L1107</f>
        <v>26220401203383000168670000000056251000253372</v>
      </c>
      <c r="K1098" s="5" t="str">
        <f>IF(F1098="B",LEFT('[1]TCE - ANEXO IV - Preencher'!M1107,2),IF(F1098="S",LEFT('[1]TCE - ANEXO IV - Preencher'!M1107,7),IF('[1]TCE - ANEXO IV - Preencher'!H1107="","")))</f>
        <v>2611606</v>
      </c>
      <c r="L1098" s="7">
        <f>'[1]TCE - ANEXO IV - Preencher'!N1107</f>
        <v>25804.85</v>
      </c>
    </row>
    <row r="1099" spans="1:12" ht="18" customHeight="1" x14ac:dyDescent="0.2">
      <c r="A1099" s="3">
        <f>IFERROR(VLOOKUP(B1099,'[1]DADOS (OCULTAR)'!$Q$3:$S$103,3,0),"")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1.99 - Outras Despesas com Pessoal</v>
      </c>
      <c r="D1099" s="3">
        <f>'[1]TCE - ANEXO IV - Preencher'!F1108</f>
        <v>10548532000111</v>
      </c>
      <c r="E1099" s="5" t="str">
        <f>'[1]TCE - ANEXO IV - Preencher'!G1108</f>
        <v>ASSOCIACAO DAS EMP DE TRANSP DE PASS DE CARUARU</v>
      </c>
      <c r="F1099" s="5" t="str">
        <f>'[1]TCE - ANEXO IV - Preencher'!H1108</f>
        <v>S</v>
      </c>
      <c r="G1099" s="5" t="str">
        <f>'[1]TCE - ANEXO IV - Preencher'!I1108</f>
        <v>N</v>
      </c>
      <c r="H1099" s="5">
        <f>'[1]TCE - ANEXO IV - Preencher'!J1108</f>
        <v>66422</v>
      </c>
      <c r="I1099" s="6">
        <f>IF('[1]TCE - ANEXO IV - Preencher'!K1108="","",'[1]TCE - ANEXO IV - Preencher'!K1108)</f>
        <v>44615</v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>2604106</v>
      </c>
      <c r="L1099" s="7">
        <f>'[1]TCE - ANEXO IV - Preencher'!N1108</f>
        <v>65046</v>
      </c>
    </row>
    <row r="1100" spans="1:12" ht="18" customHeight="1" x14ac:dyDescent="0.2">
      <c r="A1100" s="3">
        <f>IFERROR(VLOOKUP(B1100,'[1]DADOS (OCULTAR)'!$Q$3:$S$103,3,0),"")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1.99 - Outras Despesas com Pessoal</v>
      </c>
      <c r="D1100" s="3">
        <f>'[1]TCE - ANEXO IV - Preencher'!F1109</f>
        <v>10548532000111</v>
      </c>
      <c r="E1100" s="5" t="str">
        <f>'[1]TCE - ANEXO IV - Preencher'!G1109</f>
        <v>ASSOCIACAO DAS EMP DE TRANSP DE PASS DE CARUARU</v>
      </c>
      <c r="F1100" s="5" t="str">
        <f>'[1]TCE - ANEXO IV - Preencher'!H1109</f>
        <v>S</v>
      </c>
      <c r="G1100" s="5" t="str">
        <f>'[1]TCE - ANEXO IV - Preencher'!I1109</f>
        <v>N</v>
      </c>
      <c r="H1100" s="5" t="str">
        <f>'[1]TCE - ANEXO IV - Preencher'!J1109</f>
        <v>67283</v>
      </c>
      <c r="I1100" s="6">
        <f>IF('[1]TCE - ANEXO IV - Preencher'!K1109="","",'[1]TCE - ANEXO IV - Preencher'!K1109)</f>
        <v>44630</v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>2604106</v>
      </c>
      <c r="L1100" s="7">
        <f>'[1]TCE - ANEXO IV - Preencher'!N1109</f>
        <v>1406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1.99 - Outras Despesas com Pessoal</v>
      </c>
      <c r="D1101" s="3">
        <f>'[1]TCE - ANEXO IV - Preencher'!F1110</f>
        <v>21986074000119</v>
      </c>
      <c r="E1101" s="5" t="str">
        <f>'[1]TCE - ANEXO IV - Preencher'!G1110</f>
        <v>PRUDENTIAL DO BRASIL VIDA EM GRUPO SA</v>
      </c>
      <c r="F1101" s="5" t="str">
        <f>'[1]TCE - ANEXO IV - Preencher'!H1110</f>
        <v>S</v>
      </c>
      <c r="G1101" s="5" t="str">
        <f>'[1]TCE - ANEXO IV - Preencher'!I1110</f>
        <v>N</v>
      </c>
      <c r="H1101" s="5" t="str">
        <f>'[1]TCE - ANEXO IV - Preencher'!J1110</f>
        <v>109010644</v>
      </c>
      <c r="I1101" s="6">
        <f>IF('[1]TCE - ANEXO IV - Preencher'!K1110="","",'[1]TCE - ANEXO IV - Preencher'!K1110)</f>
        <v>44656</v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>3550308</v>
      </c>
      <c r="L1101" s="7">
        <f>'[1]TCE - ANEXO IV - Preencher'!N1110</f>
        <v>596.25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1.99 - Outras Despesas com Pessoal</v>
      </c>
      <c r="D1102" s="3">
        <f>'[1]TCE - ANEXO IV - Preencher'!F1111</f>
        <v>21986074000119</v>
      </c>
      <c r="E1102" s="5" t="str">
        <f>'[1]TCE - ANEXO IV - Preencher'!G1111</f>
        <v>PRUDENTIAL DO BRASIL VIDA EM GRUPO SA</v>
      </c>
      <c r="F1102" s="5" t="str">
        <f>'[1]TCE - ANEXO IV - Preencher'!H1111</f>
        <v>S</v>
      </c>
      <c r="G1102" s="5" t="str">
        <f>'[1]TCE - ANEXO IV - Preencher'!I1111</f>
        <v>N</v>
      </c>
      <c r="H1102" s="5" t="str">
        <f>'[1]TCE - ANEXO IV - Preencher'!J1111</f>
        <v>109010529</v>
      </c>
      <c r="I1102" s="6">
        <f>IF('[1]TCE - ANEXO IV - Preencher'!K1111="","",'[1]TCE - ANEXO IV - Preencher'!K1111)</f>
        <v>44656</v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>3550308</v>
      </c>
      <c r="L1102" s="7">
        <f>'[1]TCE - ANEXO IV - Preencher'!N1111</f>
        <v>2730.37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1.99 - Outras Despesas com Pessoal</v>
      </c>
      <c r="D1103" s="3">
        <f>'[1]TCE - ANEXO IV - Preencher'!F1112</f>
        <v>7021544000189</v>
      </c>
      <c r="E1103" s="5" t="str">
        <f>'[1]TCE - ANEXO IV - Preencher'!G1112</f>
        <v>BERKLEY INTERNATIONAL DO BRASIL SEGUROS SA</v>
      </c>
      <c r="F1103" s="5" t="str">
        <f>'[1]TCE - ANEXO IV - Preencher'!H1112</f>
        <v>S</v>
      </c>
      <c r="G1103" s="5" t="str">
        <f>'[1]TCE - ANEXO IV - Preencher'!I1112</f>
        <v>N</v>
      </c>
      <c r="H1103" s="5" t="str">
        <f>'[1]TCE - ANEXO IV - Preencher'!J1112</f>
        <v>10082000000204</v>
      </c>
      <c r="I1103" s="6">
        <f>IF('[1]TCE - ANEXO IV - Preencher'!K1112="","",'[1]TCE - ANEXO IV - Preencher'!K1112)</f>
        <v>44664</v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>3550308</v>
      </c>
      <c r="L1103" s="7">
        <f>'[1]TCE - ANEXO IV - Preencher'!N1112</f>
        <v>1213.74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 xml:space="preserve">5.21 - Seguros em geral </v>
      </c>
      <c r="D1106" s="3" t="str">
        <f>'[1]TCE - ANEXO IV - Preencher'!F1115</f>
        <v>03.502.099/0001-18</v>
      </c>
      <c r="E1106" s="5" t="str">
        <f>'[1]TCE - ANEXO IV - Preencher'!G1115</f>
        <v>CHUBB SEGUROS DO BRASIL S.A.</v>
      </c>
      <c r="F1106" s="5" t="str">
        <f>'[1]TCE - ANEXO IV - Preencher'!H1115</f>
        <v>S</v>
      </c>
      <c r="G1106" s="5" t="str">
        <f>'[1]TCE - ANEXO IV - Preencher'!I1115</f>
        <v>N</v>
      </c>
      <c r="H1106" s="5" t="str">
        <f>'[1]TCE - ANEXO IV - Preencher'!J1115</f>
        <v>1.180.059.523</v>
      </c>
      <c r="I1106" s="6">
        <f>IF('[1]TCE - ANEXO IV - Preencher'!K1115="","",'[1]TCE - ANEXO IV - Preencher'!K1115)</f>
        <v>44651</v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1385.05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 xml:space="preserve">5.21 - Seguros em geral </v>
      </c>
      <c r="D1107" s="3" t="str">
        <f>'[1]TCE - ANEXO IV - Preencher'!F1116</f>
        <v>61.074.175/0001-38</v>
      </c>
      <c r="E1107" s="5" t="str">
        <f>'[1]TCE - ANEXO IV - Preencher'!G1116</f>
        <v>MAPFRE SEGUROS GERAIS S/A</v>
      </c>
      <c r="F1107" s="5" t="str">
        <f>'[1]TCE - ANEXO IV - Preencher'!H1116</f>
        <v>S</v>
      </c>
      <c r="G1107" s="5" t="str">
        <f>'[1]TCE - ANEXO IV - Preencher'!I1116</f>
        <v>N</v>
      </c>
      <c r="H1107" s="5" t="str">
        <f>'[1]TCE - ANEXO IV - Preencher'!J1116</f>
        <v>2.143.000.058.331</v>
      </c>
      <c r="I1107" s="6">
        <f>IF('[1]TCE - ANEXO IV - Preencher'!K1116="","",'[1]TCE - ANEXO IV - Preencher'!K1116)</f>
        <v>44651</v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99.85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 xml:space="preserve">5.21 - Seguros em geral </v>
      </c>
      <c r="D1108" s="3" t="str">
        <f>'[1]TCE - ANEXO IV - Preencher'!F1117</f>
        <v>61.074.175/0001-38</v>
      </c>
      <c r="E1108" s="5" t="str">
        <f>'[1]TCE - ANEXO IV - Preencher'!G1117</f>
        <v>MAPFRE SEGUROS GERAIS S/A</v>
      </c>
      <c r="F1108" s="5" t="str">
        <f>'[1]TCE - ANEXO IV - Preencher'!H1117</f>
        <v>S</v>
      </c>
      <c r="G1108" s="5" t="str">
        <f>'[1]TCE - ANEXO IV - Preencher'!I1117</f>
        <v>N</v>
      </c>
      <c r="H1108" s="5" t="str">
        <f>'[1]TCE - ANEXO IV - Preencher'!J1117</f>
        <v>2.143.000.058.331</v>
      </c>
      <c r="I1108" s="6">
        <f>IF('[1]TCE - ANEXO IV - Preencher'!K1117="","",'[1]TCE - ANEXO IV - Preencher'!K1117)</f>
        <v>44651</v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88.75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 xml:space="preserve">5.21 - Seguros em geral </v>
      </c>
      <c r="D1109" s="3" t="str">
        <f>'[1]TCE - ANEXO IV - Preencher'!F1118</f>
        <v>61.074.175/0001-38</v>
      </c>
      <c r="E1109" s="5" t="str">
        <f>'[1]TCE - ANEXO IV - Preencher'!G1118</f>
        <v>MAPFRE SEGUROS GERAIS S/A</v>
      </c>
      <c r="F1109" s="5" t="str">
        <f>'[1]TCE - ANEXO IV - Preencher'!H1118</f>
        <v>S</v>
      </c>
      <c r="G1109" s="5" t="str">
        <f>'[1]TCE - ANEXO IV - Preencher'!I1118</f>
        <v>N</v>
      </c>
      <c r="H1109" s="5" t="str">
        <f>'[1]TCE - ANEXO IV - Preencher'!J1118</f>
        <v>2.143.000.060.931</v>
      </c>
      <c r="I1109" s="6">
        <f>IF('[1]TCE - ANEXO IV - Preencher'!K1118="","",'[1]TCE - ANEXO IV - Preencher'!K1118)</f>
        <v>44651</v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106.72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5.9 - Telefonia Móvel</v>
      </c>
      <c r="D1112" s="3" t="str">
        <f>'[1]TCE - ANEXO IV - Preencher'!F1121</f>
        <v>02.558.157/0008-39</v>
      </c>
      <c r="E1112" s="5" t="str">
        <f>'[1]TCE - ANEXO IV - Preencher'!G1121</f>
        <v xml:space="preserve">TELEFONICA BRASIL S.A. </v>
      </c>
      <c r="F1112" s="5" t="str">
        <f>'[1]TCE - ANEXO IV - Preencher'!H1121</f>
        <v>S</v>
      </c>
      <c r="G1112" s="5" t="str">
        <f>'[1]TCE - ANEXO IV - Preencher'!I1121</f>
        <v>N</v>
      </c>
      <c r="H1112" s="5">
        <f>'[1]TCE - ANEXO IV - Preencher'!J1121</f>
        <v>265380609</v>
      </c>
      <c r="I1112" s="6">
        <f>IF('[1]TCE - ANEXO IV - Preencher'!K1121="","",'[1]TCE - ANEXO IV - Preencher'!K1121)</f>
        <v>44637</v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>2611606</v>
      </c>
      <c r="L1112" s="7">
        <f>'[1]TCE - ANEXO IV - Preencher'!N1121</f>
        <v>1065.32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5.18 - Teledonia Fixa</v>
      </c>
      <c r="D1114" s="3" t="str">
        <f>'[1]TCE - ANEXO IV - Preencher'!F1123</f>
        <v>11.844.663/0001-09</v>
      </c>
      <c r="E1114" s="5" t="str">
        <f>'[1]TCE - ANEXO IV - Preencher'!G1123</f>
        <v>1 TELECOM SERV. TECNOLOGIA EM INTERNET LTDA</v>
      </c>
      <c r="F1114" s="5" t="str">
        <f>'[1]TCE - ANEXO IV - Preencher'!H1123</f>
        <v>S</v>
      </c>
      <c r="G1114" s="5" t="str">
        <f>'[1]TCE - ANEXO IV - Preencher'!I1123</f>
        <v>N</v>
      </c>
      <c r="H1114" s="5" t="str">
        <f>'[1]TCE - ANEXO IV - Preencher'!J1123</f>
        <v>000099106</v>
      </c>
      <c r="I1114" s="6">
        <f>IF('[1]TCE - ANEXO IV - Preencher'!K1123="","",'[1]TCE - ANEXO IV - Preencher'!K1123)</f>
        <v>44648</v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>2611606</v>
      </c>
      <c r="L1114" s="7">
        <f>'[1]TCE - ANEXO IV - Preencher'!N1123</f>
        <v>266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5.18 - Teledonia Fixa</v>
      </c>
      <c r="D1115" s="3" t="str">
        <f>'[1]TCE - ANEXO IV - Preencher'!F1124</f>
        <v>11.844.663/0001-09</v>
      </c>
      <c r="E1115" s="5" t="str">
        <f>'[1]TCE - ANEXO IV - Preencher'!G1124</f>
        <v>1 TELECOM SERV. TECNOLOGIA EM INTERNET LTDA</v>
      </c>
      <c r="F1115" s="5" t="str">
        <f>'[1]TCE - ANEXO IV - Preencher'!H1124</f>
        <v>S</v>
      </c>
      <c r="G1115" s="5" t="str">
        <f>'[1]TCE - ANEXO IV - Preencher'!I1124</f>
        <v>N</v>
      </c>
      <c r="H1115" s="5" t="str">
        <f>'[1]TCE - ANEXO IV - Preencher'!J1124</f>
        <v>82681</v>
      </c>
      <c r="I1115" s="6">
        <f>IF('[1]TCE - ANEXO IV - Preencher'!K1124="","",'[1]TCE - ANEXO IV - Preencher'!K1124)</f>
        <v>44648</v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>2611606</v>
      </c>
      <c r="L1115" s="7">
        <f>'[1]TCE - ANEXO IV - Preencher'!N1124</f>
        <v>434</v>
      </c>
    </row>
    <row r="1116" spans="1:12" ht="18" customHeight="1" x14ac:dyDescent="0.2">
      <c r="A1116" s="3">
        <f>IFERROR(VLOOKUP(B1116,'[1]DADOS (OCULTAR)'!$Q$3:$S$103,3,0),"")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5.18 - Teledonia Fixa</v>
      </c>
      <c r="D1116" s="3" t="str">
        <f>'[1]TCE - ANEXO IV - Preencher'!F1125</f>
        <v>04.601.397/0001-28</v>
      </c>
      <c r="E1116" s="5" t="str">
        <f>'[1]TCE - ANEXO IV - Preencher'!G1125</f>
        <v>BRISANET SERVICOS DE TELECOMUNICACOES S.</v>
      </c>
      <c r="F1116" s="5" t="str">
        <f>'[1]TCE - ANEXO IV - Preencher'!H1125</f>
        <v>S</v>
      </c>
      <c r="G1116" s="5" t="str">
        <f>'[1]TCE - ANEXO IV - Preencher'!I1125</f>
        <v>N</v>
      </c>
      <c r="H1116" s="5" t="str">
        <f>'[1]TCE - ANEXO IV - Preencher'!J1125</f>
        <v>10220586</v>
      </c>
      <c r="I1116" s="6">
        <f>IF('[1]TCE - ANEXO IV - Preencher'!K1125="","",'[1]TCE - ANEXO IV - Preencher'!K1125)</f>
        <v>44642</v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>2310902</v>
      </c>
      <c r="L1116" s="7">
        <f>'[1]TCE - ANEXO IV - Preencher'!N1125</f>
        <v>800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5.13 - Água e Esgoto</v>
      </c>
      <c r="D1118" s="3" t="str">
        <f>'[1]TCE - ANEXO IV - Preencher'!F1127</f>
        <v>09.769.035/0001-64</v>
      </c>
      <c r="E1118" s="5" t="str">
        <f>'[1]TCE - ANEXO IV - Preencher'!G1127</f>
        <v>COMPANHIA PERNAMBUCANA DE SANEAMENTO</v>
      </c>
      <c r="F1118" s="5" t="str">
        <f>'[1]TCE - ANEXO IV - Preencher'!H1127</f>
        <v>S</v>
      </c>
      <c r="G1118" s="5" t="str">
        <f>'[1]TCE - ANEXO IV - Preencher'!I1127</f>
        <v>N</v>
      </c>
      <c r="H1118" s="5" t="str">
        <f>'[1]TCE - ANEXO IV - Preencher'!J1127</f>
        <v>202203103447679</v>
      </c>
      <c r="I1118" s="6">
        <f>IF('[1]TCE - ANEXO IV - Preencher'!K1127="","",'[1]TCE - ANEXO IV - Preencher'!K1127)</f>
        <v>44656</v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>2611606</v>
      </c>
      <c r="L1118" s="7">
        <f>'[1]TCE - ANEXO IV - Preencher'!N1127</f>
        <v>23704.47</v>
      </c>
    </row>
    <row r="1119" spans="1:12" ht="18" customHeight="1" x14ac:dyDescent="0.2">
      <c r="A1119" s="3">
        <f>IFERROR(VLOOKUP(B1119,'[1]DADOS (OCULTAR)'!$Q$3:$S$103,3,0),"")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5.12 - Energia Elétrica</v>
      </c>
      <c r="D1119" s="3" t="str">
        <f>'[1]TCE - ANEXO IV - Preencher'!F1128</f>
        <v>10.835.932/0001-08</v>
      </c>
      <c r="E1119" s="5" t="str">
        <f>'[1]TCE - ANEXO IV - Preencher'!G1128</f>
        <v>COMPANHIA ENERGETICA DE PERNAMBUCO</v>
      </c>
      <c r="F1119" s="5" t="str">
        <f>'[1]TCE - ANEXO IV - Preencher'!H1128</f>
        <v>S</v>
      </c>
      <c r="G1119" s="5" t="str">
        <f>'[1]TCE - ANEXO IV - Preencher'!I1128</f>
        <v>N</v>
      </c>
      <c r="H1119" s="5" t="str">
        <f>'[1]TCE - ANEXO IV - Preencher'!J1128</f>
        <v>200991563</v>
      </c>
      <c r="I1119" s="6">
        <f>IF('[1]TCE - ANEXO IV - Preencher'!K1128="","",'[1]TCE - ANEXO IV - Preencher'!K1128)</f>
        <v>44652</v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>2611606</v>
      </c>
      <c r="L1119" s="7">
        <f>'[1]TCE - ANEXO IV - Preencher'!N1128</f>
        <v>211744.64000000001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5.3 - Locação de Máquinas e Equipamentos</v>
      </c>
      <c r="D1121" s="3" t="str">
        <f>'[1]TCE - ANEXO IV - Preencher'!F1130</f>
        <v>01.440.590/0010-27</v>
      </c>
      <c r="E1121" s="5" t="str">
        <f>'[1]TCE - ANEXO IV - Preencher'!G1130</f>
        <v>FRESENIUS MEDICAL CARE LTDA</v>
      </c>
      <c r="F1121" s="5" t="str">
        <f>'[1]TCE - ANEXO IV - Preencher'!H1130</f>
        <v>S</v>
      </c>
      <c r="G1121" s="5" t="str">
        <f>'[1]TCE - ANEXO IV - Preencher'!I1130</f>
        <v>N</v>
      </c>
      <c r="H1121" s="5">
        <f>'[1]TCE - ANEXO IV - Preencher'!J1130</f>
        <v>8</v>
      </c>
      <c r="I1121" s="6">
        <f>IF('[1]TCE - ANEXO IV - Preencher'!K1130="","",'[1]TCE - ANEXO IV - Preencher'!K1130)</f>
        <v>44622</v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>3524709</v>
      </c>
      <c r="L1121" s="7">
        <f>'[1]TCE - ANEXO IV - Preencher'!N1130</f>
        <v>5700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5.3 - Locação de Máquinas e Equipamentos</v>
      </c>
      <c r="D1122" s="3" t="str">
        <f>'[1]TCE - ANEXO IV - Preencher'!F1131</f>
        <v>01.440.590/0010-27</v>
      </c>
      <c r="E1122" s="5" t="str">
        <f>'[1]TCE - ANEXO IV - Preencher'!G1131</f>
        <v>FRESENIUS MEDICAL CARE LTDA</v>
      </c>
      <c r="F1122" s="5" t="str">
        <f>'[1]TCE - ANEXO IV - Preencher'!H1131</f>
        <v>S</v>
      </c>
      <c r="G1122" s="5" t="str">
        <f>'[1]TCE - ANEXO IV - Preencher'!I1131</f>
        <v>N</v>
      </c>
      <c r="H1122" s="5">
        <f>'[1]TCE - ANEXO IV - Preencher'!J1131</f>
        <v>58</v>
      </c>
      <c r="I1122" s="6">
        <f>IF('[1]TCE - ANEXO IV - Preencher'!K1131="","",'[1]TCE - ANEXO IV - Preencher'!K1131)</f>
        <v>44622</v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>3524709</v>
      </c>
      <c r="L1122" s="7">
        <f>'[1]TCE - ANEXO IV - Preencher'!N1131</f>
        <v>11824.26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5.3 - Locação de Máquinas e Equipamentos</v>
      </c>
      <c r="D1123" s="3" t="str">
        <f>'[1]TCE - ANEXO IV - Preencher'!F1132</f>
        <v>27.893.009/0001-25</v>
      </c>
      <c r="E1123" s="5" t="str">
        <f>'[1]TCE - ANEXO IV - Preencher'!G1132</f>
        <v>LSA SOLUCOES EM TECNOLOGIA EIRELI - ME</v>
      </c>
      <c r="F1123" s="5" t="str">
        <f>'[1]TCE - ANEXO IV - Preencher'!H1132</f>
        <v>S</v>
      </c>
      <c r="G1123" s="5" t="str">
        <f>'[1]TCE - ANEXO IV - Preencher'!I1132</f>
        <v>S</v>
      </c>
      <c r="H1123" s="5" t="str">
        <f>'[1]TCE - ANEXO IV - Preencher'!J1132</f>
        <v>00000133</v>
      </c>
      <c r="I1123" s="6">
        <f>IF('[1]TCE - ANEXO IV - Preencher'!K1132="","",'[1]TCE - ANEXO IV - Preencher'!K1132)</f>
        <v>44653</v>
      </c>
      <c r="J1123" s="5" t="str">
        <f>'[1]TCE - ANEXO IV - Preencher'!L1132</f>
        <v>PNLJ-A8TP</v>
      </c>
      <c r="K1123" s="5" t="str">
        <f>IF(F1123="B",LEFT('[1]TCE - ANEXO IV - Preencher'!M1132,2),IF(F1123="S",LEFT('[1]TCE - ANEXO IV - Preencher'!M1132,7),IF('[1]TCE - ANEXO IV - Preencher'!H1132="","")))</f>
        <v>2611606</v>
      </c>
      <c r="L1123" s="7">
        <f>'[1]TCE - ANEXO IV - Preencher'!N1132</f>
        <v>1800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5.3 - Locação de Máquinas e Equipamentos</v>
      </c>
      <c r="D1124" s="3" t="str">
        <f>'[1]TCE - ANEXO IV - Preencher'!F1133</f>
        <v>13.490.233/0001-61</v>
      </c>
      <c r="E1124" s="5" t="str">
        <f>'[1]TCE - ANEXO IV - Preencher'!G1133</f>
        <v>ALONETEC IMPORTACAO E SERVICOS DE EQUIP DE INFOR</v>
      </c>
      <c r="F1124" s="5" t="str">
        <f>'[1]TCE - ANEXO IV - Preencher'!H1133</f>
        <v>S</v>
      </c>
      <c r="G1124" s="5" t="str">
        <f>'[1]TCE - ANEXO IV - Preencher'!I1133</f>
        <v>S</v>
      </c>
      <c r="H1124" s="5">
        <f>'[1]TCE - ANEXO IV - Preencher'!J1133</f>
        <v>3388</v>
      </c>
      <c r="I1124" s="6">
        <f>IF('[1]TCE - ANEXO IV - Preencher'!K1133="","",'[1]TCE - ANEXO IV - Preencher'!K1133)</f>
        <v>44644</v>
      </c>
      <c r="J1124" s="5" t="str">
        <f>'[1]TCE - ANEXO IV - Preencher'!L1133</f>
        <v>3PZF-DB6U</v>
      </c>
      <c r="K1124" s="5" t="str">
        <f>IF(F1124="B",LEFT('[1]TCE - ANEXO IV - Preencher'!M1133,2),IF(F1124="S",LEFT('[1]TCE - ANEXO IV - Preencher'!M1133,7),IF('[1]TCE - ANEXO IV - Preencher'!H1133="","")))</f>
        <v>2611606</v>
      </c>
      <c r="L1124" s="7">
        <f>'[1]TCE - ANEXO IV - Preencher'!N1133</f>
        <v>1089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5.3 - Locação de Máquinas e Equipamentos</v>
      </c>
      <c r="D1125" s="3" t="str">
        <f>'[1]TCE - ANEXO IV - Preencher'!F1134</f>
        <v>05.097.661/0001-09</v>
      </c>
      <c r="E1125" s="5" t="str">
        <f>'[1]TCE - ANEXO IV - Preencher'!G1134</f>
        <v>CONTAGE CONSULTORIA EM TEL E MONITORAMENTO LTDA</v>
      </c>
      <c r="F1125" s="5" t="str">
        <f>'[1]TCE - ANEXO IV - Preencher'!H1134</f>
        <v>S</v>
      </c>
      <c r="G1125" s="5" t="str">
        <f>'[1]TCE - ANEXO IV - Preencher'!I1134</f>
        <v>N</v>
      </c>
      <c r="H1125" s="5" t="str">
        <f>'[1]TCE - ANEXO IV - Preencher'!J1134</f>
        <v>004159</v>
      </c>
      <c r="I1125" s="6">
        <f>IF('[1]TCE - ANEXO IV - Preencher'!K1134="","",'[1]TCE - ANEXO IV - Preencher'!K1134)</f>
        <v>44638</v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>2611606</v>
      </c>
      <c r="L1125" s="7">
        <f>'[1]TCE - ANEXO IV - Preencher'!N1134</f>
        <v>3050</v>
      </c>
    </row>
    <row r="1126" spans="1:12" ht="18" customHeight="1" x14ac:dyDescent="0.2">
      <c r="A1126" s="3">
        <f>IFERROR(VLOOKUP(B1126,'[1]DADOS (OCULTAR)'!$Q$3:$S$103,3,0),"")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5.3 - Locação de Máquinas e Equipamentos</v>
      </c>
      <c r="D1126" s="3" t="str">
        <f>'[1]TCE - ANEXO IV - Preencher'!F1135</f>
        <v>09.168.271/0002-06</v>
      </c>
      <c r="E1126" s="5" t="str">
        <f>'[1]TCE - ANEXO IV - Preencher'!G1135</f>
        <v>AGISA CONTAINNERS</v>
      </c>
      <c r="F1126" s="5" t="str">
        <f>'[1]TCE - ANEXO IV - Preencher'!H1135</f>
        <v>S</v>
      </c>
      <c r="G1126" s="5" t="str">
        <f>'[1]TCE - ANEXO IV - Preencher'!I1135</f>
        <v>N</v>
      </c>
      <c r="H1126" s="5" t="str">
        <f>'[1]TCE - ANEXO IV - Preencher'!J1135</f>
        <v>005603</v>
      </c>
      <c r="I1126" s="6">
        <f>IF('[1]TCE - ANEXO IV - Preencher'!K1135="","",'[1]TCE - ANEXO IV - Preencher'!K1135)</f>
        <v>44623</v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>2607901</v>
      </c>
      <c r="L1126" s="7">
        <f>'[1]TCE - ANEXO IV - Preencher'!N1135</f>
        <v>800</v>
      </c>
    </row>
    <row r="1127" spans="1:12" ht="18" customHeight="1" x14ac:dyDescent="0.2">
      <c r="A1127" s="3">
        <f>IFERROR(VLOOKUP(B1127,'[1]DADOS (OCULTAR)'!$Q$3:$S$103,3,0),"")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5.3 - Locação de Máquinas e Equipamentos</v>
      </c>
      <c r="D1127" s="3" t="str">
        <f>'[1]TCE - ANEXO IV - Preencher'!F1136</f>
        <v>10.279.299/0001-19</v>
      </c>
      <c r="E1127" s="5" t="str">
        <f>'[1]TCE - ANEXO IV - Preencher'!G1136</f>
        <v>RGRAPH LOC ECOM E SERV LTDA - ME</v>
      </c>
      <c r="F1127" s="5" t="str">
        <f>'[1]TCE - ANEXO IV - Preencher'!H1136</f>
        <v>S</v>
      </c>
      <c r="G1127" s="5" t="str">
        <f>'[1]TCE - ANEXO IV - Preencher'!I1136</f>
        <v>N</v>
      </c>
      <c r="H1127" s="5">
        <f>'[1]TCE - ANEXO IV - Preencher'!J1136</f>
        <v>4985</v>
      </c>
      <c r="I1127" s="6">
        <f>IF('[1]TCE - ANEXO IV - Preencher'!K1136="","",'[1]TCE - ANEXO IV - Preencher'!K1136)</f>
        <v>44651</v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>2611606</v>
      </c>
      <c r="L1127" s="7">
        <f>'[1]TCE - ANEXO IV - Preencher'!N1136</f>
        <v>9890.68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5.3 - Locação de Máquinas e Equipamentos</v>
      </c>
      <c r="D1128" s="3" t="str">
        <f>'[1]TCE - ANEXO IV - Preencher'!F1137</f>
        <v>97.406.706/0001-90</v>
      </c>
      <c r="E1128" s="5" t="str">
        <f>'[1]TCE - ANEXO IV - Preencher'!G1137</f>
        <v>HPFS ARREND MERCANTIL SA</v>
      </c>
      <c r="F1128" s="5" t="str">
        <f>'[1]TCE - ANEXO IV - Preencher'!H1137</f>
        <v>S</v>
      </c>
      <c r="G1128" s="5" t="str">
        <f>'[1]TCE - ANEXO IV - Preencher'!I1137</f>
        <v>N</v>
      </c>
      <c r="H1128" s="5" t="str">
        <f>'[1]TCE - ANEXO IV - Preencher'!J1137</f>
        <v>5329708517</v>
      </c>
      <c r="I1128" s="6">
        <f>IF('[1]TCE - ANEXO IV - Preencher'!K1137="","",'[1]TCE - ANEXO IV - Preencher'!K1137)</f>
        <v>44511</v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>2604106</v>
      </c>
      <c r="L1128" s="7">
        <f>'[1]TCE - ANEXO IV - Preencher'!N1137</f>
        <v>1397.63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5.3 - Locação de Máquinas e Equipamentos</v>
      </c>
      <c r="D1129" s="3" t="str">
        <f>'[1]TCE - ANEXO IV - Preencher'!F1138</f>
        <v>37.462.182/0001-22</v>
      </c>
      <c r="E1129" s="5" t="str">
        <f>'[1]TCE - ANEXO IV - Preencher'!G1138</f>
        <v>MARCA CLIMATIZACAO E TERCEIRIZACAO</v>
      </c>
      <c r="F1129" s="5" t="str">
        <f>'[1]TCE - ANEXO IV - Preencher'!H1138</f>
        <v>S</v>
      </c>
      <c r="G1129" s="5" t="str">
        <f>'[1]TCE - ANEXO IV - Preencher'!I1138</f>
        <v>N</v>
      </c>
      <c r="H1129" s="5" t="str">
        <f>'[1]TCE - ANEXO IV - Preencher'!J1138</f>
        <v>0000354</v>
      </c>
      <c r="I1129" s="6">
        <f>IF('[1]TCE - ANEXO IV - Preencher'!K1138="","",'[1]TCE - ANEXO IV - Preencher'!K1138)</f>
        <v>44623</v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>2609600</v>
      </c>
      <c r="L1129" s="7">
        <f>'[1]TCE - ANEXO IV - Preencher'!N1138</f>
        <v>9944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5.3 - Locação de Máquinas e Equipamentos</v>
      </c>
      <c r="D1130" s="3" t="str">
        <f>'[1]TCE - ANEXO IV - Preencher'!F1139</f>
        <v>20.265.080/0001-14</v>
      </c>
      <c r="E1130" s="5" t="str">
        <f>'[1]TCE - ANEXO IV - Preencher'!G1139</f>
        <v>JM SILVA MAQUINAS E EQUIP LTDA</v>
      </c>
      <c r="F1130" s="5" t="str">
        <f>'[1]TCE - ANEXO IV - Preencher'!H1139</f>
        <v>S</v>
      </c>
      <c r="G1130" s="5" t="str">
        <f>'[1]TCE - ANEXO IV - Preencher'!I1139</f>
        <v>N</v>
      </c>
      <c r="H1130" s="5" t="str">
        <f>'[1]TCE - ANEXO IV - Preencher'!J1139</f>
        <v>001698</v>
      </c>
      <c r="I1130" s="6">
        <f>IF('[1]TCE - ANEXO IV - Preencher'!K1139="","",'[1]TCE - ANEXO IV - Preencher'!K1139)</f>
        <v>44653</v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>2611606</v>
      </c>
      <c r="L1130" s="7">
        <f>'[1]TCE - ANEXO IV - Preencher'!N1139</f>
        <v>800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5.3 - Locação de Máquinas e Equipamentos</v>
      </c>
      <c r="D1131" s="3">
        <f>'[1]TCE - ANEXO IV - Preencher'!F1140</f>
        <v>11448247000353</v>
      </c>
      <c r="E1131" s="5" t="str">
        <f>'[1]TCE - ANEXO IV - Preencher'!G1140</f>
        <v>GMAC COMERCIO E SERVICOS DE INFORMAT</v>
      </c>
      <c r="F1131" s="5" t="str">
        <f>'[1]TCE - ANEXO IV - Preencher'!H1140</f>
        <v>S</v>
      </c>
      <c r="G1131" s="5" t="str">
        <f>'[1]TCE - ANEXO IV - Preencher'!I1140</f>
        <v>N</v>
      </c>
      <c r="H1131" s="5" t="str">
        <f>'[1]TCE - ANEXO IV - Preencher'!J1140</f>
        <v>0000011766</v>
      </c>
      <c r="I1131" s="6">
        <f>IF('[1]TCE - ANEXO IV - Preencher'!K1140="","",'[1]TCE - ANEXO IV - Preencher'!K1140)</f>
        <v>44634</v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>2611606</v>
      </c>
      <c r="L1131" s="7">
        <f>'[1]TCE - ANEXO IV - Preencher'!N1140</f>
        <v>11205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5.3 - Locação de Máquinas e Equipamentos</v>
      </c>
      <c r="D1132" s="3">
        <f>'[1]TCE - ANEXO IV - Preencher'!F1141</f>
        <v>24080970000102</v>
      </c>
      <c r="E1132" s="5" t="str">
        <f>'[1]TCE - ANEXO IV - Preencher'!G1141</f>
        <v>CARLOS ALBERTO PROJETOS E CONSTRUCAO LTDA - EPP</v>
      </c>
      <c r="F1132" s="5" t="str">
        <f>'[1]TCE - ANEXO IV - Preencher'!H1141</f>
        <v>S</v>
      </c>
      <c r="G1132" s="5" t="str">
        <f>'[1]TCE - ANEXO IV - Preencher'!I1141</f>
        <v>N</v>
      </c>
      <c r="H1132" s="5" t="str">
        <f>'[1]TCE - ANEXO IV - Preencher'!J1141</f>
        <v>080071</v>
      </c>
      <c r="I1132" s="6">
        <f>IF('[1]TCE - ANEXO IV - Preencher'!K1141="","",'[1]TCE - ANEXO IV - Preencher'!K1141)</f>
        <v>44642</v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>2604106</v>
      </c>
      <c r="L1132" s="7">
        <f>'[1]TCE - ANEXO IV - Preencher'!N1141</f>
        <v>470</v>
      </c>
    </row>
    <row r="1133" spans="1:12" ht="18" customHeight="1" x14ac:dyDescent="0.2">
      <c r="A1133" s="3">
        <f>IFERROR(VLOOKUP(B1133,'[1]DADOS (OCULTAR)'!$Q$3:$S$103,3,0),"")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5.3 - Locação de Máquinas e Equipamentos</v>
      </c>
      <c r="D1133" s="3">
        <f>'[1]TCE - ANEXO IV - Preencher'!F1142</f>
        <v>24080970000102</v>
      </c>
      <c r="E1133" s="5" t="str">
        <f>'[1]TCE - ANEXO IV - Preencher'!G1142</f>
        <v>CARLOS ALBERTO PROJETOS E CONSTRUCAO LTDA - EPP</v>
      </c>
      <c r="F1133" s="5" t="str">
        <f>'[1]TCE - ANEXO IV - Preencher'!H1142</f>
        <v>S</v>
      </c>
      <c r="G1133" s="5" t="str">
        <f>'[1]TCE - ANEXO IV - Preencher'!I1142</f>
        <v>N</v>
      </c>
      <c r="H1133" s="5" t="str">
        <f>'[1]TCE - ANEXO IV - Preencher'!J1142</f>
        <v>079400</v>
      </c>
      <c r="I1133" s="6">
        <f>IF('[1]TCE - ANEXO IV - Preencher'!K1142="","",'[1]TCE - ANEXO IV - Preencher'!K1142)</f>
        <v>44624</v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>2604106</v>
      </c>
      <c r="L1133" s="7">
        <f>'[1]TCE - ANEXO IV - Preencher'!N1142</f>
        <v>224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5.1 - Locação de Equipamentos Médicos-Hospitalares</v>
      </c>
      <c r="D1137" s="3">
        <f>'[1]TCE - ANEXO IV - Preencher'!F1146</f>
        <v>8675394000190</v>
      </c>
      <c r="E1137" s="5" t="str">
        <f>'[1]TCE - ANEXO IV - Preencher'!G1146</f>
        <v>SAFE SUPORTE A VIDA E COMERCIO INTERNACIONAL LTDA</v>
      </c>
      <c r="F1137" s="5" t="str">
        <f>'[1]TCE - ANEXO IV - Preencher'!H1146</f>
        <v>S</v>
      </c>
      <c r="G1137" s="5" t="str">
        <f>'[1]TCE - ANEXO IV - Preencher'!I1146</f>
        <v>N</v>
      </c>
      <c r="H1137" s="5" t="str">
        <f>'[1]TCE - ANEXO IV - Preencher'!J1146</f>
        <v>11.061</v>
      </c>
      <c r="I1137" s="6">
        <f>IF('[1]TCE - ANEXO IV - Preencher'!K1146="","",'[1]TCE - ANEXO IV - Preencher'!K1146)</f>
        <v>44650</v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>2611606</v>
      </c>
      <c r="L1137" s="7">
        <f>'[1]TCE - ANEXO IV - Preencher'!N1146</f>
        <v>3350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5.1 - Locação de Equipamentos Médicos-Hospitalares</v>
      </c>
      <c r="D1138" s="3" t="str">
        <f>'[1]TCE - ANEXO IV - Preencher'!F1147</f>
        <v>60.619.202/0012-09</v>
      </c>
      <c r="E1138" s="5" t="str">
        <f>'[1]TCE - ANEXO IV - Preencher'!G1147</f>
        <v>MESSER GASES LTDA</v>
      </c>
      <c r="F1138" s="5" t="str">
        <f>'[1]TCE - ANEXO IV - Preencher'!H1147</f>
        <v>S</v>
      </c>
      <c r="G1138" s="5" t="str">
        <f>'[1]TCE - ANEXO IV - Preencher'!I1147</f>
        <v>N</v>
      </c>
      <c r="H1138" s="5" t="str">
        <f>'[1]TCE - ANEXO IV - Preencher'!J1147</f>
        <v>0085491350</v>
      </c>
      <c r="I1138" s="6">
        <f>IF('[1]TCE - ANEXO IV - Preencher'!K1147="","",'[1]TCE - ANEXO IV - Preencher'!K1147)</f>
        <v>44647</v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>2607901</v>
      </c>
      <c r="L1138" s="7">
        <f>'[1]TCE - ANEXO IV - Preencher'!N1147</f>
        <v>9601.0300000000007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5.1 - Locação de Equipamentos Médicos-Hospitalares</v>
      </c>
      <c r="D1139" s="3" t="str">
        <f>'[1]TCE - ANEXO IV - Preencher'!F1148</f>
        <v>60.619.202/0012-09</v>
      </c>
      <c r="E1139" s="5" t="str">
        <f>'[1]TCE - ANEXO IV - Preencher'!G1148</f>
        <v>MESSER GASES LTDA</v>
      </c>
      <c r="F1139" s="5" t="str">
        <f>'[1]TCE - ANEXO IV - Preencher'!H1148</f>
        <v>S</v>
      </c>
      <c r="G1139" s="5" t="str">
        <f>'[1]TCE - ANEXO IV - Preencher'!I1148</f>
        <v>N</v>
      </c>
      <c r="H1139" s="5" t="str">
        <f>'[1]TCE - ANEXO IV - Preencher'!J1148</f>
        <v>0085491351</v>
      </c>
      <c r="I1139" s="6">
        <f>IF('[1]TCE - ANEXO IV - Preencher'!K1148="","",'[1]TCE - ANEXO IV - Preencher'!K1148)</f>
        <v>44647</v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>2607901</v>
      </c>
      <c r="L1139" s="7">
        <f>'[1]TCE - ANEXO IV - Preencher'!N1148</f>
        <v>11234.33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5.8 - Locação de Veículos Automotores</v>
      </c>
      <c r="D1142" s="3" t="str">
        <f>'[1]TCE - ANEXO IV - Preencher'!F1151</f>
        <v>16.670.085/0491-62</v>
      </c>
      <c r="E1142" s="5" t="str">
        <f>'[1]TCE - ANEXO IV - Preencher'!G1151</f>
        <v>LOCALIZA RENT A CAR S/A</v>
      </c>
      <c r="F1142" s="5" t="str">
        <f>'[1]TCE - ANEXO IV - Preencher'!H1151</f>
        <v>S</v>
      </c>
      <c r="G1142" s="5" t="str">
        <f>'[1]TCE - ANEXO IV - Preencher'!I1151</f>
        <v>N</v>
      </c>
      <c r="H1142" s="5">
        <f>'[1]TCE - ANEXO IV - Preencher'!J1151</f>
        <v>61225</v>
      </c>
      <c r="I1142" s="6">
        <f>IF('[1]TCE - ANEXO IV - Preencher'!K1151="","",'[1]TCE - ANEXO IV - Preencher'!K1151)</f>
        <v>44644</v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>2604106</v>
      </c>
      <c r="L1142" s="7">
        <f>'[1]TCE - ANEXO IV - Preencher'!N1151</f>
        <v>2791</v>
      </c>
    </row>
    <row r="1143" spans="1:12" ht="18" customHeight="1" x14ac:dyDescent="0.2">
      <c r="A1143" s="3">
        <f>IFERROR(VLOOKUP(B1143,'[1]DADOS (OCULTAR)'!$Q$3:$S$103,3,0),"")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5.8 - Locação de Veículos Automotores</v>
      </c>
      <c r="D1143" s="3" t="str">
        <f>'[1]TCE - ANEXO IV - Preencher'!F1152</f>
        <v>16.670.085/0491-62</v>
      </c>
      <c r="E1143" s="5" t="str">
        <f>'[1]TCE - ANEXO IV - Preencher'!G1152</f>
        <v>LOCALIZA RENT A CAR S/A</v>
      </c>
      <c r="F1143" s="5" t="str">
        <f>'[1]TCE - ANEXO IV - Preencher'!H1152</f>
        <v>S</v>
      </c>
      <c r="G1143" s="5" t="str">
        <f>'[1]TCE - ANEXO IV - Preencher'!I1152</f>
        <v>N</v>
      </c>
      <c r="H1143" s="5" t="str">
        <f>'[1]TCE - ANEXO IV - Preencher'!J1152</f>
        <v>60799</v>
      </c>
      <c r="I1143" s="6">
        <f>IF('[1]TCE - ANEXO IV - Preencher'!K1152="","",'[1]TCE - ANEXO IV - Preencher'!K1152)</f>
        <v>44628</v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>2604106</v>
      </c>
      <c r="L1143" s="7">
        <f>'[1]TCE - ANEXO IV - Preencher'!N1152</f>
        <v>2791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5.19 - Serviços Gráficos, de Encadernação e de Emolduração</v>
      </c>
      <c r="D1145" s="3" t="str">
        <f>'[1]TCE - ANEXO IV - Preencher'!F1154</f>
        <v>10.473.437/0001-04</v>
      </c>
      <c r="E1145" s="5" t="str">
        <f>'[1]TCE - ANEXO IV - Preencher'!G1154</f>
        <v>FOTO BELEZA ARTES COMERCIO LTDA</v>
      </c>
      <c r="F1145" s="5" t="str">
        <f>'[1]TCE - ANEXO IV - Preencher'!H1154</f>
        <v>S</v>
      </c>
      <c r="G1145" s="5" t="str">
        <f>'[1]TCE - ANEXO IV - Preencher'!I1154</f>
        <v>S</v>
      </c>
      <c r="H1145" s="5">
        <f>'[1]TCE - ANEXO IV - Preencher'!J1154</f>
        <v>23286</v>
      </c>
      <c r="I1145" s="6">
        <f>IF('[1]TCE - ANEXO IV - Preencher'!K1154="","",'[1]TCE - ANEXO IV - Preencher'!K1154)</f>
        <v>44644</v>
      </c>
      <c r="J1145" s="5" t="str">
        <f>'[1]TCE - ANEXO IV - Preencher'!L1154</f>
        <v>MISE-WHE6</v>
      </c>
      <c r="K1145" s="5" t="str">
        <f>IF(F1145="B",LEFT('[1]TCE - ANEXO IV - Preencher'!M1154,2),IF(F1145="S",LEFT('[1]TCE - ANEXO IV - Preencher'!M1154,7),IF('[1]TCE - ANEXO IV - Preencher'!H1154="","")))</f>
        <v>2611606</v>
      </c>
      <c r="L1145" s="7">
        <f>'[1]TCE - ANEXO IV - Preencher'!N1154</f>
        <v>1500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5.99 - Outros Serviços de Terceiros Pessoa Jurídica</v>
      </c>
      <c r="D1147" s="3">
        <f>'[1]TCE - ANEXO IV - Preencher'!F1156</f>
        <v>6990590000123</v>
      </c>
      <c r="E1147" s="5" t="str">
        <f>'[1]TCE - ANEXO IV - Preencher'!G1156</f>
        <v>GOOGLE BRASIL INTERNET LDA</v>
      </c>
      <c r="F1147" s="5" t="str">
        <f>'[1]TCE - ANEXO IV - Preencher'!H1156</f>
        <v>S</v>
      </c>
      <c r="G1147" s="5" t="str">
        <f>'[1]TCE - ANEXO IV - Preencher'!I1156</f>
        <v>N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9.99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5.99 - Outros Serviços de Terceiros Pessoa Jurídica</v>
      </c>
      <c r="D1148" s="3" t="str">
        <f>'[1]TCE - ANEXO IV - Preencher'!F1157</f>
        <v>35.666.122/0001-04</v>
      </c>
      <c r="E1148" s="5" t="str">
        <f>'[1]TCE - ANEXO IV - Preencher'!G1157</f>
        <v>EMPRESA BRAS DE CORREIOS E TELEGRAFOS</v>
      </c>
      <c r="F1148" s="5" t="str">
        <f>'[1]TCE - ANEXO IV - Preencher'!H1157</f>
        <v>S</v>
      </c>
      <c r="G1148" s="5" t="str">
        <f>'[1]TCE - ANEXO IV - Preencher'!I1157</f>
        <v>N</v>
      </c>
      <c r="H1148" s="5" t="str">
        <f>'[1]TCE - ANEXO IV - Preencher'!J1157</f>
        <v>5824916</v>
      </c>
      <c r="I1148" s="6">
        <f>IF('[1]TCE - ANEXO IV - Preencher'!K1157="","",'[1]TCE - ANEXO IV - Preencher'!K1157)</f>
        <v>44628</v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>2604106</v>
      </c>
      <c r="L1148" s="7">
        <f>'[1]TCE - ANEXO IV - Preencher'!N1157</f>
        <v>30.41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5.99 - Outros Serviços de Terceiros Pessoa Jurídica</v>
      </c>
      <c r="D1149" s="3" t="str">
        <f>'[1]TCE - ANEXO IV - Preencher'!F1158</f>
        <v>35.666.122/0001-04</v>
      </c>
      <c r="E1149" s="5" t="str">
        <f>'[1]TCE - ANEXO IV - Preencher'!G1158</f>
        <v>EMPRESA BRAS DE CORREIOS E TELEGRAFOS</v>
      </c>
      <c r="F1149" s="5" t="str">
        <f>'[1]TCE - ANEXO IV - Preencher'!H1158</f>
        <v>S</v>
      </c>
      <c r="G1149" s="5" t="str">
        <f>'[1]TCE - ANEXO IV - Preencher'!I1158</f>
        <v>N</v>
      </c>
      <c r="H1149" s="5" t="str">
        <f>'[1]TCE - ANEXO IV - Preencher'!J1158</f>
        <v>5819158</v>
      </c>
      <c r="I1149" s="6">
        <f>IF('[1]TCE - ANEXO IV - Preencher'!K1158="","",'[1]TCE - ANEXO IV - Preencher'!K1158)</f>
        <v>44622</v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>2604106</v>
      </c>
      <c r="L1149" s="7">
        <f>'[1]TCE - ANEXO IV - Preencher'!N1158</f>
        <v>30.41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5.99 - Outros Serviços de Terceiros Pessoa Jurídica</v>
      </c>
      <c r="D1150" s="3">
        <f>'[1]TCE - ANEXO IV - Preencher'!F1159</f>
        <v>29439708000125</v>
      </c>
      <c r="E1150" s="5" t="str">
        <f>'[1]TCE - ANEXO IV - Preencher'!G1159</f>
        <v>DCIFRE CONTABILIDADE DIGITAL LTDA</v>
      </c>
      <c r="F1150" s="5" t="str">
        <f>'[1]TCE - ANEXO IV - Preencher'!H1159</f>
        <v>S</v>
      </c>
      <c r="G1150" s="5" t="str">
        <f>'[1]TCE - ANEXO IV - Preencher'!I1159</f>
        <v>S</v>
      </c>
      <c r="H1150" s="5">
        <f>'[1]TCE - ANEXO IV - Preencher'!J1159</f>
        <v>4471</v>
      </c>
      <c r="I1150" s="6">
        <f>IF('[1]TCE - ANEXO IV - Preencher'!K1159="","",'[1]TCE - ANEXO IV - Preencher'!K1159)</f>
        <v>44652</v>
      </c>
      <c r="J1150" s="5" t="str">
        <f>'[1]TCE - ANEXO IV - Preencher'!L1159</f>
        <v>NFIP-USJ1</v>
      </c>
      <c r="K1150" s="5" t="str">
        <f>IF(F1150="B",LEFT('[1]TCE - ANEXO IV - Preencher'!M1159,2),IF(F1150="S",LEFT('[1]TCE - ANEXO IV - Preencher'!M1159,7),IF('[1]TCE - ANEXO IV - Preencher'!H1159="","")))</f>
        <v>2611606</v>
      </c>
      <c r="L1150" s="7">
        <f>'[1]TCE - ANEXO IV - Preencher'!N1159</f>
        <v>1096.0999999999999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5.99 - Outros Serviços de Terceiros Pessoa Jurídica</v>
      </c>
      <c r="D1151" s="3">
        <f>'[1]TCE - ANEXO IV - Preencher'!F1160</f>
        <v>10921252000107</v>
      </c>
      <c r="E1151" s="5" t="str">
        <f>'[1]TCE - ANEXO IV - Preencher'!G1160</f>
        <v>COMPANHIA EDITORA DE PERNAMBUCO - CEPE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00123599</v>
      </c>
      <c r="I1151" s="6">
        <f>IF('[1]TCE - ANEXO IV - Preencher'!K1160="","",'[1]TCE - ANEXO IV - Preencher'!K1160)</f>
        <v>44645</v>
      </c>
      <c r="J1151" s="5" t="str">
        <f>'[1]TCE - ANEXO IV - Preencher'!L1160</f>
        <v>P67Q-J1GD</v>
      </c>
      <c r="K1151" s="5" t="str">
        <f>IF(F1151="B",LEFT('[1]TCE - ANEXO IV - Preencher'!M1160,2),IF(F1151="S",LEFT('[1]TCE - ANEXO IV - Preencher'!M1160,7),IF('[1]TCE - ANEXO IV - Preencher'!H1160="","")))</f>
        <v>2611606</v>
      </c>
      <c r="L1151" s="7">
        <f>'[1]TCE - ANEXO IV - Preencher'!N1160</f>
        <v>1205.32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5.99 - Outros Serviços de Terceiros Pessoa Jurídica</v>
      </c>
      <c r="D1152" s="3">
        <f>'[1]TCE - ANEXO IV - Preencher'!F1161</f>
        <v>10921252000107</v>
      </c>
      <c r="E1152" s="5" t="str">
        <f>'[1]TCE - ANEXO IV - Preencher'!G1161</f>
        <v>COMPANHIA EDITORA DE PERNAMBUCO - CEPE</v>
      </c>
      <c r="F1152" s="5" t="str">
        <f>'[1]TCE - ANEXO IV - Preencher'!H1161</f>
        <v>S</v>
      </c>
      <c r="G1152" s="5" t="str">
        <f>'[1]TCE - ANEXO IV - Preencher'!I1161</f>
        <v>S</v>
      </c>
      <c r="H1152" s="5">
        <f>'[1]TCE - ANEXO IV - Preencher'!J1161</f>
        <v>123341</v>
      </c>
      <c r="I1152" s="6">
        <f>IF('[1]TCE - ANEXO IV - Preencher'!K1161="","",'[1]TCE - ANEXO IV - Preencher'!K1161)</f>
        <v>44622</v>
      </c>
      <c r="J1152" s="5" t="str">
        <f>'[1]TCE - ANEXO IV - Preencher'!L1161</f>
        <v>ELFW-WFAV</v>
      </c>
      <c r="K1152" s="5" t="str">
        <f>IF(F1152="B",LEFT('[1]TCE - ANEXO IV - Preencher'!M1161,2),IF(F1152="S",LEFT('[1]TCE - ANEXO IV - Preencher'!M1161,7),IF('[1]TCE - ANEXO IV - Preencher'!H1161="","")))</f>
        <v>2611606</v>
      </c>
      <c r="L1152" s="7">
        <f>'[1]TCE - ANEXO IV - Preencher'!N1161</f>
        <v>1351.16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5.99 - Outros Serviços de Terceiros Pessoa Jurídica</v>
      </c>
      <c r="D1153" s="3">
        <f>'[1]TCE - ANEXO IV - Preencher'!F1162</f>
        <v>11587975003361</v>
      </c>
      <c r="E1153" s="5" t="str">
        <f>'[1]TCE - ANEXO IV - Preencher'!G1162</f>
        <v>ONLINE CERTIFICADORA LTDA</v>
      </c>
      <c r="F1153" s="5" t="str">
        <f>'[1]TCE - ANEXO IV - Preencher'!H1162</f>
        <v>S</v>
      </c>
      <c r="G1153" s="5" t="str">
        <f>'[1]TCE - ANEXO IV - Preencher'!I1162</f>
        <v>S</v>
      </c>
      <c r="H1153" s="5" t="str">
        <f>'[1]TCE - ANEXO IV - Preencher'!J1162</f>
        <v>00987539</v>
      </c>
      <c r="I1153" s="6">
        <f>IF('[1]TCE - ANEXO IV - Preencher'!K1162="","",'[1]TCE - ANEXO IV - Preencher'!K1162)</f>
        <v>44649</v>
      </c>
      <c r="J1153" s="5" t="str">
        <f>'[1]TCE - ANEXO IV - Preencher'!L1162</f>
        <v>QPLY-BEGZ</v>
      </c>
      <c r="K1153" s="5" t="str">
        <f>IF(F1153="B",LEFT('[1]TCE - ANEXO IV - Preencher'!M1162,2),IF(F1153="S",LEFT('[1]TCE - ANEXO IV - Preencher'!M1162,7),IF('[1]TCE - ANEXO IV - Preencher'!H1162="","")))</f>
        <v>3550308</v>
      </c>
      <c r="L1153" s="7">
        <f>'[1]TCE - ANEXO IV - Preencher'!N1162</f>
        <v>2904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5.99 - Outros Serviços de Terceiros Pessoa Jurídica</v>
      </c>
      <c r="D1154" s="3">
        <f>'[1]TCE - ANEXO IV - Preencher'!F1163</f>
        <v>10921252000107</v>
      </c>
      <c r="E1154" s="5" t="str">
        <f>'[1]TCE - ANEXO IV - Preencher'!G1163</f>
        <v>COMPANHIA EDITORA DE PERNAMBUCO - CEPE</v>
      </c>
      <c r="F1154" s="5" t="str">
        <f>'[1]TCE - ANEXO IV - Preencher'!H1163</f>
        <v>S</v>
      </c>
      <c r="G1154" s="5" t="str">
        <f>'[1]TCE - ANEXO IV - Preencher'!I1163</f>
        <v>S</v>
      </c>
      <c r="H1154" s="5" t="str">
        <f>'[1]TCE - ANEXO IV - Preencher'!J1163</f>
        <v>00123480</v>
      </c>
      <c r="I1154" s="6">
        <f>IF('[1]TCE - ANEXO IV - Preencher'!K1163="","",'[1]TCE - ANEXO IV - Preencher'!K1163)</f>
        <v>44636</v>
      </c>
      <c r="J1154" s="5" t="str">
        <f>'[1]TCE - ANEXO IV - Preencher'!L1163</f>
        <v>BINV-SAVF</v>
      </c>
      <c r="K1154" s="5" t="str">
        <f>IF(F1154="B",LEFT('[1]TCE - ANEXO IV - Preencher'!M1163,2),IF(F1154="S",LEFT('[1]TCE - ANEXO IV - Preencher'!M1163,7),IF('[1]TCE - ANEXO IV - Preencher'!H1163="","")))</f>
        <v>2611606</v>
      </c>
      <c r="L1154" s="7">
        <f>'[1]TCE - ANEXO IV - Preencher'!N1163</f>
        <v>1391.2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5.99 - Outros Serviços de Terceiros Pessoa Jurídica</v>
      </c>
      <c r="D1155" s="3">
        <f>'[1]TCE - ANEXO IV - Preencher'!F1164</f>
        <v>0</v>
      </c>
      <c r="E1155" s="5" t="str">
        <f>'[1]TCE - ANEXO IV - Preencher'!G1164</f>
        <v>TRT 06 REGIAO PERNAMBUCO</v>
      </c>
      <c r="F1155" s="5" t="str">
        <f>'[1]TCE - ANEXO IV - Preencher'!H1164</f>
        <v>S</v>
      </c>
      <c r="G1155" s="5" t="str">
        <f>'[1]TCE - ANEXO IV - Preencher'!I1164</f>
        <v>N</v>
      </c>
      <c r="H1155" s="5" t="str">
        <f>'[1]TCE - ANEXO IV - Preencher'!J1164</f>
        <v>030051000032203245</v>
      </c>
      <c r="I1155" s="6">
        <f>IF('[1]TCE - ANEXO IV - Preencher'!K1164="","",'[1]TCE - ANEXO IV - Preencher'!K1164)</f>
        <v>44644</v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>2604106</v>
      </c>
      <c r="L1155" s="7">
        <f>'[1]TCE - ANEXO IV - Preencher'!N1164</f>
        <v>5327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5.99 - Outros Serviços de Terceiros Pessoa Jurídica</v>
      </c>
      <c r="D1156" s="3">
        <f>'[1]TCE - ANEXO IV - Preencher'!F1165</f>
        <v>11587975003361</v>
      </c>
      <c r="E1156" s="5" t="str">
        <f>'[1]TCE - ANEXO IV - Preencher'!G1165</f>
        <v>ONLINE CERTIFICADORA LTDA</v>
      </c>
      <c r="F1156" s="5" t="str">
        <f>'[1]TCE - ANEXO IV - Preencher'!H1165</f>
        <v>S</v>
      </c>
      <c r="G1156" s="5" t="str">
        <f>'[1]TCE - ANEXO IV - Preencher'!I1165</f>
        <v>S</v>
      </c>
      <c r="H1156" s="5" t="str">
        <f>'[1]TCE - ANEXO IV - Preencher'!J1165</f>
        <v>00987537</v>
      </c>
      <c r="I1156" s="6">
        <f>IF('[1]TCE - ANEXO IV - Preencher'!K1165="","",'[1]TCE - ANEXO IV - Preencher'!K1165)</f>
        <v>44649</v>
      </c>
      <c r="J1156" s="5" t="str">
        <f>'[1]TCE - ANEXO IV - Preencher'!L1165</f>
        <v>4CRJ-XBVG</v>
      </c>
      <c r="K1156" s="5" t="str">
        <f>IF(F1156="B",LEFT('[1]TCE - ANEXO IV - Preencher'!M1165,2),IF(F1156="S",LEFT('[1]TCE - ANEXO IV - Preencher'!M1165,7),IF('[1]TCE - ANEXO IV - Preencher'!H1165="","")))</f>
        <v>3550308</v>
      </c>
      <c r="L1156" s="7">
        <f>'[1]TCE - ANEXO IV - Preencher'!N1165</f>
        <v>3645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5.99 - Outros Serviços de Terceiros Pessoa Jurídica</v>
      </c>
      <c r="D1157" s="3">
        <f>'[1]TCE - ANEXO IV - Preencher'!F1166</f>
        <v>26464717000188</v>
      </c>
      <c r="E1157" s="5" t="str">
        <f>'[1]TCE - ANEXO IV - Preencher'!G1166</f>
        <v>AM DA SILVA SERV E ASSES E APOIO ADM EIRELI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127</v>
      </c>
      <c r="I1157" s="6">
        <f>IF('[1]TCE - ANEXO IV - Preencher'!K1166="","",'[1]TCE - ANEXO IV - Preencher'!K1166)</f>
        <v>44644</v>
      </c>
      <c r="J1157" s="5" t="str">
        <f>'[1]TCE - ANEXO IV - Preencher'!L1166</f>
        <v>HI0SDRIIT</v>
      </c>
      <c r="K1157" s="5" t="str">
        <f>IF(F1157="B",LEFT('[1]TCE - ANEXO IV - Preencher'!M1166,2),IF(F1157="S",LEFT('[1]TCE - ANEXO IV - Preencher'!M1166,7),IF('[1]TCE - ANEXO IV - Preencher'!H1166="","")))</f>
        <v>2604106</v>
      </c>
      <c r="L1157" s="7">
        <f>'[1]TCE - ANEXO IV - Preencher'!N1166</f>
        <v>1500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5.99 - Outros Serviços de Terceiros Pessoa Jurídica</v>
      </c>
      <c r="D1158" s="3">
        <f>'[1]TCE - ANEXO IV - Preencher'!F1167</f>
        <v>11825802000157</v>
      </c>
      <c r="E1158" s="5" t="str">
        <f>'[1]TCE - ANEXO IV - Preencher'!G1167</f>
        <v>INSTITUTO FENACON</v>
      </c>
      <c r="F1158" s="5" t="str">
        <f>'[1]TCE - ANEXO IV - Preencher'!H1167</f>
        <v>S</v>
      </c>
      <c r="G1158" s="5" t="str">
        <f>'[1]TCE - ANEXO IV - Preencher'!I1167</f>
        <v>S</v>
      </c>
      <c r="H1158" s="5" t="str">
        <f>'[1]TCE - ANEXO IV - Preencher'!J1167</f>
        <v>1.157.540</v>
      </c>
      <c r="I1158" s="6">
        <f>IF('[1]TCE - ANEXO IV - Preencher'!K1167="","",'[1]TCE - ANEXO IV - Preencher'!K1167)</f>
        <v>44651</v>
      </c>
      <c r="J1158" s="5" t="str">
        <f>'[1]TCE - ANEXO IV - Preencher'!L1167</f>
        <v>53220311825802000157550010011575401881111128</v>
      </c>
      <c r="K1158" s="5" t="str">
        <f>IF(F1158="B",LEFT('[1]TCE - ANEXO IV - Preencher'!M1167,2),IF(F1158="S",LEFT('[1]TCE - ANEXO IV - Preencher'!M1167,7),IF('[1]TCE - ANEXO IV - Preencher'!H1167="","")))</f>
        <v>5300108</v>
      </c>
      <c r="L1158" s="7">
        <f>'[1]TCE - ANEXO IV - Preencher'!N1167</f>
        <v>162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5.99 - Outros Serviços de Terceiros Pessoa Jurídica</v>
      </c>
      <c r="D1159" s="3">
        <f>'[1]TCE - ANEXO IV - Preencher'!F1168</f>
        <v>11587975003361</v>
      </c>
      <c r="E1159" s="5" t="str">
        <f>'[1]TCE - ANEXO IV - Preencher'!G1168</f>
        <v>ONLINE CERTIFICADORA LTDA</v>
      </c>
      <c r="F1159" s="5" t="str">
        <f>'[1]TCE - ANEXO IV - Preencher'!H1168</f>
        <v>S</v>
      </c>
      <c r="G1159" s="5" t="str">
        <f>'[1]TCE - ANEXO IV - Preencher'!I1168</f>
        <v>S</v>
      </c>
      <c r="H1159" s="5" t="str">
        <f>'[1]TCE - ANEXO IV - Preencher'!J1168</f>
        <v>00972994</v>
      </c>
      <c r="I1159" s="6">
        <f>IF('[1]TCE - ANEXO IV - Preencher'!K1168="","",'[1]TCE - ANEXO IV - Preencher'!K1168)</f>
        <v>44628</v>
      </c>
      <c r="J1159" s="5" t="str">
        <f>'[1]TCE - ANEXO IV - Preencher'!L1168</f>
        <v>TR6E-7GB8</v>
      </c>
      <c r="K1159" s="5" t="str">
        <f>IF(F1159="B",LEFT('[1]TCE - ANEXO IV - Preencher'!M1168,2),IF(F1159="S",LEFT('[1]TCE - ANEXO IV - Preencher'!M1168,7),IF('[1]TCE - ANEXO IV - Preencher'!H1168="","")))</f>
        <v>3550308</v>
      </c>
      <c r="L1159" s="7">
        <f>'[1]TCE - ANEXO IV - Preencher'!N1168</f>
        <v>2288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5.99 - Outros Serviços de Terceiros Pessoa Jurídica</v>
      </c>
      <c r="D1160" s="3">
        <f>'[1]TCE - ANEXO IV - Preencher'!F1169</f>
        <v>11587975003361</v>
      </c>
      <c r="E1160" s="5" t="str">
        <f>'[1]TCE - ANEXO IV - Preencher'!G1169</f>
        <v>ONLINE CERTIFICADORA LTDA</v>
      </c>
      <c r="F1160" s="5" t="str">
        <f>'[1]TCE - ANEXO IV - Preencher'!H1169</f>
        <v>S</v>
      </c>
      <c r="G1160" s="5" t="str">
        <f>'[1]TCE - ANEXO IV - Preencher'!I1169</f>
        <v>S</v>
      </c>
      <c r="H1160" s="5" t="str">
        <f>'[1]TCE - ANEXO IV - Preencher'!J1169</f>
        <v>00972993</v>
      </c>
      <c r="I1160" s="6">
        <f>IF('[1]TCE - ANEXO IV - Preencher'!K1169="","",'[1]TCE - ANEXO IV - Preencher'!K1169)</f>
        <v>44628</v>
      </c>
      <c r="J1160" s="5" t="str">
        <f>'[1]TCE - ANEXO IV - Preencher'!L1169</f>
        <v>BUVI-ZU94</v>
      </c>
      <c r="K1160" s="5" t="str">
        <f>IF(F1160="B",LEFT('[1]TCE - ANEXO IV - Preencher'!M1169,2),IF(F1160="S",LEFT('[1]TCE - ANEXO IV - Preencher'!M1169,7),IF('[1]TCE - ANEXO IV - Preencher'!H1169="","")))</f>
        <v>3550308</v>
      </c>
      <c r="L1160" s="7">
        <f>'[1]TCE - ANEXO IV - Preencher'!N1169</f>
        <v>6750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>
        <f>IFERROR(VLOOKUP(B1164,'[1]DADOS (OCULTAR)'!$Q$3:$S$103,3,0),"")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5.16 - Serviços Médico-Hospitalares, Odotonlogia e Laboratoriais</v>
      </c>
      <c r="D1164" s="3" t="str">
        <f>'[1]TCE - ANEXO IV - Preencher'!F1173</f>
        <v>27.816.524/0001-01</v>
      </c>
      <c r="E1164" s="5" t="str">
        <f>'[1]TCE - ANEXO IV - Preencher'!G1173</f>
        <v>CLINICA NEFROAGRESTE LTDA-ME</v>
      </c>
      <c r="F1164" s="5" t="str">
        <f>'[1]TCE - ANEXO IV - Preencher'!H1173</f>
        <v>S</v>
      </c>
      <c r="G1164" s="5" t="str">
        <f>'[1]TCE - ANEXO IV - Preencher'!I1173</f>
        <v>S</v>
      </c>
      <c r="H1164" s="5" t="str">
        <f>'[1]TCE - ANEXO IV - Preencher'!J1173</f>
        <v>141</v>
      </c>
      <c r="I1164" s="6">
        <f>IF('[1]TCE - ANEXO IV - Preencher'!K1173="","",'[1]TCE - ANEXO IV - Preencher'!K1173)</f>
        <v>44648</v>
      </c>
      <c r="J1164" s="5" t="str">
        <f>'[1]TCE - ANEXO IV - Preencher'!L1173</f>
        <v>XOXSWRUQH</v>
      </c>
      <c r="K1164" s="5" t="str">
        <f>IF(F1164="B",LEFT('[1]TCE - ANEXO IV - Preencher'!M1173,2),IF(F1164="S",LEFT('[1]TCE - ANEXO IV - Preencher'!M1173,7),IF('[1]TCE - ANEXO IV - Preencher'!H1173="","")))</f>
        <v>2604106</v>
      </c>
      <c r="L1164" s="7">
        <f>'[1]TCE - ANEXO IV - Preencher'!N1173</f>
        <v>104100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5.16 - Serviços Médico-Hospitalares, Odotonlogia e Laboratoriais</v>
      </c>
      <c r="D1165" s="3">
        <f>'[1]TCE - ANEXO IV - Preencher'!F1174</f>
        <v>21728590000143</v>
      </c>
      <c r="E1165" s="5" t="str">
        <f>'[1]TCE - ANEXO IV - Preencher'!G1174</f>
        <v>ICCONE CIRURGIA CARDIOVASCULAR LTDA ME</v>
      </c>
      <c r="F1165" s="5" t="str">
        <f>'[1]TCE - ANEXO IV - Preencher'!H1174</f>
        <v>S</v>
      </c>
      <c r="G1165" s="5" t="str">
        <f>'[1]TCE - ANEXO IV - Preencher'!I1174</f>
        <v>S</v>
      </c>
      <c r="H1165" s="5" t="str">
        <f>'[1]TCE - ANEXO IV - Preencher'!J1174</f>
        <v>00000491</v>
      </c>
      <c r="I1165" s="6">
        <f>IF('[1]TCE - ANEXO IV - Preencher'!K1174="","",'[1]TCE - ANEXO IV - Preencher'!K1174)</f>
        <v>44651</v>
      </c>
      <c r="J1165" s="5" t="str">
        <f>'[1]TCE - ANEXO IV - Preencher'!L1174</f>
        <v>TFMG-XS9R</v>
      </c>
      <c r="K1165" s="5" t="str">
        <f>IF(F1165="B",LEFT('[1]TCE - ANEXO IV - Preencher'!M1174,2),IF(F1165="S",LEFT('[1]TCE - ANEXO IV - Preencher'!M1174,7),IF('[1]TCE - ANEXO IV - Preencher'!H1174="","")))</f>
        <v>2611606</v>
      </c>
      <c r="L1165" s="7">
        <f>'[1]TCE - ANEXO IV - Preencher'!N1174</f>
        <v>231855</v>
      </c>
    </row>
    <row r="1166" spans="1:12" ht="18" customHeight="1" x14ac:dyDescent="0.2">
      <c r="A1166" s="3">
        <f>IFERROR(VLOOKUP(B1166,'[1]DADOS (OCULTAR)'!$Q$3:$S$103,3,0),"")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5.16 - Serviços Médico-Hospitalares, Odotonlogia e Laboratoriais</v>
      </c>
      <c r="D1166" s="3" t="str">
        <f>'[1]TCE - ANEXO IV - Preencher'!F1175</f>
        <v>00.062.519/0001-02</v>
      </c>
      <c r="E1166" s="5" t="str">
        <f>'[1]TCE - ANEXO IV - Preencher'!G1175</f>
        <v>UNIDADE DE CARDIOLOGIA INVASIVA S C LTDA</v>
      </c>
      <c r="F1166" s="5" t="str">
        <f>'[1]TCE - ANEXO IV - Preencher'!H1175</f>
        <v>S</v>
      </c>
      <c r="G1166" s="5" t="str">
        <f>'[1]TCE - ANEXO IV - Preencher'!I1175</f>
        <v>S</v>
      </c>
      <c r="H1166" s="5" t="str">
        <f>'[1]TCE - ANEXO IV - Preencher'!J1175</f>
        <v>00000475</v>
      </c>
      <c r="I1166" s="6">
        <f>IF('[1]TCE - ANEXO IV - Preencher'!K1175="","",'[1]TCE - ANEXO IV - Preencher'!K1175)</f>
        <v>44652</v>
      </c>
      <c r="J1166" s="5" t="str">
        <f>'[1]TCE - ANEXO IV - Preencher'!L1175</f>
        <v>FHDR-WFDV</v>
      </c>
      <c r="K1166" s="5" t="str">
        <f>IF(F1166="B",LEFT('[1]TCE - ANEXO IV - Preencher'!M1175,2),IF(F1166="S",LEFT('[1]TCE - ANEXO IV - Preencher'!M1175,7),IF('[1]TCE - ANEXO IV - Preencher'!H1175="","")))</f>
        <v>2611606</v>
      </c>
      <c r="L1166" s="7">
        <f>'[1]TCE - ANEXO IV - Preencher'!N1175</f>
        <v>168846.15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5.16 - Serviços Médico-Hospitalares, Odotonlogia e Laboratoriais</v>
      </c>
      <c r="D1167" s="3" t="str">
        <f>'[1]TCE - ANEXO IV - Preencher'!F1176</f>
        <v>05.844.351/0001-00</v>
      </c>
      <c r="E1167" s="5" t="str">
        <f>'[1]TCE - ANEXO IV - Preencher'!G1176</f>
        <v>IMAGEM INTERIOR SOCIEDADE SIMPLES</v>
      </c>
      <c r="F1167" s="5" t="str">
        <f>'[1]TCE - ANEXO IV - Preencher'!H1176</f>
        <v>S</v>
      </c>
      <c r="G1167" s="5" t="str">
        <f>'[1]TCE - ANEXO IV - Preencher'!I1176</f>
        <v>S</v>
      </c>
      <c r="H1167" s="5" t="str">
        <f>'[1]TCE - ANEXO IV - Preencher'!J1176</f>
        <v>156</v>
      </c>
      <c r="I1167" s="6">
        <f>IF('[1]TCE - ANEXO IV - Preencher'!K1176="","",'[1]TCE - ANEXO IV - Preencher'!K1176)</f>
        <v>44650</v>
      </c>
      <c r="J1167" s="5" t="str">
        <f>'[1]TCE - ANEXO IV - Preencher'!L1176</f>
        <v>C2Q2FUWUU</v>
      </c>
      <c r="K1167" s="5" t="str">
        <f>IF(F1167="B",LEFT('[1]TCE - ANEXO IV - Preencher'!M1176,2),IF(F1167="S",LEFT('[1]TCE - ANEXO IV - Preencher'!M1176,7),IF('[1]TCE - ANEXO IV - Preencher'!H1176="","")))</f>
        <v>2604106</v>
      </c>
      <c r="L1167" s="7">
        <f>'[1]TCE - ANEXO IV - Preencher'!N1176</f>
        <v>139586.1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5.16 - Serviços Médico-Hospitalares, Odotonlogia e Laboratoriais</v>
      </c>
      <c r="D1168" s="3">
        <f>'[1]TCE - ANEXO IV - Preencher'!F1177</f>
        <v>33415955000169</v>
      </c>
      <c r="E1168" s="5" t="str">
        <f>'[1]TCE - ANEXO IV - Preencher'!G1177</f>
        <v>AM MARCAPASSO E ARRITIMIA MEDICA LTDA</v>
      </c>
      <c r="F1168" s="5" t="str">
        <f>'[1]TCE - ANEXO IV - Preencher'!H1177</f>
        <v>S</v>
      </c>
      <c r="G1168" s="5" t="str">
        <f>'[1]TCE - ANEXO IV - Preencher'!I1177</f>
        <v>S</v>
      </c>
      <c r="H1168" s="5" t="str">
        <f>'[1]TCE - ANEXO IV - Preencher'!J1177</f>
        <v>9</v>
      </c>
      <c r="I1168" s="6">
        <f>IF('[1]TCE - ANEXO IV - Preencher'!K1177="","",'[1]TCE - ANEXO IV - Preencher'!K1177)</f>
        <v>44650</v>
      </c>
      <c r="J1168" s="5" t="str">
        <f>'[1]TCE - ANEXO IV - Preencher'!L1177</f>
        <v>GJDZSD3MT</v>
      </c>
      <c r="K1168" s="5" t="str">
        <f>IF(F1168="B",LEFT('[1]TCE - ANEXO IV - Preencher'!M1177,2),IF(F1168="S",LEFT('[1]TCE - ANEXO IV - Preencher'!M1177,7),IF('[1]TCE - ANEXO IV - Preencher'!H1177="","")))</f>
        <v>2604106</v>
      </c>
      <c r="L1168" s="7">
        <f>'[1]TCE - ANEXO IV - Preencher'!N1177</f>
        <v>114700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5.16 - Serviços Médico-Hospitalares, Odotonlogia e Laboratoriais</v>
      </c>
      <c r="D1169" s="3">
        <f>'[1]TCE - ANEXO IV - Preencher'!F1178</f>
        <v>2737471000102</v>
      </c>
      <c r="E1169" s="5" t="str">
        <f>'[1]TCE - ANEXO IV - Preencher'!G1178</f>
        <v>IMAX DIAGNOSTICO LTDA</v>
      </c>
      <c r="F1169" s="5" t="str">
        <f>'[1]TCE - ANEXO IV - Preencher'!H1178</f>
        <v>S</v>
      </c>
      <c r="G1169" s="5" t="str">
        <f>'[1]TCE - ANEXO IV - Preencher'!I1178</f>
        <v>S</v>
      </c>
      <c r="H1169" s="5" t="str">
        <f>'[1]TCE - ANEXO IV - Preencher'!J1178</f>
        <v>57821</v>
      </c>
      <c r="I1169" s="6">
        <f>IF('[1]TCE - ANEXO IV - Preencher'!K1178="","",'[1]TCE - ANEXO IV - Preencher'!K1178)</f>
        <v>44651</v>
      </c>
      <c r="J1169" s="5" t="str">
        <f>'[1]TCE - ANEXO IV - Preencher'!L1178</f>
        <v>PJEE8JEHN</v>
      </c>
      <c r="K1169" s="5" t="str">
        <f>IF(F1169="B",LEFT('[1]TCE - ANEXO IV - Preencher'!M1178,2),IF(F1169="S",LEFT('[1]TCE - ANEXO IV - Preencher'!M1178,7),IF('[1]TCE - ANEXO IV - Preencher'!H1178="","")))</f>
        <v>2604106</v>
      </c>
      <c r="L1169" s="7">
        <f>'[1]TCE - ANEXO IV - Preencher'!N1178</f>
        <v>14437.5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5.16 - Serviços Médico-Hospitalares, Odotonlogia e Laboratoriais</v>
      </c>
      <c r="D1173" s="3">
        <f>'[1]TCE - ANEXO IV - Preencher'!F1182</f>
        <v>6101092000182</v>
      </c>
      <c r="E1173" s="5" t="str">
        <f>'[1]TCE - ANEXO IV - Preencher'!G1182</f>
        <v>LABORATORIO MEDICO DR ROMUALDO LINS LTDA</v>
      </c>
      <c r="F1173" s="5" t="str">
        <f>'[1]TCE - ANEXO IV - Preencher'!H1182</f>
        <v>S</v>
      </c>
      <c r="G1173" s="5" t="str">
        <f>'[1]TCE - ANEXO IV - Preencher'!I1182</f>
        <v>S</v>
      </c>
      <c r="H1173" s="5" t="str">
        <f>'[1]TCE - ANEXO IV - Preencher'!J1182</f>
        <v>7888</v>
      </c>
      <c r="I1173" s="6">
        <f>IF('[1]TCE - ANEXO IV - Preencher'!K1182="","",'[1]TCE - ANEXO IV - Preencher'!K1182)</f>
        <v>44651</v>
      </c>
      <c r="J1173" s="5" t="str">
        <f>'[1]TCE - ANEXO IV - Preencher'!L1182</f>
        <v>CH0SUMSQY</v>
      </c>
      <c r="K1173" s="5" t="str">
        <f>IF(F1173="B",LEFT('[1]TCE - ANEXO IV - Preencher'!M1182,2),IF(F1173="S",LEFT('[1]TCE - ANEXO IV - Preencher'!M1182,7),IF('[1]TCE - ANEXO IV - Preencher'!H1182="","")))</f>
        <v>2604106</v>
      </c>
      <c r="L1173" s="7">
        <f>'[1]TCE - ANEXO IV - Preencher'!N1182</f>
        <v>57652.94</v>
      </c>
    </row>
    <row r="1174" spans="1:12" ht="18" customHeight="1" x14ac:dyDescent="0.2">
      <c r="A1174" s="3">
        <f>IFERROR(VLOOKUP(B1174,'[1]DADOS (OCULTAR)'!$Q$3:$S$103,3,0),"")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5.16 - Serviços Médico-Hospitalares, Odotonlogia e Laboratoriais</v>
      </c>
      <c r="D1174" s="3" t="str">
        <f>'[1]TCE - ANEXO IV - Preencher'!F1183</f>
        <v>31.145.185/0002-37</v>
      </c>
      <c r="E1174" s="5" t="str">
        <f>'[1]TCE - ANEXO IV - Preencher'!G1183</f>
        <v>CONSULT LAB LABOR DE ANALISES CLINICAS LTDA</v>
      </c>
      <c r="F1174" s="5" t="str">
        <f>'[1]TCE - ANEXO IV - Preencher'!H1183</f>
        <v>S</v>
      </c>
      <c r="G1174" s="5" t="str">
        <f>'[1]TCE - ANEXO IV - Preencher'!I1183</f>
        <v>S</v>
      </c>
      <c r="H1174" s="5" t="str">
        <f>'[1]TCE - ANEXO IV - Preencher'!J1183</f>
        <v>32</v>
      </c>
      <c r="I1174" s="6">
        <f>IF('[1]TCE - ANEXO IV - Preencher'!K1183="","",'[1]TCE - ANEXO IV - Preencher'!K1183)</f>
        <v>44649</v>
      </c>
      <c r="J1174" s="5" t="str">
        <f>'[1]TCE - ANEXO IV - Preencher'!L1183</f>
        <v>L5HLCR8OB</v>
      </c>
      <c r="K1174" s="5" t="str">
        <f>IF(F1174="B",LEFT('[1]TCE - ANEXO IV - Preencher'!M1183,2),IF(F1174="S",LEFT('[1]TCE - ANEXO IV - Preencher'!M1183,7),IF('[1]TCE - ANEXO IV - Preencher'!H1183="","")))</f>
        <v>2604106</v>
      </c>
      <c r="L1174" s="7">
        <f>'[1]TCE - ANEXO IV - Preencher'!N1183</f>
        <v>311981.89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5.16 - Serviços Médico-Hospitalares, Odotonlogia e Laboratoriais</v>
      </c>
      <c r="D1175" s="3" t="str">
        <f>'[1]TCE - ANEXO IV - Preencher'!F1184</f>
        <v>19.378.769/0086-65</v>
      </c>
      <c r="E1175" s="5" t="str">
        <f>'[1]TCE - ANEXO IV - Preencher'!G1184</f>
        <v>INSTITUTO HERMES PARDINI S/A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00038625</v>
      </c>
      <c r="I1175" s="6">
        <f>IF('[1]TCE - ANEXO IV - Preencher'!K1184="","",'[1]TCE - ANEXO IV - Preencher'!K1184)</f>
        <v>44645</v>
      </c>
      <c r="J1175" s="5" t="str">
        <f>'[1]TCE - ANEXO IV - Preencher'!L1184</f>
        <v>QBCI-R9EZ</v>
      </c>
      <c r="K1175" s="5" t="str">
        <f>IF(F1175="B",LEFT('[1]TCE - ANEXO IV - Preencher'!M1184,2),IF(F1175="S",LEFT('[1]TCE - ANEXO IV - Preencher'!M1184,7),IF('[1]TCE - ANEXO IV - Preencher'!H1184="","")))</f>
        <v>3550308</v>
      </c>
      <c r="L1175" s="7">
        <f>'[1]TCE - ANEXO IV - Preencher'!N1184</f>
        <v>2888.94</v>
      </c>
    </row>
    <row r="1176" spans="1:12" ht="18" customHeight="1" x14ac:dyDescent="0.2">
      <c r="A1176" s="3">
        <f>IFERROR(VLOOKUP(B1176,'[1]DADOS (OCULTAR)'!$Q$3:$S$103,3,0),"")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5.16 - Serviços Médico-Hospitalares, Odotonlogia e Laboratoriais</v>
      </c>
      <c r="D1176" s="3" t="str">
        <f>'[1]TCE - ANEXO IV - Preencher'!F1185</f>
        <v>19.378.769/0053-05</v>
      </c>
      <c r="E1176" s="5" t="str">
        <f>'[1]TCE - ANEXO IV - Preencher'!G1185</f>
        <v>INSTITUTO HERMES PARDINI S/A</v>
      </c>
      <c r="F1176" s="5" t="str">
        <f>'[1]TCE - ANEXO IV - Preencher'!H1185</f>
        <v>S</v>
      </c>
      <c r="G1176" s="5" t="str">
        <f>'[1]TCE - ANEXO IV - Preencher'!I1185</f>
        <v>N</v>
      </c>
      <c r="H1176" s="5" t="str">
        <f>'[1]TCE - ANEXO IV - Preencher'!J1185</f>
        <v>2022/85115</v>
      </c>
      <c r="I1176" s="6">
        <f>IF('[1]TCE - ANEXO IV - Preencher'!K1185="","",'[1]TCE - ANEXO IV - Preencher'!K1185)</f>
        <v>44645</v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>3171204</v>
      </c>
      <c r="L1176" s="7">
        <f>'[1]TCE - ANEXO IV - Preencher'!N1185</f>
        <v>65.2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5.16 - Serviços Médico-Hospitalares, Odotonlogia e Laboratoriais</v>
      </c>
      <c r="D1177" s="3">
        <f>'[1]TCE - ANEXO IV - Preencher'!F1186</f>
        <v>41231135000145</v>
      </c>
      <c r="E1177" s="5" t="str">
        <f>'[1]TCE - ANEXO IV - Preencher'!G1186</f>
        <v>CARDIOVIDA CONSULTORIOS ESPECIALIZADOS LTDA</v>
      </c>
      <c r="F1177" s="5" t="str">
        <f>'[1]TCE - ANEXO IV - Preencher'!H1186</f>
        <v>S</v>
      </c>
      <c r="G1177" s="5" t="str">
        <f>'[1]TCE - ANEXO IV - Preencher'!I1186</f>
        <v>S</v>
      </c>
      <c r="H1177" s="5" t="str">
        <f>'[1]TCE - ANEXO IV - Preencher'!J1186</f>
        <v>00009079</v>
      </c>
      <c r="I1177" s="6">
        <f>IF('[1]TCE - ANEXO IV - Preencher'!K1186="","",'[1]TCE - ANEXO IV - Preencher'!K1186)</f>
        <v>44652</v>
      </c>
      <c r="J1177" s="5" t="str">
        <f>'[1]TCE - ANEXO IV - Preencher'!L1186</f>
        <v>H5XI-BRPC</v>
      </c>
      <c r="K1177" s="5" t="str">
        <f>IF(F1177="B",LEFT('[1]TCE - ANEXO IV - Preencher'!M1186,2),IF(F1177="S",LEFT('[1]TCE - ANEXO IV - Preencher'!M1186,7),IF('[1]TCE - ANEXO IV - Preencher'!H1186="","")))</f>
        <v>2611606</v>
      </c>
      <c r="L1177" s="7">
        <f>'[1]TCE - ANEXO IV - Preencher'!N1186</f>
        <v>560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5.8 - Locação de Veículos Automotores</v>
      </c>
      <c r="D1180" s="3" t="str">
        <f>'[1]TCE - ANEXO IV - Preencher'!F1189</f>
        <v>29.932.922/0001-19</v>
      </c>
      <c r="E1180" s="5" t="str">
        <f>'[1]TCE - ANEXO IV - Preencher'!G1189</f>
        <v>MEDLIFE LOCACAO DE MAQ E EQUIP LTDA</v>
      </c>
      <c r="F1180" s="5" t="str">
        <f>'[1]TCE - ANEXO IV - Preencher'!H1189</f>
        <v>S</v>
      </c>
      <c r="G1180" s="5" t="str">
        <f>'[1]TCE - ANEXO IV - Preencher'!I1189</f>
        <v>N</v>
      </c>
      <c r="H1180" s="5" t="str">
        <f>'[1]TCE - ANEXO IV - Preencher'!J1189</f>
        <v>376</v>
      </c>
      <c r="I1180" s="6">
        <f>IF('[1]TCE - ANEXO IV - Preencher'!K1189="","",'[1]TCE - ANEXO IV - Preencher'!K1189)</f>
        <v>44651</v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>2611606</v>
      </c>
      <c r="L1180" s="7">
        <f>'[1]TCE - ANEXO IV - Preencher'!N1189</f>
        <v>25000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>
        <f>IFERROR(VLOOKUP(B1182,'[1]DADOS (OCULTAR)'!$Q$3:$S$103,3,0),"")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5.99 - Outros Serviços de Terceiros Pessoa Jurídica</v>
      </c>
      <c r="D1182" s="3" t="str">
        <f>'[1]TCE - ANEXO IV - Preencher'!F1191</f>
        <v>01.913.062/0001-57</v>
      </c>
      <c r="E1182" s="5" t="str">
        <f>'[1]TCE - ANEXO IV - Preencher'!G1191</f>
        <v>NEUROIMUNOLOGIA CENTRO DIAGNOSTICO LTDA</v>
      </c>
      <c r="F1182" s="5" t="str">
        <f>'[1]TCE - ANEXO IV - Preencher'!H1191</f>
        <v>S</v>
      </c>
      <c r="G1182" s="5" t="str">
        <f>'[1]TCE - ANEXO IV - Preencher'!I1191</f>
        <v>S</v>
      </c>
      <c r="H1182" s="5" t="str">
        <f>'[1]TCE - ANEXO IV - Preencher'!J1191</f>
        <v>00000072</v>
      </c>
      <c r="I1182" s="6">
        <f>IF('[1]TCE - ANEXO IV - Preencher'!K1191="","",'[1]TCE - ANEXO IV - Preencher'!K1191)</f>
        <v>44651</v>
      </c>
      <c r="J1182" s="5" t="str">
        <f>'[1]TCE - ANEXO IV - Preencher'!L1191</f>
        <v>JCSD-DVSP</v>
      </c>
      <c r="K1182" s="5" t="str">
        <f>IF(F1182="B",LEFT('[1]TCE - ANEXO IV - Preencher'!M1191,2),IF(F1182="S",LEFT('[1]TCE - ANEXO IV - Preencher'!M1191,7),IF('[1]TCE - ANEXO IV - Preencher'!H1191="","")))</f>
        <v>2611606</v>
      </c>
      <c r="L1182" s="7">
        <f>'[1]TCE - ANEXO IV - Preencher'!N1191</f>
        <v>1590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>
        <f>IFERROR(VLOOKUP(B1184,'[1]DADOS (OCULTAR)'!$Q$3:$S$103,3,0),"")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5.16 - Serviços Médico-Hospitalares, Odotonlogia e Laboratoriais</v>
      </c>
      <c r="D1184" s="3" t="str">
        <f>'[1]TCE - ANEXO IV - Preencher'!F1193</f>
        <v>00.610.112/0001-64</v>
      </c>
      <c r="E1184" s="5" t="str">
        <f>'[1]TCE - ANEXO IV - Preencher'!G1193</f>
        <v>COOPAGRESTE COOP DOS MEDICOS ANESTES DO INT DE PE</v>
      </c>
      <c r="F1184" s="5" t="str">
        <f>'[1]TCE - ANEXO IV - Preencher'!H1193</f>
        <v>S</v>
      </c>
      <c r="G1184" s="5" t="str">
        <f>'[1]TCE - ANEXO IV - Preencher'!I1193</f>
        <v>S</v>
      </c>
      <c r="H1184" s="5" t="str">
        <f>'[1]TCE - ANEXO IV - Preencher'!J1193</f>
        <v>6160</v>
      </c>
      <c r="I1184" s="6">
        <f>IF('[1]TCE - ANEXO IV - Preencher'!K1193="","",'[1]TCE - ANEXO IV - Preencher'!K1193)</f>
        <v>44651</v>
      </c>
      <c r="J1184" s="5" t="str">
        <f>'[1]TCE - ANEXO IV - Preencher'!L1193</f>
        <v>P9GTIOZWK</v>
      </c>
      <c r="K1184" s="5" t="str">
        <f>IF(F1184="B",LEFT('[1]TCE - ANEXO IV - Preencher'!M1193,2),IF(F1184="S",LEFT('[1]TCE - ANEXO IV - Preencher'!M1193,7),IF('[1]TCE - ANEXO IV - Preencher'!H1193="","")))</f>
        <v>2604106</v>
      </c>
      <c r="L1184" s="7">
        <f>'[1]TCE - ANEXO IV - Preencher'!N1193</f>
        <v>485750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>
        <f>IFERROR(VLOOKUP(B1186,'[1]DADOS (OCULTAR)'!$Q$3:$S$103,3,0),"")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5.15 - Serviços Domésticos</v>
      </c>
      <c r="D1186" s="3" t="str">
        <f>'[1]TCE - ANEXO IV - Preencher'!F1195</f>
        <v>27.837.083/0001-24</v>
      </c>
      <c r="E1186" s="5" t="str">
        <f>'[1]TCE - ANEXO IV - Preencher'!G1195</f>
        <v>CLEAN HIGIENIZACAO DE TEXTEIS EIRELI-ME</v>
      </c>
      <c r="F1186" s="5" t="str">
        <f>'[1]TCE - ANEXO IV - Preencher'!H1195</f>
        <v>S</v>
      </c>
      <c r="G1186" s="5" t="str">
        <f>'[1]TCE - ANEXO IV - Preencher'!I1195</f>
        <v>S</v>
      </c>
      <c r="H1186" s="5" t="str">
        <f>'[1]TCE - ANEXO IV - Preencher'!J1195</f>
        <v>000001882</v>
      </c>
      <c r="I1186" s="6">
        <f>IF('[1]TCE - ANEXO IV - Preencher'!K1195="","",'[1]TCE - ANEXO IV - Preencher'!K1195)</f>
        <v>44656</v>
      </c>
      <c r="J1186" s="5" t="str">
        <f>'[1]TCE - ANEXO IV - Preencher'!L1195</f>
        <v>NPKN52409</v>
      </c>
      <c r="K1186" s="5" t="str">
        <f>IF(F1186="B",LEFT('[1]TCE - ANEXO IV - Preencher'!M1195,2),IF(F1186="S",LEFT('[1]TCE - ANEXO IV - Preencher'!M1195,7),IF('[1]TCE - ANEXO IV - Preencher'!H1195="","")))</f>
        <v>2607901</v>
      </c>
      <c r="L1186" s="7">
        <f>'[1]TCE - ANEXO IV - Preencher'!N1195</f>
        <v>132257.35</v>
      </c>
    </row>
    <row r="1187" spans="1:12" ht="18" customHeight="1" x14ac:dyDescent="0.2">
      <c r="A1187" s="3">
        <f>IFERROR(VLOOKUP(B1187,'[1]DADOS (OCULTAR)'!$Q$3:$S$103,3,0),"")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5.10 - Detetização/Tratamento de Resíduos e Afins</v>
      </c>
      <c r="D1187" s="3" t="str">
        <f>'[1]TCE - ANEXO IV - Preencher'!F1196</f>
        <v>07.575.881/0001-18</v>
      </c>
      <c r="E1187" s="5" t="str">
        <f>'[1]TCE - ANEXO IV - Preencher'!G1196</f>
        <v>SIM GESTAO AMBIENTAL SERVICOS LTDA</v>
      </c>
      <c r="F1187" s="5" t="str">
        <f>'[1]TCE - ANEXO IV - Preencher'!H1196</f>
        <v>S</v>
      </c>
      <c r="G1187" s="5" t="str">
        <f>'[1]TCE - ANEXO IV - Preencher'!I1196</f>
        <v>S</v>
      </c>
      <c r="H1187" s="5" t="str">
        <f>'[1]TCE - ANEXO IV - Preencher'!J1196</f>
        <v>1.032.121</v>
      </c>
      <c r="I1187" s="6">
        <f>IF('[1]TCE - ANEXO IV - Preencher'!K1196="","",'[1]TCE - ANEXO IV - Preencher'!K1196)</f>
        <v>44651</v>
      </c>
      <c r="J1187" s="5" t="str">
        <f>'[1]TCE - ANEXO IV - Preencher'!L1196</f>
        <v>NPNBQSZGN</v>
      </c>
      <c r="K1187" s="5" t="str">
        <f>IF(F1187="B",LEFT('[1]TCE - ANEXO IV - Preencher'!M1196,2),IF(F1187="S",LEFT('[1]TCE - ANEXO IV - Preencher'!M1196,7),IF('[1]TCE - ANEXO IV - Preencher'!H1196="","")))</f>
        <v>2507507</v>
      </c>
      <c r="L1187" s="7">
        <f>'[1]TCE - ANEXO IV - Preencher'!N1196</f>
        <v>17902.27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>
        <f>IFERROR(VLOOKUP(B1189,'[1]DADOS (OCULTAR)'!$Q$3:$S$103,3,0),"")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5.17 - Manutenção de Software, Certificação Digital e Microfilmagem</v>
      </c>
      <c r="D1189" s="3" t="str">
        <f>'[1]TCE - ANEXO IV - Preencher'!F1198</f>
        <v>16.783.034/0001-30</v>
      </c>
      <c r="E1189" s="5" t="str">
        <f>'[1]TCE - ANEXO IV - Preencher'!G1198</f>
        <v>SINTESE LICENC DE PROGRAMA PARA COMPRAS ON-LINE</v>
      </c>
      <c r="F1189" s="5" t="str">
        <f>'[1]TCE - ANEXO IV - Preencher'!H1198</f>
        <v>S</v>
      </c>
      <c r="G1189" s="5" t="str">
        <f>'[1]TCE - ANEXO IV - Preencher'!I1198</f>
        <v>S</v>
      </c>
      <c r="H1189" s="5" t="str">
        <f>'[1]TCE - ANEXO IV - Preencher'!J1198</f>
        <v>00018329</v>
      </c>
      <c r="I1189" s="6">
        <f>IF('[1]TCE - ANEXO IV - Preencher'!K1198="","",'[1]TCE - ANEXO IV - Preencher'!K1198)</f>
        <v>44621</v>
      </c>
      <c r="J1189" s="5" t="str">
        <f>'[1]TCE - ANEXO IV - Preencher'!L1198</f>
        <v>KDPD-ZPWQ</v>
      </c>
      <c r="K1189" s="5" t="str">
        <f>IF(F1189="B",LEFT('[1]TCE - ANEXO IV - Preencher'!M1198,2),IF(F1189="S",LEFT('[1]TCE - ANEXO IV - Preencher'!M1198,7),IF('[1]TCE - ANEXO IV - Preencher'!H1198="","")))</f>
        <v>2611606</v>
      </c>
      <c r="L1189" s="7">
        <f>'[1]TCE - ANEXO IV - Preencher'!N1198</f>
        <v>2300</v>
      </c>
    </row>
    <row r="1190" spans="1:12" ht="18" customHeight="1" x14ac:dyDescent="0.2">
      <c r="A1190" s="3">
        <f>IFERROR(VLOOKUP(B1190,'[1]DADOS (OCULTAR)'!$Q$3:$S$103,3,0),"")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5.17 - Manutenção de Software, Certificação Digital e Microfilmagem</v>
      </c>
      <c r="D1190" s="3" t="str">
        <f>'[1]TCE - ANEXO IV - Preencher'!F1199</f>
        <v>92.306.257/0007-80</v>
      </c>
      <c r="E1190" s="5" t="str">
        <f>'[1]TCE - ANEXO IV - Preencher'!G1199</f>
        <v>MV INFORMATICA NORDESTE LTDA</v>
      </c>
      <c r="F1190" s="5" t="str">
        <f>'[1]TCE - ANEXO IV - Preencher'!H1199</f>
        <v>S</v>
      </c>
      <c r="G1190" s="5" t="str">
        <f>'[1]TCE - ANEXO IV - Preencher'!I1199</f>
        <v>S</v>
      </c>
      <c r="H1190" s="5" t="str">
        <f>'[1]TCE - ANEXO IV - Preencher'!J1199</f>
        <v>00036515</v>
      </c>
      <c r="I1190" s="6">
        <f>IF('[1]TCE - ANEXO IV - Preencher'!K1199="","",'[1]TCE - ANEXO IV - Preencher'!K1199)</f>
        <v>44624</v>
      </c>
      <c r="J1190" s="5" t="str">
        <f>'[1]TCE - ANEXO IV - Preencher'!L1199</f>
        <v>UDG6-CR87</v>
      </c>
      <c r="K1190" s="5" t="str">
        <f>IF(F1190="B",LEFT('[1]TCE - ANEXO IV - Preencher'!M1199,2),IF(F1190="S",LEFT('[1]TCE - ANEXO IV - Preencher'!M1199,7),IF('[1]TCE - ANEXO IV - Preencher'!H1199="","")))</f>
        <v>2611606</v>
      </c>
      <c r="L1190" s="7">
        <f>'[1]TCE - ANEXO IV - Preencher'!N1199</f>
        <v>29579.31</v>
      </c>
    </row>
    <row r="1191" spans="1:12" ht="18" customHeight="1" x14ac:dyDescent="0.2">
      <c r="A1191" s="3">
        <f>IFERROR(VLOOKUP(B1191,'[1]DADOS (OCULTAR)'!$Q$3:$S$103,3,0),"")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5.17 - Manutenção de Software, Certificação Digital e Microfilmagem</v>
      </c>
      <c r="D1191" s="3" t="str">
        <f>'[1]TCE - ANEXO IV - Preencher'!F1200</f>
        <v>11.698.838/0001-17</v>
      </c>
      <c r="E1191" s="5" t="str">
        <f>'[1]TCE - ANEXO IV - Preencher'!G1200</f>
        <v>INUVEM COMPUTACAO LTDA - ME</v>
      </c>
      <c r="F1191" s="5" t="str">
        <f>'[1]TCE - ANEXO IV - Preencher'!H1200</f>
        <v>S</v>
      </c>
      <c r="G1191" s="5" t="str">
        <f>'[1]TCE - ANEXO IV - Preencher'!I1200</f>
        <v>S</v>
      </c>
      <c r="H1191" s="5" t="str">
        <f>'[1]TCE - ANEXO IV - Preencher'!J1200</f>
        <v>00000975</v>
      </c>
      <c r="I1191" s="6">
        <f>IF('[1]TCE - ANEXO IV - Preencher'!K1200="","",'[1]TCE - ANEXO IV - Preencher'!K1200)</f>
        <v>44634</v>
      </c>
      <c r="J1191" s="5" t="str">
        <f>'[1]TCE - ANEXO IV - Preencher'!L1200</f>
        <v>P4JV-FFHF</v>
      </c>
      <c r="K1191" s="5" t="str">
        <f>IF(F1191="B",LEFT('[1]TCE - ANEXO IV - Preencher'!M1200,2),IF(F1191="S",LEFT('[1]TCE - ANEXO IV - Preencher'!M1200,7),IF('[1]TCE - ANEXO IV - Preencher'!H1200="","")))</f>
        <v>2927408</v>
      </c>
      <c r="L1191" s="7">
        <f>'[1]TCE - ANEXO IV - Preencher'!N1200</f>
        <v>189</v>
      </c>
    </row>
    <row r="1192" spans="1:12" ht="18" customHeight="1" x14ac:dyDescent="0.2">
      <c r="A1192" s="3">
        <f>IFERROR(VLOOKUP(B1192,'[1]DADOS (OCULTAR)'!$Q$3:$S$103,3,0),"")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5.17 - Manutenção de Software, Certificação Digital e Microfilmagem</v>
      </c>
      <c r="D1192" s="3" t="str">
        <f>'[1]TCE - ANEXO IV - Preencher'!F1201</f>
        <v>10.891.998/0001-15</v>
      </c>
      <c r="E1192" s="5" t="str">
        <f>'[1]TCE - ANEXO IV - Preencher'!G1201</f>
        <v>ADVISERSIT SERVICOS EM INFORMATICA LTDA</v>
      </c>
      <c r="F1192" s="5" t="str">
        <f>'[1]TCE - ANEXO IV - Preencher'!H1201</f>
        <v>S</v>
      </c>
      <c r="G1192" s="5" t="str">
        <f>'[1]TCE - ANEXO IV - Preencher'!I1201</f>
        <v>S</v>
      </c>
      <c r="H1192" s="5" t="str">
        <f>'[1]TCE - ANEXO IV - Preencher'!J1201</f>
        <v>000000621</v>
      </c>
      <c r="I1192" s="6">
        <f>IF('[1]TCE - ANEXO IV - Preencher'!K1201="","",'[1]TCE - ANEXO IV - Preencher'!K1201)</f>
        <v>44650</v>
      </c>
      <c r="J1192" s="5" t="str">
        <f>'[1]TCE - ANEXO IV - Preencher'!L1201</f>
        <v>OTMN15118</v>
      </c>
      <c r="K1192" s="5" t="str">
        <f>IF(F1192="B",LEFT('[1]TCE - ANEXO IV - Preencher'!M1201,2),IF(F1192="S",LEFT('[1]TCE - ANEXO IV - Preencher'!M1201,7),IF('[1]TCE - ANEXO IV - Preencher'!H1201="","")))</f>
        <v>2610707</v>
      </c>
      <c r="L1192" s="7">
        <f>'[1]TCE - ANEXO IV - Preencher'!N1201</f>
        <v>790</v>
      </c>
    </row>
    <row r="1193" spans="1:12" ht="18" customHeight="1" x14ac:dyDescent="0.2">
      <c r="A1193" s="3">
        <f>IFERROR(VLOOKUP(B1193,'[1]DADOS (OCULTAR)'!$Q$3:$S$103,3,0),"")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5.17 - Manutenção de Software, Certificação Digital e Microfilmagem</v>
      </c>
      <c r="D1193" s="3">
        <f>'[1]TCE - ANEXO IV - Preencher'!F1202</f>
        <v>41754506000173</v>
      </c>
      <c r="E1193" s="5" t="str">
        <f>'[1]TCE - ANEXO IV - Preencher'!G1202</f>
        <v>FACIL SOLUCOES EM SOLFTWARE E EQUIPAMENTOS LTDA</v>
      </c>
      <c r="F1193" s="5" t="str">
        <f>'[1]TCE - ANEXO IV - Preencher'!H1202</f>
        <v>S</v>
      </c>
      <c r="G1193" s="5" t="str">
        <f>'[1]TCE - ANEXO IV - Preencher'!I1202</f>
        <v>S</v>
      </c>
      <c r="H1193" s="5" t="str">
        <f>'[1]TCE - ANEXO IV - Preencher'!J1202</f>
        <v>0000066</v>
      </c>
      <c r="I1193" s="6">
        <f>IF('[1]TCE - ANEXO IV - Preencher'!K1202="","",'[1]TCE - ANEXO IV - Preencher'!K1202)</f>
        <v>44651</v>
      </c>
      <c r="J1193" s="5" t="str">
        <f>'[1]TCE - ANEXO IV - Preencher'!L1202</f>
        <v>B3A6-3A16</v>
      </c>
      <c r="K1193" s="5" t="str">
        <f>IF(F1193="B",LEFT('[1]TCE - ANEXO IV - Preencher'!M1202,2),IF(F1193="S",LEFT('[1]TCE - ANEXO IV - Preencher'!M1202,7),IF('[1]TCE - ANEXO IV - Preencher'!H1202="","")))</f>
        <v>2600104</v>
      </c>
      <c r="L1193" s="7">
        <f>'[1]TCE - ANEXO IV - Preencher'!N1202</f>
        <v>150</v>
      </c>
    </row>
    <row r="1194" spans="1:12" ht="18" customHeight="1" x14ac:dyDescent="0.2">
      <c r="A1194" s="3">
        <f>IFERROR(VLOOKUP(B1194,'[1]DADOS (OCULTAR)'!$Q$3:$S$103,3,0),"")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5.17 - Manutenção de Software, Certificação Digital e Microfilmagem</v>
      </c>
      <c r="D1194" s="3" t="str">
        <f>'[1]TCE - ANEXO IV - Preencher'!F1203</f>
        <v>53.113.791/0001-22</v>
      </c>
      <c r="E1194" s="5" t="str">
        <f>'[1]TCE - ANEXO IV - Preencher'!G1203</f>
        <v>TOTVS AS</v>
      </c>
      <c r="F1194" s="5" t="str">
        <f>'[1]TCE - ANEXO IV - Preencher'!H1203</f>
        <v>S</v>
      </c>
      <c r="G1194" s="5" t="str">
        <f>'[1]TCE - ANEXO IV - Preencher'!I1203</f>
        <v>S</v>
      </c>
      <c r="H1194" s="5" t="str">
        <f>'[1]TCE - ANEXO IV - Preencher'!J1203</f>
        <v>03251988</v>
      </c>
      <c r="I1194" s="6">
        <f>IF('[1]TCE - ANEXO IV - Preencher'!K1203="","",'[1]TCE - ANEXO IV - Preencher'!K1203)</f>
        <v>44622</v>
      </c>
      <c r="J1194" s="5" t="str">
        <f>'[1]TCE - ANEXO IV - Preencher'!L1203</f>
        <v>3V8G-W51T</v>
      </c>
      <c r="K1194" s="5" t="str">
        <f>IF(F1194="B",LEFT('[1]TCE - ANEXO IV - Preencher'!M1203,2),IF(F1194="S",LEFT('[1]TCE - ANEXO IV - Preencher'!M1203,7),IF('[1]TCE - ANEXO IV - Preencher'!H1203="","")))</f>
        <v>3550308</v>
      </c>
      <c r="L1194" s="7">
        <f>'[1]TCE - ANEXO IV - Preencher'!N1203</f>
        <v>5653.09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>
        <f>IFERROR(VLOOKUP(B1198,'[1]DADOS (OCULTAR)'!$Q$3:$S$103,3,0),"")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5.22 - Vigilância Ostensiva / Monitorada</v>
      </c>
      <c r="D1198" s="3" t="str">
        <f>'[1]TCE - ANEXO IV - Preencher'!F1207</f>
        <v>24.402.663/0001-09</v>
      </c>
      <c r="E1198" s="5" t="str">
        <f>'[1]TCE - ANEXO IV - Preencher'!G1207</f>
        <v>BUNKER SEGUR E VIG PATRIMONIAL EIRELI EPP</v>
      </c>
      <c r="F1198" s="5" t="str">
        <f>'[1]TCE - ANEXO IV - Preencher'!H1207</f>
        <v>S</v>
      </c>
      <c r="G1198" s="5" t="str">
        <f>'[1]TCE - ANEXO IV - Preencher'!I1207</f>
        <v>S</v>
      </c>
      <c r="H1198" s="5" t="str">
        <f>'[1]TCE - ANEXO IV - Preencher'!J1207</f>
        <v>0000001313</v>
      </c>
      <c r="I1198" s="6">
        <f>IF('[1]TCE - ANEXO IV - Preencher'!K1207="","",'[1]TCE - ANEXO IV - Preencher'!K1207)</f>
        <v>44641</v>
      </c>
      <c r="J1198" s="5" t="str">
        <f>'[1]TCE - ANEXO IV - Preencher'!L1207</f>
        <v>JTXL-MNGV</v>
      </c>
      <c r="K1198" s="5" t="str">
        <f>IF(F1198="B",LEFT('[1]TCE - ANEXO IV - Preencher'!M1207,2),IF(F1198="S",LEFT('[1]TCE - ANEXO IV - Preencher'!M1207,7),IF('[1]TCE - ANEXO IV - Preencher'!H1207="","")))</f>
        <v>2611606</v>
      </c>
      <c r="L1198" s="7">
        <f>'[1]TCE - ANEXO IV - Preencher'!N1207</f>
        <v>94272.41</v>
      </c>
    </row>
    <row r="1199" spans="1:12" ht="18" customHeight="1" x14ac:dyDescent="0.2">
      <c r="A1199" s="3">
        <f>IFERROR(VLOOKUP(B1199,'[1]DADOS (OCULTAR)'!$Q$3:$S$103,3,0),"")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5.10 - Detetização/Tratamento de Resíduos e Afins</v>
      </c>
      <c r="D1199" s="3" t="str">
        <f>'[1]TCE - ANEXO IV - Preencher'!F1208</f>
        <v>09.595.245/0001-83</v>
      </c>
      <c r="E1199" s="5" t="str">
        <f>'[1]TCE - ANEXO IV - Preencher'!G1208</f>
        <v>FOCUS SERVICOS AMBIENTAIS LTDA ME</v>
      </c>
      <c r="F1199" s="5" t="str">
        <f>'[1]TCE - ANEXO IV - Preencher'!H1208</f>
        <v>S</v>
      </c>
      <c r="G1199" s="5" t="str">
        <f>'[1]TCE - ANEXO IV - Preencher'!I1208</f>
        <v>S</v>
      </c>
      <c r="H1199" s="5" t="str">
        <f>'[1]TCE - ANEXO IV - Preencher'!J1208</f>
        <v>00010652</v>
      </c>
      <c r="I1199" s="6">
        <f>IF('[1]TCE - ANEXO IV - Preencher'!K1208="","",'[1]TCE - ANEXO IV - Preencher'!K1208)</f>
        <v>44649</v>
      </c>
      <c r="J1199" s="5" t="str">
        <f>'[1]TCE - ANEXO IV - Preencher'!L1208</f>
        <v>ZNKY-DBPU</v>
      </c>
      <c r="K1199" s="5" t="str">
        <f>IF(F1199="B",LEFT('[1]TCE - ANEXO IV - Preencher'!M1208,2),IF(F1199="S",LEFT('[1]TCE - ANEXO IV - Preencher'!M1208,7),IF('[1]TCE - ANEXO IV - Preencher'!H1208="","")))</f>
        <v>2611606</v>
      </c>
      <c r="L1199" s="7">
        <f>'[1]TCE - ANEXO IV - Preencher'!N1208</f>
        <v>850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>
        <f>IFERROR(VLOOKUP(B1201,'[1]DADOS (OCULTAR)'!$Q$3:$S$103,3,0),"")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5.99 - Outros Serviços de Terceiros Pessoa Jurídica</v>
      </c>
      <c r="D1201" s="3" t="str">
        <f>'[1]TCE - ANEXO IV - Preencher'!F1210</f>
        <v>24.127.434/0001-15</v>
      </c>
      <c r="E1201" s="5" t="str">
        <f>'[1]TCE - ANEXO IV - Preencher'!G1210</f>
        <v>RODRIGO ALMENDRA E ADVOGADOS ASSOCIADOS</v>
      </c>
      <c r="F1201" s="5" t="str">
        <f>'[1]TCE - ANEXO IV - Preencher'!H1210</f>
        <v>S</v>
      </c>
      <c r="G1201" s="5" t="str">
        <f>'[1]TCE - ANEXO IV - Preencher'!I1210</f>
        <v>S</v>
      </c>
      <c r="H1201" s="5" t="str">
        <f>'[1]TCE - ANEXO IV - Preencher'!J1210</f>
        <v>00000493</v>
      </c>
      <c r="I1201" s="6">
        <f>IF('[1]TCE - ANEXO IV - Preencher'!K1210="","",'[1]TCE - ANEXO IV - Preencher'!K1210)</f>
        <v>44645</v>
      </c>
      <c r="J1201" s="5" t="str">
        <f>'[1]TCE - ANEXO IV - Preencher'!L1210</f>
        <v>AEV5-9B71</v>
      </c>
      <c r="K1201" s="5" t="str">
        <f>IF(F1201="B",LEFT('[1]TCE - ANEXO IV - Preencher'!M1210,2),IF(F1201="S",LEFT('[1]TCE - ANEXO IV - Preencher'!M1210,7),IF('[1]TCE - ANEXO IV - Preencher'!H1210="","")))</f>
        <v>2611606</v>
      </c>
      <c r="L1201" s="7">
        <f>'[1]TCE - ANEXO IV - Preencher'!N1210</f>
        <v>5976</v>
      </c>
    </row>
    <row r="1202" spans="1:12" ht="18" customHeight="1" x14ac:dyDescent="0.2">
      <c r="A1202" s="3">
        <f>IFERROR(VLOOKUP(B1202,'[1]DADOS (OCULTAR)'!$Q$3:$S$103,3,0),"")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5.99 - Outros Serviços de Terceiros Pessoa Jurídica</v>
      </c>
      <c r="D1202" s="3" t="str">
        <f>'[1]TCE - ANEXO IV - Preencher'!F1211</f>
        <v>08.276.880/0001-35</v>
      </c>
      <c r="E1202" s="5" t="str">
        <f>'[1]TCE - ANEXO IV - Preencher'!G1211</f>
        <v>JVG CONTABILIDADE LTDA ME</v>
      </c>
      <c r="F1202" s="5" t="str">
        <f>'[1]TCE - ANEXO IV - Preencher'!H1211</f>
        <v>S</v>
      </c>
      <c r="G1202" s="5" t="str">
        <f>'[1]TCE - ANEXO IV - Preencher'!I1211</f>
        <v>S</v>
      </c>
      <c r="H1202" s="5" t="str">
        <f>'[1]TCE - ANEXO IV - Preencher'!J1211</f>
        <v>00001946</v>
      </c>
      <c r="I1202" s="6">
        <f>IF('[1]TCE - ANEXO IV - Preencher'!K1211="","",'[1]TCE - ANEXO IV - Preencher'!K1211)</f>
        <v>44645</v>
      </c>
      <c r="J1202" s="5" t="str">
        <f>'[1]TCE - ANEXO IV - Preencher'!L1211</f>
        <v>AAEL-TBTE</v>
      </c>
      <c r="K1202" s="5" t="str">
        <f>IF(F1202="B",LEFT('[1]TCE - ANEXO IV - Preencher'!M1211,2),IF(F1202="S",LEFT('[1]TCE - ANEXO IV - Preencher'!M1211,7),IF('[1]TCE - ANEXO IV - Preencher'!H1211="","")))</f>
        <v>2611606</v>
      </c>
      <c r="L1202" s="7">
        <f>'[1]TCE - ANEXO IV - Preencher'!N1211</f>
        <v>20270.099999999999</v>
      </c>
    </row>
    <row r="1203" spans="1:12" ht="18" customHeight="1" x14ac:dyDescent="0.2">
      <c r="A1203" s="3">
        <f>IFERROR(VLOOKUP(B1203,'[1]DADOS (OCULTAR)'!$Q$3:$S$103,3,0),"")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5.99 - Outros Serviços de Terceiros Pessoa Jurídica</v>
      </c>
      <c r="D1203" s="3">
        <f>'[1]TCE - ANEXO IV - Preencher'!F1212</f>
        <v>60619202001209</v>
      </c>
      <c r="E1203" s="5" t="str">
        <f>'[1]TCE - ANEXO IV - Preencher'!G1212</f>
        <v>MESSER GASES LTDA</v>
      </c>
      <c r="F1203" s="5" t="str">
        <f>'[1]TCE - ANEXO IV - Preencher'!H1212</f>
        <v>S</v>
      </c>
      <c r="G1203" s="5" t="str">
        <f>'[1]TCE - ANEXO IV - Preencher'!I1212</f>
        <v>S</v>
      </c>
      <c r="H1203" s="5" t="str">
        <f>'[1]TCE - ANEXO IV - Preencher'!J1212</f>
        <v>000004774</v>
      </c>
      <c r="I1203" s="6">
        <f>IF('[1]TCE - ANEXO IV - Preencher'!K1212="","",'[1]TCE - ANEXO IV - Preencher'!K1212)</f>
        <v>44627</v>
      </c>
      <c r="J1203" s="5" t="str">
        <f>'[1]TCE - ANEXO IV - Preencher'!L1212</f>
        <v>XFEZ40051</v>
      </c>
      <c r="K1203" s="5" t="str">
        <f>IF(F1203="B",LEFT('[1]TCE - ANEXO IV - Preencher'!M1212,2),IF(F1203="S",LEFT('[1]TCE - ANEXO IV - Preencher'!M1212,7),IF('[1]TCE - ANEXO IV - Preencher'!H1212="","")))</f>
        <v>2607901</v>
      </c>
      <c r="L1203" s="7">
        <f>'[1]TCE - ANEXO IV - Preencher'!N1212</f>
        <v>874.06</v>
      </c>
    </row>
    <row r="1204" spans="1:12" ht="18" customHeight="1" x14ac:dyDescent="0.2">
      <c r="A1204" s="3">
        <f>IFERROR(VLOOKUP(B1204,'[1]DADOS (OCULTAR)'!$Q$3:$S$103,3,0),"")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5.99 - Outros Serviços de Terceiros Pessoa Jurídica</v>
      </c>
      <c r="D1204" s="3" t="str">
        <f>'[1]TCE - ANEXO IV - Preencher'!F1213</f>
        <v>08.902.352/0001-44</v>
      </c>
      <c r="E1204" s="5" t="str">
        <f>'[1]TCE - ANEXO IV - Preencher'!G1213</f>
        <v>JJ SERVICOS LABORATORIAIS LTDA - ME</v>
      </c>
      <c r="F1204" s="5" t="str">
        <f>'[1]TCE - ANEXO IV - Preencher'!H1213</f>
        <v>S</v>
      </c>
      <c r="G1204" s="5" t="str">
        <f>'[1]TCE - ANEXO IV - Preencher'!I1213</f>
        <v>S</v>
      </c>
      <c r="H1204" s="5" t="str">
        <f>'[1]TCE - ANEXO IV - Preencher'!J1213</f>
        <v>00000388</v>
      </c>
      <c r="I1204" s="6">
        <f>IF('[1]TCE - ANEXO IV - Preencher'!K1213="","",'[1]TCE - ANEXO IV - Preencher'!K1213)</f>
        <v>44651</v>
      </c>
      <c r="J1204" s="5" t="str">
        <f>'[1]TCE - ANEXO IV - Preencher'!L1213</f>
        <v>ZABD-X4GEI</v>
      </c>
      <c r="K1204" s="5" t="str">
        <f>IF(F1204="B",LEFT('[1]TCE - ANEXO IV - Preencher'!M1213,2),IF(F1204="S",LEFT('[1]TCE - ANEXO IV - Preencher'!M1213,7),IF('[1]TCE - ANEXO IV - Preencher'!H1213="","")))</f>
        <v>2609709</v>
      </c>
      <c r="L1204" s="7">
        <f>'[1]TCE - ANEXO IV - Preencher'!N1213</f>
        <v>3000</v>
      </c>
    </row>
    <row r="1205" spans="1:12" ht="18" customHeight="1" x14ac:dyDescent="0.2">
      <c r="A1205" s="3">
        <f>IFERROR(VLOOKUP(B1205,'[1]DADOS (OCULTAR)'!$Q$3:$S$103,3,0),"")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5.99 - Outros Serviços de Terceiros Pessoa Jurídica</v>
      </c>
      <c r="D1205" s="3" t="str">
        <f>'[1]TCE - ANEXO IV - Preencher'!F1214</f>
        <v>20.333.958/0001-01</v>
      </c>
      <c r="E1205" s="5" t="str">
        <f>'[1]TCE - ANEXO IV - Preencher'!G1214</f>
        <v>CONTROLE ASSISTENCIA MEDICA LTDA - ME</v>
      </c>
      <c r="F1205" s="5" t="str">
        <f>'[1]TCE - ANEXO IV - Preencher'!H1214</f>
        <v>S</v>
      </c>
      <c r="G1205" s="5" t="str">
        <f>'[1]TCE - ANEXO IV - Preencher'!I1214</f>
        <v>S</v>
      </c>
      <c r="H1205" s="5" t="str">
        <f>'[1]TCE - ANEXO IV - Preencher'!J1214</f>
        <v>9921</v>
      </c>
      <c r="I1205" s="6">
        <f>IF('[1]TCE - ANEXO IV - Preencher'!K1214="","",'[1]TCE - ANEXO IV - Preencher'!K1214)</f>
        <v>44652</v>
      </c>
      <c r="J1205" s="5" t="str">
        <f>'[1]TCE - ANEXO IV - Preencher'!L1214</f>
        <v>P8IFX0MXE</v>
      </c>
      <c r="K1205" s="5" t="str">
        <f>IF(F1205="B",LEFT('[1]TCE - ANEXO IV - Preencher'!M1214,2),IF(F1205="S",LEFT('[1]TCE - ANEXO IV - Preencher'!M1214,7),IF('[1]TCE - ANEXO IV - Preencher'!H1214="","")))</f>
        <v>2604106</v>
      </c>
      <c r="L1205" s="7">
        <f>'[1]TCE - ANEXO IV - Preencher'!N1214</f>
        <v>2105</v>
      </c>
    </row>
    <row r="1206" spans="1:12" ht="18" customHeight="1" x14ac:dyDescent="0.2">
      <c r="A1206" s="3">
        <f>IFERROR(VLOOKUP(B1206,'[1]DADOS (OCULTAR)'!$Q$3:$S$103,3,0),"")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5.99 - Outros Serviços de Terceiros Pessoa Jurídica</v>
      </c>
      <c r="D1206" s="3" t="str">
        <f>'[1]TCE - ANEXO IV - Preencher'!F1215</f>
        <v>12.332.754/0001-28</v>
      </c>
      <c r="E1206" s="5" t="str">
        <f>'[1]TCE - ANEXO IV - Preencher'!G1215</f>
        <v>PAULO WAGNER SAMPAIO DA SILVA ME</v>
      </c>
      <c r="F1206" s="5" t="str">
        <f>'[1]TCE - ANEXO IV - Preencher'!H1215</f>
        <v>S</v>
      </c>
      <c r="G1206" s="5" t="str">
        <f>'[1]TCE - ANEXO IV - Preencher'!I1215</f>
        <v>S</v>
      </c>
      <c r="H1206" s="5" t="str">
        <f>'[1]TCE - ANEXO IV - Preencher'!J1215</f>
        <v>00001517</v>
      </c>
      <c r="I1206" s="6">
        <f>IF('[1]TCE - ANEXO IV - Preencher'!K1215="","",'[1]TCE - ANEXO IV - Preencher'!K1215)</f>
        <v>44651</v>
      </c>
      <c r="J1206" s="5" t="str">
        <f>'[1]TCE - ANEXO IV - Preencher'!L1215</f>
        <v>DV9J-B9EW</v>
      </c>
      <c r="K1206" s="5" t="str">
        <f>IF(F1206="B",LEFT('[1]TCE - ANEXO IV - Preencher'!M1215,2),IF(F1206="S",LEFT('[1]TCE - ANEXO IV - Preencher'!M1215,7),IF('[1]TCE - ANEXO IV - Preencher'!H1215="","")))</f>
        <v>2611606</v>
      </c>
      <c r="L1206" s="7">
        <f>'[1]TCE - ANEXO IV - Preencher'!N1215</f>
        <v>1857.71</v>
      </c>
    </row>
    <row r="1207" spans="1:12" ht="18" customHeight="1" x14ac:dyDescent="0.2">
      <c r="A1207" s="3">
        <f>IFERROR(VLOOKUP(B1207,'[1]DADOS (OCULTAR)'!$Q$3:$S$103,3,0),"")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5.99 - Outros Serviços de Terceiros Pessoa Jurídica</v>
      </c>
      <c r="D1207" s="3" t="str">
        <f>'[1]TCE - ANEXO IV - Preencher'!F1216</f>
        <v>27.534.506/0001-37</v>
      </c>
      <c r="E1207" s="5" t="str">
        <f>'[1]TCE - ANEXO IV - Preencher'!G1216</f>
        <v>FELLIPE R P DE O. TRATAMENTO DE AGUA</v>
      </c>
      <c r="F1207" s="5" t="str">
        <f>'[1]TCE - ANEXO IV - Preencher'!H1216</f>
        <v>S</v>
      </c>
      <c r="G1207" s="5" t="str">
        <f>'[1]TCE - ANEXO IV - Preencher'!I1216</f>
        <v>S</v>
      </c>
      <c r="H1207" s="5" t="str">
        <f>'[1]TCE - ANEXO IV - Preencher'!J1216</f>
        <v>00001185</v>
      </c>
      <c r="I1207" s="6">
        <f>IF('[1]TCE - ANEXO IV - Preencher'!K1216="","",'[1]TCE - ANEXO IV - Preencher'!K1216)</f>
        <v>44627</v>
      </c>
      <c r="J1207" s="5" t="str">
        <f>'[1]TCE - ANEXO IV - Preencher'!L1216</f>
        <v>HCPA-NBRD</v>
      </c>
      <c r="K1207" s="5" t="str">
        <f>IF(F1207="B",LEFT('[1]TCE - ANEXO IV - Preencher'!M1216,2),IF(F1207="S",LEFT('[1]TCE - ANEXO IV - Preencher'!M1216,7),IF('[1]TCE - ANEXO IV - Preencher'!H1216="","")))</f>
        <v>2611606</v>
      </c>
      <c r="L1207" s="7">
        <f>'[1]TCE - ANEXO IV - Preencher'!N1216</f>
        <v>3790</v>
      </c>
    </row>
    <row r="1208" spans="1:12" ht="18" customHeight="1" x14ac:dyDescent="0.2">
      <c r="A1208" s="3">
        <f>IFERROR(VLOOKUP(B1208,'[1]DADOS (OCULTAR)'!$Q$3:$S$103,3,0),"")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5.99 - Outros Serviços de Terceiros Pessoa Jurídica</v>
      </c>
      <c r="D1208" s="3" t="str">
        <f>'[1]TCE - ANEXO IV - Preencher'!F1217</f>
        <v>00.782.637/0001-87</v>
      </c>
      <c r="E1208" s="5" t="str">
        <f>'[1]TCE - ANEXO IV - Preencher'!G1217</f>
        <v>EDUARDO OLIVEIRA CONSULT E ASSES JURIDICA S/C</v>
      </c>
      <c r="F1208" s="5" t="str">
        <f>'[1]TCE - ANEXO IV - Preencher'!H1217</f>
        <v>S</v>
      </c>
      <c r="G1208" s="5" t="str">
        <f>'[1]TCE - ANEXO IV - Preencher'!I1217</f>
        <v>S</v>
      </c>
      <c r="H1208" s="5" t="str">
        <f>'[1]TCE - ANEXO IV - Preencher'!J1217</f>
        <v>00000368</v>
      </c>
      <c r="I1208" s="6">
        <f>IF('[1]TCE - ANEXO IV - Preencher'!K1217="","",'[1]TCE - ANEXO IV - Preencher'!K1217)</f>
        <v>44645</v>
      </c>
      <c r="J1208" s="5" t="str">
        <f>'[1]TCE - ANEXO IV - Preencher'!L1217</f>
        <v>4GIR-PZ1E</v>
      </c>
      <c r="K1208" s="5" t="str">
        <f>IF(F1208="B",LEFT('[1]TCE - ANEXO IV - Preencher'!M1217,2),IF(F1208="S",LEFT('[1]TCE - ANEXO IV - Preencher'!M1217,7),IF('[1]TCE - ANEXO IV - Preencher'!H1217="","")))</f>
        <v>2611606</v>
      </c>
      <c r="L1208" s="7">
        <f>'[1]TCE - ANEXO IV - Preencher'!N1217</f>
        <v>7272</v>
      </c>
    </row>
    <row r="1209" spans="1:12" ht="18" customHeight="1" x14ac:dyDescent="0.2">
      <c r="A1209" s="3">
        <f>IFERROR(VLOOKUP(B1209,'[1]DADOS (OCULTAR)'!$Q$3:$S$103,3,0),"")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5.99 - Outros Serviços de Terceiros Pessoa Jurídica</v>
      </c>
      <c r="D1209" s="3" t="str">
        <f>'[1]TCE - ANEXO IV - Preencher'!F1218</f>
        <v>19.362.739/0001-71</v>
      </c>
      <c r="E1209" s="5" t="str">
        <f>'[1]TCE - ANEXO IV - Preencher'!G1218</f>
        <v>MM DA SILVA TREIN E DESENV DE SISTEMAS DE INFORMATICA</v>
      </c>
      <c r="F1209" s="5" t="str">
        <f>'[1]TCE - ANEXO IV - Preencher'!H1218</f>
        <v>S</v>
      </c>
      <c r="G1209" s="5" t="str">
        <f>'[1]TCE - ANEXO IV - Preencher'!I1218</f>
        <v>S</v>
      </c>
      <c r="H1209" s="5" t="str">
        <f>'[1]TCE - ANEXO IV - Preencher'!J1218</f>
        <v>489</v>
      </c>
      <c r="I1209" s="6">
        <f>IF('[1]TCE - ANEXO IV - Preencher'!K1218="","",'[1]TCE - ANEXO IV - Preencher'!K1218)</f>
        <v>44641</v>
      </c>
      <c r="J1209" s="5" t="str">
        <f>'[1]TCE - ANEXO IV - Preencher'!L1218</f>
        <v>LH0CRU0YX</v>
      </c>
      <c r="K1209" s="5" t="str">
        <f>IF(F1209="B",LEFT('[1]TCE - ANEXO IV - Preencher'!M1218,2),IF(F1209="S",LEFT('[1]TCE - ANEXO IV - Preencher'!M1218,7),IF('[1]TCE - ANEXO IV - Preencher'!H1218="","")))</f>
        <v>2704302</v>
      </c>
      <c r="L1209" s="7">
        <f>'[1]TCE - ANEXO IV - Preencher'!N1218</f>
        <v>723.21</v>
      </c>
    </row>
    <row r="1210" spans="1:12" ht="18" customHeight="1" x14ac:dyDescent="0.2">
      <c r="A1210" s="3">
        <f>IFERROR(VLOOKUP(B1210,'[1]DADOS (OCULTAR)'!$Q$3:$S$103,3,0),"")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5.99 - Outros Serviços de Terceiros Pessoa Jurídica</v>
      </c>
      <c r="D1210" s="3" t="str">
        <f>'[1]TCE - ANEXO IV - Preencher'!F1219</f>
        <v>10.998.292/0001-57</v>
      </c>
      <c r="E1210" s="5" t="str">
        <f>'[1]TCE - ANEXO IV - Preencher'!G1219</f>
        <v>CENTRO I E E PERNAMBUCO</v>
      </c>
      <c r="F1210" s="5" t="str">
        <f>'[1]TCE - ANEXO IV - Preencher'!H1219</f>
        <v>S</v>
      </c>
      <c r="G1210" s="5" t="str">
        <f>'[1]TCE - ANEXO IV - Preencher'!I1219</f>
        <v>N</v>
      </c>
      <c r="H1210" s="5" t="str">
        <f>'[1]TCE - ANEXO IV - Preencher'!J1219</f>
        <v>000312551</v>
      </c>
      <c r="I1210" s="6">
        <f>IF('[1]TCE - ANEXO IV - Preencher'!K1219="","",'[1]TCE - ANEXO IV - Preencher'!K1219)</f>
        <v>44638</v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>2604106</v>
      </c>
      <c r="L1210" s="7">
        <f>'[1]TCE - ANEXO IV - Preencher'!N1219</f>
        <v>3577.4</v>
      </c>
    </row>
    <row r="1211" spans="1:12" ht="18" customHeight="1" x14ac:dyDescent="0.2">
      <c r="A1211" s="3">
        <f>IFERROR(VLOOKUP(B1211,'[1]DADOS (OCULTAR)'!$Q$3:$S$103,3,0),"")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5.99 - Outros Serviços de Terceiros Pessoa Jurídica</v>
      </c>
      <c r="D1211" s="3">
        <f>'[1]TCE - ANEXO IV - Preencher'!F1220</f>
        <v>49928567000383</v>
      </c>
      <c r="E1211" s="5" t="str">
        <f>'[1]TCE - ANEXO IV - Preencher'!G1220</f>
        <v>DELOITTE TOUCHE TOHMATSU AUDITORES INDEPENDENTES</v>
      </c>
      <c r="F1211" s="5" t="str">
        <f>'[1]TCE - ANEXO IV - Preencher'!H1220</f>
        <v>S</v>
      </c>
      <c r="G1211" s="5" t="str">
        <f>'[1]TCE - ANEXO IV - Preencher'!I1220</f>
        <v>S</v>
      </c>
      <c r="H1211" s="5" t="str">
        <f>'[1]TCE - ANEXO IV - Preencher'!J1220</f>
        <v>00001239</v>
      </c>
      <c r="I1211" s="6">
        <f>IF('[1]TCE - ANEXO IV - Preencher'!K1220="","",'[1]TCE - ANEXO IV - Preencher'!K1220)</f>
        <v>44630</v>
      </c>
      <c r="J1211" s="5" t="str">
        <f>'[1]TCE - ANEXO IV - Preencher'!L1220</f>
        <v>A46Z-2Z2A</v>
      </c>
      <c r="K1211" s="5" t="str">
        <f>IF(F1211="B",LEFT('[1]TCE - ANEXO IV - Preencher'!M1220,2),IF(F1211="S",LEFT('[1]TCE - ANEXO IV - Preencher'!M1220,7),IF('[1]TCE - ANEXO IV - Preencher'!H1220="","")))</f>
        <v>2604106</v>
      </c>
      <c r="L1211" s="7">
        <f>'[1]TCE - ANEXO IV - Preencher'!N1220</f>
        <v>15256.59</v>
      </c>
    </row>
    <row r="1212" spans="1:12" ht="18" customHeight="1" x14ac:dyDescent="0.2">
      <c r="A1212" s="3">
        <f>IFERROR(VLOOKUP(B1212,'[1]DADOS (OCULTAR)'!$Q$3:$S$103,3,0),"")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5.99 - Outros Serviços de Terceiros Pessoa Jurídica</v>
      </c>
      <c r="D1212" s="3" t="str">
        <f>'[1]TCE - ANEXO IV - Preencher'!F1221</f>
        <v>26.467.687/0001-63</v>
      </c>
      <c r="E1212" s="5" t="str">
        <f>'[1]TCE - ANEXO IV - Preencher'!G1221</f>
        <v>CAMILA JULIETTE DE MELO SANTOS 06818519458</v>
      </c>
      <c r="F1212" s="5" t="str">
        <f>'[1]TCE - ANEXO IV - Preencher'!H1221</f>
        <v>S</v>
      </c>
      <c r="G1212" s="5" t="str">
        <f>'[1]TCE - ANEXO IV - Preencher'!I1221</f>
        <v>S</v>
      </c>
      <c r="H1212" s="5" t="str">
        <f>'[1]TCE - ANEXO IV - Preencher'!J1221</f>
        <v>67</v>
      </c>
      <c r="I1212" s="6">
        <f>IF('[1]TCE - ANEXO IV - Preencher'!K1221="","",'[1]TCE - ANEXO IV - Preencher'!K1221)</f>
        <v>44642</v>
      </c>
      <c r="J1212" s="5" t="str">
        <f>'[1]TCE - ANEXO IV - Preencher'!L1221</f>
        <v>AL4FV4WHT</v>
      </c>
      <c r="K1212" s="5" t="str">
        <f>IF(F1212="B",LEFT('[1]TCE - ANEXO IV - Preencher'!M1221,2),IF(F1212="S",LEFT('[1]TCE - ANEXO IV - Preencher'!M1221,7),IF('[1]TCE - ANEXO IV - Preencher'!H1221="","")))</f>
        <v>2604106</v>
      </c>
      <c r="L1212" s="7">
        <f>'[1]TCE - ANEXO IV - Preencher'!N1221</f>
        <v>2460</v>
      </c>
    </row>
    <row r="1213" spans="1:12" ht="18" customHeight="1" x14ac:dyDescent="0.2">
      <c r="A1213" s="3">
        <f>IFERROR(VLOOKUP(B1213,'[1]DADOS (OCULTAR)'!$Q$3:$S$103,3,0),"")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5.99 - Outros Serviços de Terceiros Pessoa Jurídica</v>
      </c>
      <c r="D1213" s="3" t="str">
        <f>'[1]TCE - ANEXO IV - Preencher'!F1222</f>
        <v>34.529.278/0001-72</v>
      </c>
      <c r="E1213" s="5" t="str">
        <f>'[1]TCE - ANEXO IV - Preencher'!G1222</f>
        <v>KALICA JANAINA DA S. CORREIA 02385965402</v>
      </c>
      <c r="F1213" s="5" t="str">
        <f>'[1]TCE - ANEXO IV - Preencher'!H1222</f>
        <v>S</v>
      </c>
      <c r="G1213" s="5" t="str">
        <f>'[1]TCE - ANEXO IV - Preencher'!I1222</f>
        <v>S</v>
      </c>
      <c r="H1213" s="5" t="str">
        <f>'[1]TCE - ANEXO IV - Preencher'!J1222</f>
        <v>000000279</v>
      </c>
      <c r="I1213" s="6">
        <f>IF('[1]TCE - ANEXO IV - Preencher'!K1222="","",'[1]TCE - ANEXO IV - Preencher'!K1222)</f>
        <v>44648</v>
      </c>
      <c r="J1213" s="5" t="str">
        <f>'[1]TCE - ANEXO IV - Preencher'!L1222</f>
        <v>DHPS38043</v>
      </c>
      <c r="K1213" s="5" t="str">
        <f>IF(F1213="B",LEFT('[1]TCE - ANEXO IV - Preencher'!M1222,2),IF(F1213="S",LEFT('[1]TCE - ANEXO IV - Preencher'!M1222,7),IF('[1]TCE - ANEXO IV - Preencher'!H1222="","")))</f>
        <v>2610707</v>
      </c>
      <c r="L1213" s="7">
        <f>'[1]TCE - ANEXO IV - Preencher'!N1222</f>
        <v>1200</v>
      </c>
    </row>
    <row r="1214" spans="1:12" ht="18" customHeight="1" x14ac:dyDescent="0.2">
      <c r="A1214" s="3">
        <f>IFERROR(VLOOKUP(B1214,'[1]DADOS (OCULTAR)'!$Q$3:$S$103,3,0),"")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5.99 - Outros Serviços de Terceiros Pessoa Jurídica</v>
      </c>
      <c r="D1214" s="3">
        <f>'[1]TCE - ANEXO IV - Preencher'!F1223</f>
        <v>35844207000127</v>
      </c>
      <c r="E1214" s="5" t="str">
        <f>'[1]TCE - ANEXO IV - Preencher'!G1223</f>
        <v>GILDENNES ALVES SOUSA GOMES 11543004636</v>
      </c>
      <c r="F1214" s="5" t="str">
        <f>'[1]TCE - ANEXO IV - Preencher'!H1223</f>
        <v>S</v>
      </c>
      <c r="G1214" s="5" t="str">
        <f>'[1]TCE - ANEXO IV - Preencher'!I1223</f>
        <v>S</v>
      </c>
      <c r="H1214" s="5" t="str">
        <f>'[1]TCE - ANEXO IV - Preencher'!J1223</f>
        <v>202200000000008</v>
      </c>
      <c r="I1214" s="6">
        <f>IF('[1]TCE - ANEXO IV - Preencher'!K1223="","",'[1]TCE - ANEXO IV - Preencher'!K1223)</f>
        <v>44627</v>
      </c>
      <c r="J1214" s="5" t="str">
        <f>'[1]TCE - ANEXO IV - Preencher'!L1223</f>
        <v>YYKC-QAXK</v>
      </c>
      <c r="K1214" s="5" t="str">
        <f>IF(F1214="B",LEFT('[1]TCE - ANEXO IV - Preencher'!M1223,2),IF(F1214="S",LEFT('[1]TCE - ANEXO IV - Preencher'!M1223,7),IF('[1]TCE - ANEXO IV - Preencher'!H1223="","")))</f>
        <v>3122504</v>
      </c>
      <c r="L1214" s="7">
        <f>'[1]TCE - ANEXO IV - Preencher'!N1223</f>
        <v>2000</v>
      </c>
    </row>
    <row r="1215" spans="1:12" ht="18" customHeight="1" x14ac:dyDescent="0.2">
      <c r="A1215" s="3">
        <f>IFERROR(VLOOKUP(B1215,'[1]DADOS (OCULTAR)'!$Q$3:$S$103,3,0),"")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5.99 - Outros Serviços de Terceiros Pessoa Jurídica</v>
      </c>
      <c r="D1215" s="3" t="str">
        <f>'[1]TCE - ANEXO IV - Preencher'!F1224</f>
        <v>01.699.696/0001-59</v>
      </c>
      <c r="E1215" s="5" t="str">
        <f>'[1]TCE - ANEXO IV - Preencher'!G1224</f>
        <v>QUALIAGUA LABORATORIO E CONSULTORIA LTDA</v>
      </c>
      <c r="F1215" s="5" t="str">
        <f>'[1]TCE - ANEXO IV - Preencher'!H1224</f>
        <v>S</v>
      </c>
      <c r="G1215" s="5" t="str">
        <f>'[1]TCE - ANEXO IV - Preencher'!I1224</f>
        <v>S</v>
      </c>
      <c r="H1215" s="5" t="str">
        <f>'[1]TCE - ANEXO IV - Preencher'!J1224</f>
        <v>00058151</v>
      </c>
      <c r="I1215" s="6">
        <f>IF('[1]TCE - ANEXO IV - Preencher'!K1224="","",'[1]TCE - ANEXO IV - Preencher'!K1224)</f>
        <v>44627</v>
      </c>
      <c r="J1215" s="5" t="str">
        <f>'[1]TCE - ANEXO IV - Preencher'!L1224</f>
        <v>P6UK-AERC</v>
      </c>
      <c r="K1215" s="5" t="str">
        <f>IF(F1215="B",LEFT('[1]TCE - ANEXO IV - Preencher'!M1224,2),IF(F1215="S",LEFT('[1]TCE - ANEXO IV - Preencher'!M1224,7),IF('[1]TCE - ANEXO IV - Preencher'!H1224="","")))</f>
        <v>2611606</v>
      </c>
      <c r="L1215" s="7">
        <f>'[1]TCE - ANEXO IV - Preencher'!N1224</f>
        <v>1448.5</v>
      </c>
    </row>
    <row r="1216" spans="1:12" ht="18" customHeight="1" x14ac:dyDescent="0.2">
      <c r="A1216" s="3">
        <f>IFERROR(VLOOKUP(B1216,'[1]DADOS (OCULTAR)'!$Q$3:$S$103,3,0),"")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5.99 - Outros Serviços de Terceiros Pessoa Jurídica</v>
      </c>
      <c r="D1216" s="3" t="str">
        <f>'[1]TCE - ANEXO IV - Preencher'!F1225</f>
        <v>11.735.586/0001-59</v>
      </c>
      <c r="E1216" s="5" t="str">
        <f>'[1]TCE - ANEXO IV - Preencher'!G1225</f>
        <v>FUNDACAO DE APOIO AO DESENVOLVIMENTO DA UNIVERSIDADE FE</v>
      </c>
      <c r="F1216" s="5" t="str">
        <f>'[1]TCE - ANEXO IV - Preencher'!H1225</f>
        <v>S</v>
      </c>
      <c r="G1216" s="5" t="str">
        <f>'[1]TCE - ANEXO IV - Preencher'!I1225</f>
        <v>S</v>
      </c>
      <c r="H1216" s="5" t="str">
        <f>'[1]TCE - ANEXO IV - Preencher'!J1225</f>
        <v>00066270</v>
      </c>
      <c r="I1216" s="6">
        <f>IF('[1]TCE - ANEXO IV - Preencher'!K1225="","",'[1]TCE - ANEXO IV - Preencher'!K1225)</f>
        <v>44648</v>
      </c>
      <c r="J1216" s="5" t="str">
        <f>'[1]TCE - ANEXO IV - Preencher'!L1225</f>
        <v>9ALX-BDEH</v>
      </c>
      <c r="K1216" s="5" t="str">
        <f>IF(F1216="B",LEFT('[1]TCE - ANEXO IV - Preencher'!M1225,2),IF(F1216="S",LEFT('[1]TCE - ANEXO IV - Preencher'!M1225,7),IF('[1]TCE - ANEXO IV - Preencher'!H1225="","")))</f>
        <v>2611606</v>
      </c>
      <c r="L1216" s="7">
        <f>'[1]TCE - ANEXO IV - Preencher'!N1225</f>
        <v>3664.59</v>
      </c>
    </row>
    <row r="1217" spans="1:12" ht="18" customHeight="1" x14ac:dyDescent="0.2">
      <c r="A1217" s="3">
        <f>IFERROR(VLOOKUP(B1217,'[1]DADOS (OCULTAR)'!$Q$3:$S$103,3,0),"")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5.99 - Outros Serviços de Terceiros Pessoa Jurídica</v>
      </c>
      <c r="D1217" s="3" t="str">
        <f>'[1]TCE - ANEXO IV - Preencher'!F1226</f>
        <v>11.735.586/0001-59</v>
      </c>
      <c r="E1217" s="5" t="str">
        <f>'[1]TCE - ANEXO IV - Preencher'!G1226</f>
        <v>FUNDACAO DE APOIO AO DESENVOLVIMENTO DA UNIVERSIDADE FE</v>
      </c>
      <c r="F1217" s="5" t="str">
        <f>'[1]TCE - ANEXO IV - Preencher'!H1226</f>
        <v>S</v>
      </c>
      <c r="G1217" s="5" t="str">
        <f>'[1]TCE - ANEXO IV - Preencher'!I1226</f>
        <v>S</v>
      </c>
      <c r="H1217" s="5" t="str">
        <f>'[1]TCE - ANEXO IV - Preencher'!J1226</f>
        <v>00066268</v>
      </c>
      <c r="I1217" s="6">
        <f>IF('[1]TCE - ANEXO IV - Preencher'!K1226="","",'[1]TCE - ANEXO IV - Preencher'!K1226)</f>
        <v>44648</v>
      </c>
      <c r="J1217" s="5" t="str">
        <f>'[1]TCE - ANEXO IV - Preencher'!L1226</f>
        <v>JKY5-DC9Z</v>
      </c>
      <c r="K1217" s="5" t="str">
        <f>IF(F1217="B",LEFT('[1]TCE - ANEXO IV - Preencher'!M1226,2),IF(F1217="S",LEFT('[1]TCE - ANEXO IV - Preencher'!M1226,7),IF('[1]TCE - ANEXO IV - Preencher'!H1226="","")))</f>
        <v>2611606</v>
      </c>
      <c r="L1217" s="7">
        <f>'[1]TCE - ANEXO IV - Preencher'!N1226</f>
        <v>2797.48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>
        <f>IFERROR(VLOOKUP(B1221,'[1]DADOS (OCULTAR)'!$Q$3:$S$103,3,0),"")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5.5 - Reparo e Manutenção de Máquinas e Equipamentos</v>
      </c>
      <c r="D1221" s="3" t="str">
        <f>'[1]TCE - ANEXO IV - Preencher'!F1230</f>
        <v>01.449.930/0007-85</v>
      </c>
      <c r="E1221" s="5" t="str">
        <f>'[1]TCE - ANEXO IV - Preencher'!G1230</f>
        <v>SIEMENS HEALTHCARE DIAGNOSTICOS LTDA</v>
      </c>
      <c r="F1221" s="5" t="str">
        <f>'[1]TCE - ANEXO IV - Preencher'!H1230</f>
        <v>S</v>
      </c>
      <c r="G1221" s="5" t="str">
        <f>'[1]TCE - ANEXO IV - Preencher'!I1230</f>
        <v>S</v>
      </c>
      <c r="H1221" s="5" t="str">
        <f>'[1]TCE - ANEXO IV - Preencher'!J1230</f>
        <v>00011450</v>
      </c>
      <c r="I1221" s="6">
        <f>IF('[1]TCE - ANEXO IV - Preencher'!K1230="","",'[1]TCE - ANEXO IV - Preencher'!K1230)</f>
        <v>44635</v>
      </c>
      <c r="J1221" s="5" t="str">
        <f>'[1]TCE - ANEXO IV - Preencher'!L1230</f>
        <v>8HAE-YV9M</v>
      </c>
      <c r="K1221" s="5" t="str">
        <f>IF(F1221="B",LEFT('[1]TCE - ANEXO IV - Preencher'!M1230,2),IF(F1221="S",LEFT('[1]TCE - ANEXO IV - Preencher'!M1230,7),IF('[1]TCE - ANEXO IV - Preencher'!H1230="","")))</f>
        <v>2611606</v>
      </c>
      <c r="L1221" s="7">
        <f>'[1]TCE - ANEXO IV - Preencher'!N1230</f>
        <v>53760.7</v>
      </c>
    </row>
    <row r="1222" spans="1:12" ht="18" customHeight="1" x14ac:dyDescent="0.2">
      <c r="A1222" s="3">
        <f>IFERROR(VLOOKUP(B1222,'[1]DADOS (OCULTAR)'!$Q$3:$S$103,3,0),"")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5.5 - Reparo e Manutenção de Máquinas e Equipamentos</v>
      </c>
      <c r="D1222" s="3" t="str">
        <f>'[1]TCE - ANEXO IV - Preencher'!F1231</f>
        <v>01.449.930/0007-85</v>
      </c>
      <c r="E1222" s="5" t="str">
        <f>'[1]TCE - ANEXO IV - Preencher'!G1231</f>
        <v>SIEMENS HEALTHCARE DIAGNOSTICOS LTDA</v>
      </c>
      <c r="F1222" s="5" t="str">
        <f>'[1]TCE - ANEXO IV - Preencher'!H1231</f>
        <v>S</v>
      </c>
      <c r="G1222" s="5" t="str">
        <f>'[1]TCE - ANEXO IV - Preencher'!I1231</f>
        <v>S</v>
      </c>
      <c r="H1222" s="5" t="str">
        <f>'[1]TCE - ANEXO IV - Preencher'!J1231</f>
        <v>00011531</v>
      </c>
      <c r="I1222" s="6">
        <f>IF('[1]TCE - ANEXO IV - Preencher'!K1231="","",'[1]TCE - ANEXO IV - Preencher'!K1231)</f>
        <v>44651</v>
      </c>
      <c r="J1222" s="5" t="str">
        <f>'[1]TCE - ANEXO IV - Preencher'!L1231</f>
        <v>CKUL-7G8L</v>
      </c>
      <c r="K1222" s="5" t="str">
        <f>IF(F1222="B",LEFT('[1]TCE - ANEXO IV - Preencher'!M1231,2),IF(F1222="S",LEFT('[1]TCE - ANEXO IV - Preencher'!M1231,7),IF('[1]TCE - ANEXO IV - Preencher'!H1231="","")))</f>
        <v>2611606</v>
      </c>
      <c r="L1222" s="7">
        <f>'[1]TCE - ANEXO IV - Preencher'!N1231</f>
        <v>37890.83</v>
      </c>
    </row>
    <row r="1223" spans="1:12" ht="18" customHeight="1" x14ac:dyDescent="0.2">
      <c r="A1223" s="3">
        <f>IFERROR(VLOOKUP(B1223,'[1]DADOS (OCULTAR)'!$Q$3:$S$103,3,0),"")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5.5 - Reparo e Manutenção de Máquinas e Equipamentos</v>
      </c>
      <c r="D1223" s="3" t="str">
        <f>'[1]TCE - ANEXO IV - Preencher'!F1232</f>
        <v>01.449.930/0007-85</v>
      </c>
      <c r="E1223" s="5" t="str">
        <f>'[1]TCE - ANEXO IV - Preencher'!G1232</f>
        <v>SIEMENS HEALTHCARE DIAGNOSTICOS LTDA</v>
      </c>
      <c r="F1223" s="5" t="str">
        <f>'[1]TCE - ANEXO IV - Preencher'!H1232</f>
        <v>S</v>
      </c>
      <c r="G1223" s="5" t="str">
        <f>'[1]TCE - ANEXO IV - Preencher'!I1232</f>
        <v>S</v>
      </c>
      <c r="H1223" s="5" t="str">
        <f>'[1]TCE - ANEXO IV - Preencher'!J1232</f>
        <v>00011532</v>
      </c>
      <c r="I1223" s="6">
        <f>IF('[1]TCE - ANEXO IV - Preencher'!K1232="","",'[1]TCE - ANEXO IV - Preencher'!K1232)</f>
        <v>44651</v>
      </c>
      <c r="J1223" s="5" t="str">
        <f>'[1]TCE - ANEXO IV - Preencher'!L1232</f>
        <v>9JKR-EKGN</v>
      </c>
      <c r="K1223" s="5" t="str">
        <f>IF(F1223="B",LEFT('[1]TCE - ANEXO IV - Preencher'!M1232,2),IF(F1223="S",LEFT('[1]TCE - ANEXO IV - Preencher'!M1232,7),IF('[1]TCE - ANEXO IV - Preencher'!H1232="","")))</f>
        <v>2611606</v>
      </c>
      <c r="L1223" s="7">
        <f>'[1]TCE - ANEXO IV - Preencher'!N1232</f>
        <v>2655.92</v>
      </c>
    </row>
    <row r="1224" spans="1:12" ht="18" customHeight="1" x14ac:dyDescent="0.2">
      <c r="A1224" s="3">
        <f>IFERROR(VLOOKUP(B1224,'[1]DADOS (OCULTAR)'!$Q$3:$S$103,3,0),"")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5.5 - Reparo e Manutenção de Máquinas e Equipamentos</v>
      </c>
      <c r="D1224" s="3" t="str">
        <f>'[1]TCE - ANEXO IV - Preencher'!F1233</f>
        <v>14.951.481/0001-25</v>
      </c>
      <c r="E1224" s="5" t="str">
        <f>'[1]TCE - ANEXO IV - Preencher'!G1233</f>
        <v>BM COMERCIO E SERVICOS DE EQUIP MED</v>
      </c>
      <c r="F1224" s="5" t="str">
        <f>'[1]TCE - ANEXO IV - Preencher'!H1233</f>
        <v>S</v>
      </c>
      <c r="G1224" s="5" t="str">
        <f>'[1]TCE - ANEXO IV - Preencher'!I1233</f>
        <v>S</v>
      </c>
      <c r="H1224" s="5" t="str">
        <f>'[1]TCE - ANEXO IV - Preencher'!J1233</f>
        <v>000000383</v>
      </c>
      <c r="I1224" s="6">
        <f>IF('[1]TCE - ANEXO IV - Preencher'!K1233="","",'[1]TCE - ANEXO IV - Preencher'!K1233)</f>
        <v>44649</v>
      </c>
      <c r="J1224" s="5" t="str">
        <f>'[1]TCE - ANEXO IV - Preencher'!L1233</f>
        <v>KUOO59411</v>
      </c>
      <c r="K1224" s="5" t="str">
        <f>IF(F1224="B",LEFT('[1]TCE - ANEXO IV - Preencher'!M1233,2),IF(F1224="S",LEFT('[1]TCE - ANEXO IV - Preencher'!M1233,7),IF('[1]TCE - ANEXO IV - Preencher'!H1233="","")))</f>
        <v>2603454</v>
      </c>
      <c r="L1224" s="7">
        <f>'[1]TCE - ANEXO IV - Preencher'!N1233</f>
        <v>3300</v>
      </c>
    </row>
    <row r="1225" spans="1:12" ht="18" customHeight="1" x14ac:dyDescent="0.2">
      <c r="A1225" s="3">
        <f>IFERROR(VLOOKUP(B1225,'[1]DADOS (OCULTAR)'!$Q$3:$S$103,3,0),"")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5.5 - Reparo e Manutenção de Máquinas e Equipamentos</v>
      </c>
      <c r="D1225" s="3">
        <f>'[1]TCE - ANEXO IV - Preencher'!F1234</f>
        <v>14883237000172</v>
      </c>
      <c r="E1225" s="5" t="str">
        <f>'[1]TCE - ANEXO IV - Preencher'!G1234</f>
        <v>INSTRUMENTEC COM E SERV DE MAQUINAS E QUIP LTDA</v>
      </c>
      <c r="F1225" s="5" t="str">
        <f>'[1]TCE - ANEXO IV - Preencher'!H1234</f>
        <v>S</v>
      </c>
      <c r="G1225" s="5" t="str">
        <f>'[1]TCE - ANEXO IV - Preencher'!I1234</f>
        <v>S</v>
      </c>
      <c r="H1225" s="5" t="str">
        <f>'[1]TCE - ANEXO IV - Preencher'!J1234</f>
        <v>00000029</v>
      </c>
      <c r="I1225" s="6">
        <f>IF('[1]TCE - ANEXO IV - Preencher'!K1234="","",'[1]TCE - ANEXO IV - Preencher'!K1234)</f>
        <v>44631</v>
      </c>
      <c r="J1225" s="5" t="str">
        <f>'[1]TCE - ANEXO IV - Preencher'!L1234</f>
        <v>L81R-JL9MS</v>
      </c>
      <c r="K1225" s="5" t="str">
        <f>IF(F1225="B",LEFT('[1]TCE - ANEXO IV - Preencher'!M1234,2),IF(F1225="S",LEFT('[1]TCE - ANEXO IV - Preencher'!M1234,7),IF('[1]TCE - ANEXO IV - Preencher'!H1234="","")))</f>
        <v>2610707</v>
      </c>
      <c r="L1225" s="7">
        <f>'[1]TCE - ANEXO IV - Preencher'!N1234</f>
        <v>1500</v>
      </c>
    </row>
    <row r="1226" spans="1:12" ht="18" customHeight="1" x14ac:dyDescent="0.2">
      <c r="A1226" s="3">
        <f>IFERROR(VLOOKUP(B1226,'[1]DADOS (OCULTAR)'!$Q$3:$S$103,3,0),"")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5.5 - Reparo e Manutenção de Máquinas e Equipamentos</v>
      </c>
      <c r="D1226" s="3">
        <f>'[1]TCE - ANEXO IV - Preencher'!F1235</f>
        <v>14883237000172</v>
      </c>
      <c r="E1226" s="5" t="str">
        <f>'[1]TCE - ANEXO IV - Preencher'!G1235</f>
        <v>INSTRUMENTEC COM E SERV DE MAQUINAS E QUIP LTDA</v>
      </c>
      <c r="F1226" s="5" t="str">
        <f>'[1]TCE - ANEXO IV - Preencher'!H1235</f>
        <v>S</v>
      </c>
      <c r="G1226" s="5" t="str">
        <f>'[1]TCE - ANEXO IV - Preencher'!I1235</f>
        <v>S</v>
      </c>
      <c r="H1226" s="5" t="str">
        <f>'[1]TCE - ANEXO IV - Preencher'!J1235</f>
        <v>00000030</v>
      </c>
      <c r="I1226" s="6">
        <f>IF('[1]TCE - ANEXO IV - Preencher'!K1235="","",'[1]TCE - ANEXO IV - Preencher'!K1235)</f>
        <v>44643</v>
      </c>
      <c r="J1226" s="5" t="str">
        <f>'[1]TCE - ANEXO IV - Preencher'!L1235</f>
        <v>WZJY-FQRV9</v>
      </c>
      <c r="K1226" s="5" t="str">
        <f>IF(F1226="B",LEFT('[1]TCE - ANEXO IV - Preencher'!M1235,2),IF(F1226="S",LEFT('[1]TCE - ANEXO IV - Preencher'!M1235,7),IF('[1]TCE - ANEXO IV - Preencher'!H1235="","")))</f>
        <v>2610707</v>
      </c>
      <c r="L1226" s="7">
        <f>'[1]TCE - ANEXO IV - Preencher'!N1235</f>
        <v>1359</v>
      </c>
    </row>
    <row r="1227" spans="1:12" ht="18" customHeight="1" x14ac:dyDescent="0.2">
      <c r="A1227" s="3">
        <f>IFERROR(VLOOKUP(B1227,'[1]DADOS (OCULTAR)'!$Q$3:$S$103,3,0),"")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5.5 - Reparo e Manutenção de Máquinas e Equipamentos</v>
      </c>
      <c r="D1227" s="3">
        <f>'[1]TCE - ANEXO IV - Preencher'!F1236</f>
        <v>14883237000172</v>
      </c>
      <c r="E1227" s="5" t="str">
        <f>'[1]TCE - ANEXO IV - Preencher'!G1236</f>
        <v>INSTRUMENTEC COM E SERV DE MAQUINAS E QUIP LTDA</v>
      </c>
      <c r="F1227" s="5" t="str">
        <f>'[1]TCE - ANEXO IV - Preencher'!H1236</f>
        <v>S</v>
      </c>
      <c r="G1227" s="5" t="str">
        <f>'[1]TCE - ANEXO IV - Preencher'!I1236</f>
        <v>S</v>
      </c>
      <c r="H1227" s="5" t="str">
        <f>'[1]TCE - ANEXO IV - Preencher'!J1236</f>
        <v>00000032</v>
      </c>
      <c r="I1227" s="6">
        <f>IF('[1]TCE - ANEXO IV - Preencher'!K1236="","",'[1]TCE - ANEXO IV - Preencher'!K1236)</f>
        <v>44649</v>
      </c>
      <c r="J1227" s="5" t="str">
        <f>'[1]TCE - ANEXO IV - Preencher'!L1236</f>
        <v>Q5JE-5GN7C</v>
      </c>
      <c r="K1227" s="5" t="str">
        <f>IF(F1227="B",LEFT('[1]TCE - ANEXO IV - Preencher'!M1236,2),IF(F1227="S",LEFT('[1]TCE - ANEXO IV - Preencher'!M1236,7),IF('[1]TCE - ANEXO IV - Preencher'!H1236="","")))</f>
        <v>2610707</v>
      </c>
      <c r="L1227" s="7">
        <f>'[1]TCE - ANEXO IV - Preencher'!N1236</f>
        <v>1350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>
        <f>IFERROR(VLOOKUP(B1231,'[1]DADOS (OCULTAR)'!$Q$3:$S$103,3,0),"")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5.5 - Reparo e Manutenção de Máquinas e Equipamentos</v>
      </c>
      <c r="D1231" s="3" t="str">
        <f>'[1]TCE - ANEXO IV - Preencher'!F1240</f>
        <v>18.204.483/0001-01</v>
      </c>
      <c r="E1231" s="5" t="str">
        <f>'[1]TCE - ANEXO IV - Preencher'!G1240</f>
        <v>WAGNER FERNANDES SALES DA SILVA E CIA LTDA</v>
      </c>
      <c r="F1231" s="5" t="str">
        <f>'[1]TCE - ANEXO IV - Preencher'!H1240</f>
        <v>S</v>
      </c>
      <c r="G1231" s="5" t="str">
        <f>'[1]TCE - ANEXO IV - Preencher'!I1240</f>
        <v>S</v>
      </c>
      <c r="H1231" s="5" t="str">
        <f>'[1]TCE - ANEXO IV - Preencher'!J1240</f>
        <v>3614</v>
      </c>
      <c r="I1231" s="6">
        <f>IF('[1]TCE - ANEXO IV - Preencher'!K1240="","",'[1]TCE - ANEXO IV - Preencher'!K1240)</f>
        <v>44648</v>
      </c>
      <c r="J1231" s="5" t="str">
        <f>'[1]TCE - ANEXO IV - Preencher'!L1240</f>
        <v>OPPEUA5ZG</v>
      </c>
      <c r="K1231" s="5" t="str">
        <f>IF(F1231="B",LEFT('[1]TCE - ANEXO IV - Preencher'!M1240,2),IF(F1231="S",LEFT('[1]TCE - ANEXO IV - Preencher'!M1240,7),IF('[1]TCE - ANEXO IV - Preencher'!H1240="","")))</f>
        <v>2704302</v>
      </c>
      <c r="L1231" s="7">
        <f>'[1]TCE - ANEXO IV - Preencher'!N1240</f>
        <v>24426.78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>
        <f>IFERROR(VLOOKUP(B1233,'[1]DADOS (OCULTAR)'!$Q$3:$S$103,3,0),"")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5.5 - Reparo e Manutenção de Máquinas e Equipamentos</v>
      </c>
      <c r="D1233" s="3" t="str">
        <f>'[1]TCE - ANEXO IV - Preencher'!F1242</f>
        <v>23.623.014/0001-67</v>
      </c>
      <c r="E1233" s="5" t="str">
        <f>'[1]TCE - ANEXO IV - Preencher'!G1242</f>
        <v>AIRMONT ENGENHARIA EIRELI - EPP</v>
      </c>
      <c r="F1233" s="5" t="str">
        <f>'[1]TCE - ANEXO IV - Preencher'!H1242</f>
        <v>S</v>
      </c>
      <c r="G1233" s="5" t="str">
        <f>'[1]TCE - ANEXO IV - Preencher'!I1242</f>
        <v>S</v>
      </c>
      <c r="H1233" s="5" t="str">
        <f>'[1]TCE - ANEXO IV - Preencher'!J1242</f>
        <v>000001118</v>
      </c>
      <c r="I1233" s="6">
        <f>IF('[1]TCE - ANEXO IV - Preencher'!K1242="","",'[1]TCE - ANEXO IV - Preencher'!K1242)</f>
        <v>44650</v>
      </c>
      <c r="J1233" s="5" t="str">
        <f>'[1]TCE - ANEXO IV - Preencher'!L1242</f>
        <v>DPZH74395</v>
      </c>
      <c r="K1233" s="5" t="str">
        <f>IF(F1233="B",LEFT('[1]TCE - ANEXO IV - Preencher'!M1242,2),IF(F1233="S",LEFT('[1]TCE - ANEXO IV - Preencher'!M1242,7),IF('[1]TCE - ANEXO IV - Preencher'!H1242="","")))</f>
        <v>2609600</v>
      </c>
      <c r="L1233" s="7">
        <f>'[1]TCE - ANEXO IV - Preencher'!N1242</f>
        <v>23575.279999999999</v>
      </c>
    </row>
    <row r="1234" spans="1:12" ht="18" customHeight="1" x14ac:dyDescent="0.2">
      <c r="A1234" s="3">
        <f>IFERROR(VLOOKUP(B1234,'[1]DADOS (OCULTAR)'!$Q$3:$S$103,3,0),"")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5.5 - Reparo e Manutenção de Máquinas e Equipamentos</v>
      </c>
      <c r="D1234" s="3" t="str">
        <f>'[1]TCE - ANEXO IV - Preencher'!F1243</f>
        <v>11.189.101/0001-79</v>
      </c>
      <c r="E1234" s="5" t="str">
        <f>'[1]TCE - ANEXO IV - Preencher'!G1243</f>
        <v>GENSETS INST. E MANUT. ELET</v>
      </c>
      <c r="F1234" s="5" t="str">
        <f>'[1]TCE - ANEXO IV - Preencher'!H1243</f>
        <v>S</v>
      </c>
      <c r="G1234" s="5" t="str">
        <f>'[1]TCE - ANEXO IV - Preencher'!I1243</f>
        <v>S</v>
      </c>
      <c r="H1234" s="5" t="str">
        <f>'[1]TCE - ANEXO IV - Preencher'!J1243</f>
        <v>00005518</v>
      </c>
      <c r="I1234" s="6">
        <f>IF('[1]TCE - ANEXO IV - Preencher'!K1243="","",'[1]TCE - ANEXO IV - Preencher'!K1243)</f>
        <v>44622</v>
      </c>
      <c r="J1234" s="5" t="str">
        <f>'[1]TCE - ANEXO IV - Preencher'!L1243</f>
        <v>GPXY-Z3U9</v>
      </c>
      <c r="K1234" s="5" t="str">
        <f>IF(F1234="B",LEFT('[1]TCE - ANEXO IV - Preencher'!M1243,2),IF(F1234="S",LEFT('[1]TCE - ANEXO IV - Preencher'!M1243,7),IF('[1]TCE - ANEXO IV - Preencher'!H1243="","")))</f>
        <v>2611606</v>
      </c>
      <c r="L1234" s="7">
        <f>'[1]TCE - ANEXO IV - Preencher'!N1243</f>
        <v>3993.46</v>
      </c>
    </row>
    <row r="1235" spans="1:12" ht="18" customHeight="1" x14ac:dyDescent="0.2">
      <c r="A1235" s="3">
        <f>IFERROR(VLOOKUP(B1235,'[1]DADOS (OCULTAR)'!$Q$3:$S$103,3,0),"")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5.5 - Reparo e Manutenção de Máquinas e Equipamentos</v>
      </c>
      <c r="D1235" s="3" t="str">
        <f>'[1]TCE - ANEXO IV - Preencher'!F1244</f>
        <v>11.189.101/0001-79</v>
      </c>
      <c r="E1235" s="5" t="str">
        <f>'[1]TCE - ANEXO IV - Preencher'!G1244</f>
        <v>GENSETS INST. E MANUT. ELET</v>
      </c>
      <c r="F1235" s="5" t="str">
        <f>'[1]TCE - ANEXO IV - Preencher'!H1244</f>
        <v>S</v>
      </c>
      <c r="G1235" s="5" t="str">
        <f>'[1]TCE - ANEXO IV - Preencher'!I1244</f>
        <v>S</v>
      </c>
      <c r="H1235" s="5" t="str">
        <f>'[1]TCE - ANEXO IV - Preencher'!J1244</f>
        <v>00005561</v>
      </c>
      <c r="I1235" s="6">
        <f>IF('[1]TCE - ANEXO IV - Preencher'!K1244="","",'[1]TCE - ANEXO IV - Preencher'!K1244)</f>
        <v>44643</v>
      </c>
      <c r="J1235" s="5" t="str">
        <f>'[1]TCE - ANEXO IV - Preencher'!L1244</f>
        <v>8XKL-FFUY</v>
      </c>
      <c r="K1235" s="5" t="str">
        <f>IF(F1235="B",LEFT('[1]TCE - ANEXO IV - Preencher'!M1244,2),IF(F1235="S",LEFT('[1]TCE - ANEXO IV - Preencher'!M1244,7),IF('[1]TCE - ANEXO IV - Preencher'!H1244="","")))</f>
        <v>2611606</v>
      </c>
      <c r="L1235" s="7">
        <f>'[1]TCE - ANEXO IV - Preencher'!N1244</f>
        <v>668</v>
      </c>
    </row>
    <row r="1236" spans="1:12" ht="18" customHeight="1" x14ac:dyDescent="0.2">
      <c r="A1236" s="3">
        <f>IFERROR(VLOOKUP(B1236,'[1]DADOS (OCULTAR)'!$Q$3:$S$103,3,0),"")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5.5 - Reparo e Manutenção de Máquinas e Equipamentos</v>
      </c>
      <c r="D1236" s="3" t="str">
        <f>'[1]TCE - ANEXO IV - Preencher'!F1245</f>
        <v>36.823.760/0001-46</v>
      </c>
      <c r="E1236" s="5" t="str">
        <f>'[1]TCE - ANEXO IV - Preencher'!G1245</f>
        <v>TECH SYSTEM SECURITY COMERCIO E SERVICOS DE EQUIP</v>
      </c>
      <c r="F1236" s="5" t="str">
        <f>'[1]TCE - ANEXO IV - Preencher'!H1245</f>
        <v>S</v>
      </c>
      <c r="G1236" s="5" t="str">
        <f>'[1]TCE - ANEXO IV - Preencher'!I1245</f>
        <v>S</v>
      </c>
      <c r="H1236" s="5" t="str">
        <f>'[1]TCE - ANEXO IV - Preencher'!J1245</f>
        <v>00000107</v>
      </c>
      <c r="I1236" s="6">
        <f>IF('[1]TCE - ANEXO IV - Preencher'!K1245="","",'[1]TCE - ANEXO IV - Preencher'!K1245)</f>
        <v>44622</v>
      </c>
      <c r="J1236" s="5" t="str">
        <f>'[1]TCE - ANEXO IV - Preencher'!L1245</f>
        <v>DITD-KGEY</v>
      </c>
      <c r="K1236" s="5" t="str">
        <f>IF(F1236="B",LEFT('[1]TCE - ANEXO IV - Preencher'!M1245,2),IF(F1236="S",LEFT('[1]TCE - ANEXO IV - Preencher'!M1245,7),IF('[1]TCE - ANEXO IV - Preencher'!H1245="","")))</f>
        <v>2611606</v>
      </c>
      <c r="L1236" s="7">
        <f>'[1]TCE - ANEXO IV - Preencher'!N1245</f>
        <v>1500</v>
      </c>
    </row>
    <row r="1237" spans="1:12" ht="18" customHeight="1" x14ac:dyDescent="0.2">
      <c r="A1237" s="3">
        <f>IFERROR(VLOOKUP(B1237,'[1]DADOS (OCULTAR)'!$Q$3:$S$103,3,0),"")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5.5 - Reparo e Manutenção de Máquinas e Equipamentos</v>
      </c>
      <c r="D1237" s="3">
        <f>'[1]TCE - ANEXO IV - Preencher'!F1246</f>
        <v>13471538000126</v>
      </c>
      <c r="E1237" s="5" t="str">
        <f>'[1]TCE - ANEXO IV - Preencher'!G1246</f>
        <v>EVERALDO DE SOUSA LIMA 34065180449</v>
      </c>
      <c r="F1237" s="5" t="str">
        <f>'[1]TCE - ANEXO IV - Preencher'!H1246</f>
        <v>S</v>
      </c>
      <c r="G1237" s="5" t="str">
        <f>'[1]TCE - ANEXO IV - Preencher'!I1246</f>
        <v>S</v>
      </c>
      <c r="H1237" s="5" t="str">
        <f>'[1]TCE - ANEXO IV - Preencher'!J1246</f>
        <v>66</v>
      </c>
      <c r="I1237" s="6">
        <f>IF('[1]TCE - ANEXO IV - Preencher'!K1246="","",'[1]TCE - ANEXO IV - Preencher'!K1246)</f>
        <v>44641</v>
      </c>
      <c r="J1237" s="5" t="str">
        <f>'[1]TCE - ANEXO IV - Preencher'!L1246</f>
        <v>6W9C7AY2H</v>
      </c>
      <c r="K1237" s="5" t="str">
        <f>IF(F1237="B",LEFT('[1]TCE - ANEXO IV - Preencher'!M1246,2),IF(F1237="S",LEFT('[1]TCE - ANEXO IV - Preencher'!M1246,7),IF('[1]TCE - ANEXO IV - Preencher'!H1246="","")))</f>
        <v>2604106</v>
      </c>
      <c r="L1237" s="7">
        <f>'[1]TCE - ANEXO IV - Preencher'!N1246</f>
        <v>2620</v>
      </c>
    </row>
    <row r="1238" spans="1:12" ht="18" customHeight="1" x14ac:dyDescent="0.2">
      <c r="A1238" s="3">
        <f>IFERROR(VLOOKUP(B1238,'[1]DADOS (OCULTAR)'!$Q$3:$S$103,3,0),"")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5.5 - Reparo e Manutenção de Máquinas e Equipamentos</v>
      </c>
      <c r="D1238" s="3" t="str">
        <f>'[1]TCE - ANEXO IV - Preencher'!F1247</f>
        <v>90.347.840/0008-94</v>
      </c>
      <c r="E1238" s="5" t="str">
        <f>'[1]TCE - ANEXO IV - Preencher'!G1247</f>
        <v>TK ELEVADORES BRASIL LTDA</v>
      </c>
      <c r="F1238" s="5" t="str">
        <f>'[1]TCE - ANEXO IV - Preencher'!H1247</f>
        <v>S</v>
      </c>
      <c r="G1238" s="5" t="str">
        <f>'[1]TCE - ANEXO IV - Preencher'!I1247</f>
        <v>S</v>
      </c>
      <c r="H1238" s="5" t="str">
        <f>'[1]TCE - ANEXO IV - Preencher'!J1247</f>
        <v>00125276</v>
      </c>
      <c r="I1238" s="6">
        <f>IF('[1]TCE - ANEXO IV - Preencher'!K1247="","",'[1]TCE - ANEXO IV - Preencher'!K1247)</f>
        <v>44624</v>
      </c>
      <c r="J1238" s="5" t="str">
        <f>'[1]TCE - ANEXO IV - Preencher'!L1247</f>
        <v>EUAW-YR1C</v>
      </c>
      <c r="K1238" s="5" t="str">
        <f>IF(F1238="B",LEFT('[1]TCE - ANEXO IV - Preencher'!M1247,2),IF(F1238="S",LEFT('[1]TCE - ANEXO IV - Preencher'!M1247,7),IF('[1]TCE - ANEXO IV - Preencher'!H1247="","")))</f>
        <v>2611606</v>
      </c>
      <c r="L1238" s="7">
        <f>'[1]TCE - ANEXO IV - Preencher'!N1247</f>
        <v>2462.1799999999998</v>
      </c>
    </row>
    <row r="1239" spans="1:12" ht="18" customHeight="1" x14ac:dyDescent="0.2">
      <c r="A1239" s="3">
        <f>IFERROR(VLOOKUP(B1239,'[1]DADOS (OCULTAR)'!$Q$3:$S$103,3,0),"")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5.5 - Reparo e Manutenção de Máquinas e Equipamentos</v>
      </c>
      <c r="D1239" s="3" t="str">
        <f>'[1]TCE - ANEXO IV - Preencher'!F1248</f>
        <v>90.347.840/0008-94</v>
      </c>
      <c r="E1239" s="5" t="str">
        <f>'[1]TCE - ANEXO IV - Preencher'!G1248</f>
        <v>TK ELEVADORES BRASIL LTDA</v>
      </c>
      <c r="F1239" s="5" t="str">
        <f>'[1]TCE - ANEXO IV - Preencher'!H1248</f>
        <v>S</v>
      </c>
      <c r="G1239" s="5" t="str">
        <f>'[1]TCE - ANEXO IV - Preencher'!I1248</f>
        <v>S</v>
      </c>
      <c r="H1239" s="5" t="str">
        <f>'[1]TCE - ANEXO IV - Preencher'!J1248</f>
        <v>00125806</v>
      </c>
      <c r="I1239" s="6">
        <f>IF('[1]TCE - ANEXO IV - Preencher'!K1248="","",'[1]TCE - ANEXO IV - Preencher'!K1248)</f>
        <v>44649</v>
      </c>
      <c r="J1239" s="5" t="str">
        <f>'[1]TCE - ANEXO IV - Preencher'!L1248</f>
        <v>U5MJ-URVE</v>
      </c>
      <c r="K1239" s="5" t="str">
        <f>IF(F1239="B",LEFT('[1]TCE - ANEXO IV - Preencher'!M1248,2),IF(F1239="S",LEFT('[1]TCE - ANEXO IV - Preencher'!M1248,7),IF('[1]TCE - ANEXO IV - Preencher'!H1248="","")))</f>
        <v>2611606</v>
      </c>
      <c r="L1239" s="7">
        <f>'[1]TCE - ANEXO IV - Preencher'!N1248</f>
        <v>401.38</v>
      </c>
    </row>
    <row r="1240" spans="1:12" ht="18" customHeight="1" x14ac:dyDescent="0.2">
      <c r="A1240" s="3">
        <f>IFERROR(VLOOKUP(B1240,'[1]DADOS (OCULTAR)'!$Q$3:$S$103,3,0),"")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5.5 - Reparo e Manutenção de Máquinas e Equipamentos</v>
      </c>
      <c r="D1240" s="3">
        <f>'[1]TCE - ANEXO IV - Preencher'!F1249</f>
        <v>33191585000123</v>
      </c>
      <c r="E1240" s="5" t="str">
        <f>'[1]TCE - ANEXO IV - Preencher'!G1249</f>
        <v>MARIA ELIELMA DA SILVA ALVES 32153568803</v>
      </c>
      <c r="F1240" s="5" t="str">
        <f>'[1]TCE - ANEXO IV - Preencher'!H1249</f>
        <v>S</v>
      </c>
      <c r="G1240" s="5" t="str">
        <f>'[1]TCE - ANEXO IV - Preencher'!I1249</f>
        <v>S</v>
      </c>
      <c r="H1240" s="5" t="str">
        <f>'[1]TCE - ANEXO IV - Preencher'!J1249</f>
        <v>000000002</v>
      </c>
      <c r="I1240" s="6">
        <f>IF('[1]TCE - ANEXO IV - Preencher'!K1249="","",'[1]TCE - ANEXO IV - Preencher'!K1249)</f>
        <v>44621</v>
      </c>
      <c r="J1240" s="5" t="str">
        <f>'[1]TCE - ANEXO IV - Preencher'!L1249</f>
        <v>XGSC34388</v>
      </c>
      <c r="K1240" s="5" t="str">
        <f>IF(F1240="B",LEFT('[1]TCE - ANEXO IV - Preencher'!M1249,2),IF(F1240="S",LEFT('[1]TCE - ANEXO IV - Preencher'!M1249,7),IF('[1]TCE - ANEXO IV - Preencher'!H1249="","")))</f>
        <v>2607901</v>
      </c>
      <c r="L1240" s="7">
        <f>'[1]TCE - ANEXO IV - Preencher'!N1249</f>
        <v>600</v>
      </c>
    </row>
    <row r="1241" spans="1:12" ht="18" customHeight="1" x14ac:dyDescent="0.2">
      <c r="A1241" s="3">
        <f>IFERROR(VLOOKUP(B1241,'[1]DADOS (OCULTAR)'!$Q$3:$S$103,3,0),"")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5.5 - Reparo e Manutenção de Máquinas e Equipamentos</v>
      </c>
      <c r="D1241" s="3">
        <f>'[1]TCE - ANEXO IV - Preencher'!F1250</f>
        <v>33191585000123</v>
      </c>
      <c r="E1241" s="5" t="str">
        <f>'[1]TCE - ANEXO IV - Preencher'!G1250</f>
        <v>MARIA ELIELMA DA SILVA ALVES 32153568803</v>
      </c>
      <c r="F1241" s="5" t="str">
        <f>'[1]TCE - ANEXO IV - Preencher'!H1250</f>
        <v>S</v>
      </c>
      <c r="G1241" s="5" t="str">
        <f>'[1]TCE - ANEXO IV - Preencher'!I1250</f>
        <v>S</v>
      </c>
      <c r="H1241" s="5" t="str">
        <f>'[1]TCE - ANEXO IV - Preencher'!J1250</f>
        <v>000000003</v>
      </c>
      <c r="I1241" s="6">
        <f>IF('[1]TCE - ANEXO IV - Preencher'!K1250="","",'[1]TCE - ANEXO IV - Preencher'!K1250)</f>
        <v>44621</v>
      </c>
      <c r="J1241" s="5" t="str">
        <f>'[1]TCE - ANEXO IV - Preencher'!L1250</f>
        <v>LSCX43052</v>
      </c>
      <c r="K1241" s="5" t="str">
        <f>IF(F1241="B",LEFT('[1]TCE - ANEXO IV - Preencher'!M1250,2),IF(F1241="S",LEFT('[1]TCE - ANEXO IV - Preencher'!M1250,7),IF('[1]TCE - ANEXO IV - Preencher'!H1250="","")))</f>
        <v>2607901</v>
      </c>
      <c r="L1241" s="7">
        <f>'[1]TCE - ANEXO IV - Preencher'!N1250</f>
        <v>400</v>
      </c>
    </row>
    <row r="1242" spans="1:12" ht="18" customHeight="1" x14ac:dyDescent="0.2">
      <c r="A1242" s="3">
        <f>IFERROR(VLOOKUP(B1242,'[1]DADOS (OCULTAR)'!$Q$3:$S$103,3,0),"")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5.5 - Reparo e Manutenção de Máquinas e Equipamentos</v>
      </c>
      <c r="D1242" s="3">
        <f>'[1]TCE - ANEXO IV - Preencher'!F1251</f>
        <v>33191585000123</v>
      </c>
      <c r="E1242" s="5" t="str">
        <f>'[1]TCE - ANEXO IV - Preencher'!G1251</f>
        <v>MARIA ELIELMA DA SILVA ALVES 32153568803</v>
      </c>
      <c r="F1242" s="5" t="str">
        <f>'[1]TCE - ANEXO IV - Preencher'!H1251</f>
        <v>S</v>
      </c>
      <c r="G1242" s="5" t="str">
        <f>'[1]TCE - ANEXO IV - Preencher'!I1251</f>
        <v>S</v>
      </c>
      <c r="H1242" s="5" t="str">
        <f>'[1]TCE - ANEXO IV - Preencher'!J1251</f>
        <v>000000004</v>
      </c>
      <c r="I1242" s="6">
        <f>IF('[1]TCE - ANEXO IV - Preencher'!K1251="","",'[1]TCE - ANEXO IV - Preencher'!K1251)</f>
        <v>44621</v>
      </c>
      <c r="J1242" s="5" t="str">
        <f>'[1]TCE - ANEXO IV - Preencher'!L1251</f>
        <v>AVCJ05458</v>
      </c>
      <c r="K1242" s="5" t="str">
        <f>IF(F1242="B",LEFT('[1]TCE - ANEXO IV - Preencher'!M1251,2),IF(F1242="S",LEFT('[1]TCE - ANEXO IV - Preencher'!M1251,7),IF('[1]TCE - ANEXO IV - Preencher'!H1251="","")))</f>
        <v>2607901</v>
      </c>
      <c r="L1242" s="7">
        <f>'[1]TCE - ANEXO IV - Preencher'!N1251</f>
        <v>2100</v>
      </c>
    </row>
    <row r="1243" spans="1:12" ht="18" customHeight="1" x14ac:dyDescent="0.2">
      <c r="A1243" s="3">
        <f>IFERROR(VLOOKUP(B1243,'[1]DADOS (OCULTAR)'!$Q$3:$S$103,3,0),"")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5.5 - Reparo e Manutenção de Máquinas e Equipamentos</v>
      </c>
      <c r="D1243" s="3">
        <f>'[1]TCE - ANEXO IV - Preencher'!F1252</f>
        <v>33191585000123</v>
      </c>
      <c r="E1243" s="5" t="str">
        <f>'[1]TCE - ANEXO IV - Preencher'!G1252</f>
        <v>MARIA ELIELMA DA SILVA ALVES 32153568803</v>
      </c>
      <c r="F1243" s="5" t="str">
        <f>'[1]TCE - ANEXO IV - Preencher'!H1252</f>
        <v>S</v>
      </c>
      <c r="G1243" s="5" t="str">
        <f>'[1]TCE - ANEXO IV - Preencher'!I1252</f>
        <v>S</v>
      </c>
      <c r="H1243" s="5" t="str">
        <f>'[1]TCE - ANEXO IV - Preencher'!J1252</f>
        <v>000000006</v>
      </c>
      <c r="I1243" s="6">
        <f>IF('[1]TCE - ANEXO IV - Preencher'!K1252="","",'[1]TCE - ANEXO IV - Preencher'!K1252)</f>
        <v>44621</v>
      </c>
      <c r="J1243" s="5" t="str">
        <f>'[1]TCE - ANEXO IV - Preencher'!L1252</f>
        <v>XJZW78846</v>
      </c>
      <c r="K1243" s="5" t="str">
        <f>IF(F1243="B",LEFT('[1]TCE - ANEXO IV - Preencher'!M1252,2),IF(F1243="S",LEFT('[1]TCE - ANEXO IV - Preencher'!M1252,7),IF('[1]TCE - ANEXO IV - Preencher'!H1252="","")))</f>
        <v>2607901</v>
      </c>
      <c r="L1243" s="7">
        <f>'[1]TCE - ANEXO IV - Preencher'!N1252</f>
        <v>1000</v>
      </c>
    </row>
    <row r="1244" spans="1:12" ht="18" customHeight="1" x14ac:dyDescent="0.2">
      <c r="A1244" s="3">
        <f>IFERROR(VLOOKUP(B1244,'[1]DADOS (OCULTAR)'!$Q$3:$S$103,3,0),"")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5.5 - Reparo e Manutenção de Máquinas e Equipamentos</v>
      </c>
      <c r="D1244" s="3">
        <f>'[1]TCE - ANEXO IV - Preencher'!F1253</f>
        <v>33191585000123</v>
      </c>
      <c r="E1244" s="5" t="str">
        <f>'[1]TCE - ANEXO IV - Preencher'!G1253</f>
        <v>MARIA ELIELMA DA SILVA ALVES 32153568803</v>
      </c>
      <c r="F1244" s="5" t="str">
        <f>'[1]TCE - ANEXO IV - Preencher'!H1253</f>
        <v>S</v>
      </c>
      <c r="G1244" s="5" t="str">
        <f>'[1]TCE - ANEXO IV - Preencher'!I1253</f>
        <v>S</v>
      </c>
      <c r="H1244" s="5" t="str">
        <f>'[1]TCE - ANEXO IV - Preencher'!J1253</f>
        <v>000000007</v>
      </c>
      <c r="I1244" s="6">
        <f>IF('[1]TCE - ANEXO IV - Preencher'!K1253="","",'[1]TCE - ANEXO IV - Preencher'!K1253)</f>
        <v>44621</v>
      </c>
      <c r="J1244" s="5" t="str">
        <f>'[1]TCE - ANEXO IV - Preencher'!L1253</f>
        <v>XGSA51012</v>
      </c>
      <c r="K1244" s="5" t="str">
        <f>IF(F1244="B",LEFT('[1]TCE - ANEXO IV - Preencher'!M1253,2),IF(F1244="S",LEFT('[1]TCE - ANEXO IV - Preencher'!M1253,7),IF('[1]TCE - ANEXO IV - Preencher'!H1253="","")))</f>
        <v>2607901</v>
      </c>
      <c r="L1244" s="7">
        <f>'[1]TCE - ANEXO IV - Preencher'!N1253</f>
        <v>1650</v>
      </c>
    </row>
    <row r="1245" spans="1:12" ht="18" customHeight="1" x14ac:dyDescent="0.2">
      <c r="A1245" s="3">
        <f>IFERROR(VLOOKUP(B1245,'[1]DADOS (OCULTAR)'!$Q$3:$S$103,3,0),"")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5.5 - Reparo e Manutenção de Máquinas e Equipamentos</v>
      </c>
      <c r="D1245" s="3">
        <f>'[1]TCE - ANEXO IV - Preencher'!F1254</f>
        <v>33191585000123</v>
      </c>
      <c r="E1245" s="5" t="str">
        <f>'[1]TCE - ANEXO IV - Preencher'!G1254</f>
        <v>MARIA ELIELMA DA SILVA ALVES 32153568803</v>
      </c>
      <c r="F1245" s="5" t="str">
        <f>'[1]TCE - ANEXO IV - Preencher'!H1254</f>
        <v>S</v>
      </c>
      <c r="G1245" s="5" t="str">
        <f>'[1]TCE - ANEXO IV - Preencher'!I1254</f>
        <v>S</v>
      </c>
      <c r="H1245" s="5" t="str">
        <f>'[1]TCE - ANEXO IV - Preencher'!J1254</f>
        <v>000000005</v>
      </c>
      <c r="I1245" s="6">
        <f>IF('[1]TCE - ANEXO IV - Preencher'!K1254="","",'[1]TCE - ANEXO IV - Preencher'!K1254)</f>
        <v>44621</v>
      </c>
      <c r="J1245" s="5" t="str">
        <f>'[1]TCE - ANEXO IV - Preencher'!L1254</f>
        <v>ERJQ86200</v>
      </c>
      <c r="K1245" s="5" t="str">
        <f>IF(F1245="B",LEFT('[1]TCE - ANEXO IV - Preencher'!M1254,2),IF(F1245="S",LEFT('[1]TCE - ANEXO IV - Preencher'!M1254,7),IF('[1]TCE - ANEXO IV - Preencher'!H1254="","")))</f>
        <v>2607901</v>
      </c>
      <c r="L1245" s="7">
        <f>'[1]TCE - ANEXO IV - Preencher'!N1254</f>
        <v>450</v>
      </c>
    </row>
    <row r="1246" spans="1:12" ht="18" customHeight="1" x14ac:dyDescent="0.2">
      <c r="A1246" s="3">
        <f>IFERROR(VLOOKUP(B1246,'[1]DADOS (OCULTAR)'!$Q$3:$S$103,3,0),"")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5.5 - Reparo e Manutenção de Máquinas e Equipamentos</v>
      </c>
      <c r="D1246" s="3">
        <f>'[1]TCE - ANEXO IV - Preencher'!F1255</f>
        <v>33191585000123</v>
      </c>
      <c r="E1246" s="5" t="str">
        <f>'[1]TCE - ANEXO IV - Preencher'!G1255</f>
        <v>MARIA ELIELMA DA SILVA ALVES 32153568803</v>
      </c>
      <c r="F1246" s="5" t="str">
        <f>'[1]TCE - ANEXO IV - Preencher'!H1255</f>
        <v>S</v>
      </c>
      <c r="G1246" s="5" t="str">
        <f>'[1]TCE - ANEXO IV - Preencher'!I1255</f>
        <v>S</v>
      </c>
      <c r="H1246" s="5" t="str">
        <f>'[1]TCE - ANEXO IV - Preencher'!J1255</f>
        <v>000000008</v>
      </c>
      <c r="I1246" s="6">
        <f>IF('[1]TCE - ANEXO IV - Preencher'!K1255="","",'[1]TCE - ANEXO IV - Preencher'!K1255)</f>
        <v>44630</v>
      </c>
      <c r="J1246" s="5" t="str">
        <f>'[1]TCE - ANEXO IV - Preencher'!L1255</f>
        <v>PJTK57983</v>
      </c>
      <c r="K1246" s="5" t="str">
        <f>IF(F1246="B",LEFT('[1]TCE - ANEXO IV - Preencher'!M1255,2),IF(F1246="S",LEFT('[1]TCE - ANEXO IV - Preencher'!M1255,7),IF('[1]TCE - ANEXO IV - Preencher'!H1255="","")))</f>
        <v>2607901</v>
      </c>
      <c r="L1246" s="7">
        <f>'[1]TCE - ANEXO IV - Preencher'!N1255</f>
        <v>4910</v>
      </c>
    </row>
    <row r="1247" spans="1:12" ht="18" customHeight="1" x14ac:dyDescent="0.2">
      <c r="A1247" s="3">
        <f>IFERROR(VLOOKUP(B1247,'[1]DADOS (OCULTAR)'!$Q$3:$S$103,3,0),"")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5.5 - Reparo e Manutenção de Máquinas e Equipamentos</v>
      </c>
      <c r="D1247" s="3">
        <f>'[1]TCE - ANEXO IV - Preencher'!F1256</f>
        <v>33191585000123</v>
      </c>
      <c r="E1247" s="5" t="str">
        <f>'[1]TCE - ANEXO IV - Preencher'!G1256</f>
        <v>MARIA ELIELMA DA SILVA ALVES 32153568803</v>
      </c>
      <c r="F1247" s="5" t="str">
        <f>'[1]TCE - ANEXO IV - Preencher'!H1256</f>
        <v>S</v>
      </c>
      <c r="G1247" s="5" t="str">
        <f>'[1]TCE - ANEXO IV - Preencher'!I1256</f>
        <v>S</v>
      </c>
      <c r="H1247" s="5" t="str">
        <f>'[1]TCE - ANEXO IV - Preencher'!J1256</f>
        <v>000000009</v>
      </c>
      <c r="I1247" s="6">
        <f>IF('[1]TCE - ANEXO IV - Preencher'!K1256="","",'[1]TCE - ANEXO IV - Preencher'!K1256)</f>
        <v>44630</v>
      </c>
      <c r="J1247" s="5" t="str">
        <f>'[1]TCE - ANEXO IV - Preencher'!L1256</f>
        <v>QSUU22513</v>
      </c>
      <c r="K1247" s="5" t="str">
        <f>IF(F1247="B",LEFT('[1]TCE - ANEXO IV - Preencher'!M1256,2),IF(F1247="S",LEFT('[1]TCE - ANEXO IV - Preencher'!M1256,7),IF('[1]TCE - ANEXO IV - Preencher'!H1256="","")))</f>
        <v>2607901</v>
      </c>
      <c r="L1247" s="7">
        <f>'[1]TCE - ANEXO IV - Preencher'!N1256</f>
        <v>2800</v>
      </c>
    </row>
    <row r="1248" spans="1:12" ht="18" customHeight="1" x14ac:dyDescent="0.2">
      <c r="A1248" s="3">
        <f>IFERROR(VLOOKUP(B1248,'[1]DADOS (OCULTAR)'!$Q$3:$S$103,3,0),"")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5.5 - Reparo e Manutenção de Máquinas e Equipamentos</v>
      </c>
      <c r="D1248" s="3">
        <f>'[1]TCE - ANEXO IV - Preencher'!F1257</f>
        <v>22930095000185</v>
      </c>
      <c r="E1248" s="5" t="str">
        <f>'[1]TCE - ANEXO IV - Preencher'!G1257</f>
        <v>FHELIPPE JOSEPH SILVA E LIMA - ME</v>
      </c>
      <c r="F1248" s="5" t="str">
        <f>'[1]TCE - ANEXO IV - Preencher'!H1257</f>
        <v>S</v>
      </c>
      <c r="G1248" s="5" t="str">
        <f>'[1]TCE - ANEXO IV - Preencher'!I1257</f>
        <v>S</v>
      </c>
      <c r="H1248" s="5" t="str">
        <f>'[1]TCE - ANEXO IV - Preencher'!J1257</f>
        <v>10893</v>
      </c>
      <c r="I1248" s="6">
        <f>IF('[1]TCE - ANEXO IV - Preencher'!K1257="","",'[1]TCE - ANEXO IV - Preencher'!K1257)</f>
        <v>44623</v>
      </c>
      <c r="J1248" s="5" t="str">
        <f>'[1]TCE - ANEXO IV - Preencher'!L1257</f>
        <v>5B7CLVYP9</v>
      </c>
      <c r="K1248" s="5" t="str">
        <f>IF(F1248="B",LEFT('[1]TCE - ANEXO IV - Preencher'!M1257,2),IF(F1248="S",LEFT('[1]TCE - ANEXO IV - Preencher'!M1257,7),IF('[1]TCE - ANEXO IV - Preencher'!H1257="","")))</f>
        <v>2604106</v>
      </c>
      <c r="L1248" s="7">
        <f>'[1]TCE - ANEXO IV - Preencher'!N1257</f>
        <v>826</v>
      </c>
    </row>
    <row r="1249" spans="1:12" ht="18" customHeight="1" x14ac:dyDescent="0.2">
      <c r="A1249" s="3">
        <f>IFERROR(VLOOKUP(B1249,'[1]DADOS (OCULTAR)'!$Q$3:$S$103,3,0),"")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5.5 - Reparo e Manutenção de Máquinas e Equipamentos</v>
      </c>
      <c r="D1249" s="3" t="str">
        <f>'[1]TCE - ANEXO IV - Preencher'!F1258</f>
        <v>13.302.865/0001-54</v>
      </c>
      <c r="E1249" s="5" t="str">
        <f>'[1]TCE - ANEXO IV - Preencher'!G1258</f>
        <v>MEDICAL VENETUS COMER DE PROD HOSPITALARES EIRELLI</v>
      </c>
      <c r="F1249" s="5" t="str">
        <f>'[1]TCE - ANEXO IV - Preencher'!H1258</f>
        <v>S</v>
      </c>
      <c r="G1249" s="5" t="str">
        <f>'[1]TCE - ANEXO IV - Preencher'!I1258</f>
        <v>S</v>
      </c>
      <c r="H1249" s="5" t="str">
        <f>'[1]TCE - ANEXO IV - Preencher'!J1258</f>
        <v>324</v>
      </c>
      <c r="I1249" s="6">
        <f>IF('[1]TCE - ANEXO IV - Preencher'!K1258="","",'[1]TCE - ANEXO IV - Preencher'!K1258)</f>
        <v>44648</v>
      </c>
      <c r="J1249" s="5" t="str">
        <f>'[1]TCE - ANEXO IV - Preencher'!L1258</f>
        <v>PI3SHLIXN</v>
      </c>
      <c r="K1249" s="5" t="str">
        <f>IF(F1249="B",LEFT('[1]TCE - ANEXO IV - Preencher'!M1258,2),IF(F1249="S",LEFT('[1]TCE - ANEXO IV - Preencher'!M1258,7),IF('[1]TCE - ANEXO IV - Preencher'!H1258="","")))</f>
        <v>2704302</v>
      </c>
      <c r="L1249" s="7">
        <f>'[1]TCE - ANEXO IV - Preencher'!N1258</f>
        <v>2000</v>
      </c>
    </row>
    <row r="1250" spans="1:12" ht="18" customHeight="1" x14ac:dyDescent="0.2">
      <c r="A1250" s="3">
        <f>IFERROR(VLOOKUP(B1250,'[1]DADOS (OCULTAR)'!$Q$3:$S$103,3,0),"")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5.5 - Reparo e Manutenção de Máquinas e Equipamentos</v>
      </c>
      <c r="D1250" s="3">
        <f>'[1]TCE - ANEXO IV - Preencher'!F1259</f>
        <v>33191585000123</v>
      </c>
      <c r="E1250" s="5" t="str">
        <f>'[1]TCE - ANEXO IV - Preencher'!G1259</f>
        <v>MARIA ELIELMA DA SILVA ALVES 32153568803</v>
      </c>
      <c r="F1250" s="5" t="str">
        <f>'[1]TCE - ANEXO IV - Preencher'!H1259</f>
        <v>S</v>
      </c>
      <c r="G1250" s="5" t="str">
        <f>'[1]TCE - ANEXO IV - Preencher'!I1259</f>
        <v>S</v>
      </c>
      <c r="H1250" s="5" t="str">
        <f>'[1]TCE - ANEXO IV - Preencher'!J1259</f>
        <v>000000010</v>
      </c>
      <c r="I1250" s="6">
        <f>IF('[1]TCE - ANEXO IV - Preencher'!K1259="","",'[1]TCE - ANEXO IV - Preencher'!K1259)</f>
        <v>44645</v>
      </c>
      <c r="J1250" s="5" t="str">
        <f>'[1]TCE - ANEXO IV - Preencher'!L1259</f>
        <v>ENBH75293</v>
      </c>
      <c r="K1250" s="5" t="str">
        <f>IF(F1250="B",LEFT('[1]TCE - ANEXO IV - Preencher'!M1259,2),IF(F1250="S",LEFT('[1]TCE - ANEXO IV - Preencher'!M1259,7),IF('[1]TCE - ANEXO IV - Preencher'!H1259="","")))</f>
        <v>2607901</v>
      </c>
      <c r="L1250" s="7">
        <f>'[1]TCE - ANEXO IV - Preencher'!N1259</f>
        <v>1600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>
        <f>IFERROR(VLOOKUP(B1254,'[1]DADOS (OCULTAR)'!$Q$3:$S$103,3,0),"")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5.4 - Reparo e Manutenção de Bens Imóveis</v>
      </c>
      <c r="D1254" s="3">
        <f>'[1]TCE - ANEXO IV - Preencher'!F1263</f>
        <v>39970024000109</v>
      </c>
      <c r="E1254" s="5" t="str">
        <f>'[1]TCE - ANEXO IV - Preencher'!G1263</f>
        <v>SHIRLAYNE DE FREITAS BEZERRA</v>
      </c>
      <c r="F1254" s="5" t="str">
        <f>'[1]TCE - ANEXO IV - Preencher'!H1263</f>
        <v>S</v>
      </c>
      <c r="G1254" s="5" t="str">
        <f>'[1]TCE - ANEXO IV - Preencher'!I1263</f>
        <v>S</v>
      </c>
      <c r="H1254" s="5" t="str">
        <f>'[1]TCE - ANEXO IV - Preencher'!J1263</f>
        <v>441</v>
      </c>
      <c r="I1254" s="6">
        <f>IF('[1]TCE - ANEXO IV - Preencher'!K1263="","",'[1]TCE - ANEXO IV - Preencher'!K1263)</f>
        <v>44634</v>
      </c>
      <c r="J1254" s="5" t="str">
        <f>'[1]TCE - ANEXO IV - Preencher'!L1263</f>
        <v>HVWYUZJI5</v>
      </c>
      <c r="K1254" s="5" t="str">
        <f>IF(F1254="B",LEFT('[1]TCE - ANEXO IV - Preencher'!M1263,2),IF(F1254="S",LEFT('[1]TCE - ANEXO IV - Preencher'!M1263,7),IF('[1]TCE - ANEXO IV - Preencher'!H1263="","")))</f>
        <v>2604106</v>
      </c>
      <c r="L1254" s="7">
        <f>'[1]TCE - ANEXO IV - Preencher'!N1263</f>
        <v>11280</v>
      </c>
    </row>
    <row r="1255" spans="1:12" ht="18" customHeight="1" x14ac:dyDescent="0.2">
      <c r="A1255" s="3">
        <f>IFERROR(VLOOKUP(B1255,'[1]DADOS (OCULTAR)'!$Q$3:$S$103,3,0),"")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>5.4 - Reparo e Manutenção de Bens Imóveis</v>
      </c>
      <c r="D1255" s="3">
        <f>'[1]TCE - ANEXO IV - Preencher'!F1264</f>
        <v>11532162000197</v>
      </c>
      <c r="E1255" s="5" t="str">
        <f>'[1]TCE - ANEXO IV - Preencher'!G1264</f>
        <v>MJ ELETRONICA LTDA</v>
      </c>
      <c r="F1255" s="5" t="str">
        <f>'[1]TCE - ANEXO IV - Preencher'!H1264</f>
        <v>S</v>
      </c>
      <c r="G1255" s="5" t="str">
        <f>'[1]TCE - ANEXO IV - Preencher'!I1264</f>
        <v>S</v>
      </c>
      <c r="H1255" s="5" t="str">
        <f>'[1]TCE - ANEXO IV - Preencher'!J1264</f>
        <v>463</v>
      </c>
      <c r="I1255" s="6">
        <f>IF('[1]TCE - ANEXO IV - Preencher'!K1264="","",'[1]TCE - ANEXO IV - Preencher'!K1264)</f>
        <v>44651</v>
      </c>
      <c r="J1255" s="5" t="str">
        <f>'[1]TCE - ANEXO IV - Preencher'!L1264</f>
        <v>QMZPWORGH</v>
      </c>
      <c r="K1255" s="5" t="str">
        <f>IF(F1255="B",LEFT('[1]TCE - ANEXO IV - Preencher'!M1264,2),IF(F1255="S",LEFT('[1]TCE - ANEXO IV - Preencher'!M1264,7),IF('[1]TCE - ANEXO IV - Preencher'!H1264="","")))</f>
        <v>2604106</v>
      </c>
      <c r="L1255" s="7">
        <f>'[1]TCE - ANEXO IV - Preencher'!N1264</f>
        <v>380</v>
      </c>
    </row>
    <row r="1256" spans="1:12" ht="18" customHeight="1" x14ac:dyDescent="0.2">
      <c r="A1256" s="3">
        <f>IFERROR(VLOOKUP(B1256,'[1]DADOS (OCULTAR)'!$Q$3:$S$103,3,0),"")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>5.4 - Reparo e Manutenção de Bens Imóveis</v>
      </c>
      <c r="D1256" s="3" t="str">
        <f>'[1]TCE - ANEXO IV - Preencher'!F1265</f>
        <v>20.548.154/0001-20</v>
      </c>
      <c r="E1256" s="5" t="str">
        <f>'[1]TCE - ANEXO IV - Preencher'!G1265</f>
        <v>GRACIANE XAVIER FERREIRA SOUSA 08019588493</v>
      </c>
      <c r="F1256" s="5" t="str">
        <f>'[1]TCE - ANEXO IV - Preencher'!H1265</f>
        <v>S</v>
      </c>
      <c r="G1256" s="5" t="str">
        <f>'[1]TCE - ANEXO IV - Preencher'!I1265</f>
        <v>S</v>
      </c>
      <c r="H1256" s="5" t="str">
        <f>'[1]TCE - ANEXO IV - Preencher'!J1265</f>
        <v>298</v>
      </c>
      <c r="I1256" s="6">
        <f>IF('[1]TCE - ANEXO IV - Preencher'!K1265="","",'[1]TCE - ANEXO IV - Preencher'!K1265)</f>
        <v>44650</v>
      </c>
      <c r="J1256" s="5" t="str">
        <f>'[1]TCE - ANEXO IV - Preencher'!L1265</f>
        <v>S6VHVZWQT</v>
      </c>
      <c r="K1256" s="5" t="str">
        <f>IF(F1256="B",LEFT('[1]TCE - ANEXO IV - Preencher'!M1265,2),IF(F1256="S",LEFT('[1]TCE - ANEXO IV - Preencher'!M1265,7),IF('[1]TCE - ANEXO IV - Preencher'!H1265="","")))</f>
        <v>2604106</v>
      </c>
      <c r="L1256" s="7">
        <f>'[1]TCE - ANEXO IV - Preencher'!N1265</f>
        <v>4600</v>
      </c>
    </row>
    <row r="1257" spans="1:12" ht="18" customHeight="1" x14ac:dyDescent="0.2">
      <c r="A1257" s="3">
        <f>IFERROR(VLOOKUP(B1257,'[1]DADOS (OCULTAR)'!$Q$3:$S$103,3,0),"")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5.6 - Reparo e Manutanção de Veículos</v>
      </c>
      <c r="D1257" s="3">
        <f>'[1]TCE - ANEXO IV - Preencher'!F1266</f>
        <v>2818743000522</v>
      </c>
      <c r="E1257" s="5" t="str">
        <f>'[1]TCE - ANEXO IV - Preencher'!G1266</f>
        <v>MARAVILHA MOTOS LTDA</v>
      </c>
      <c r="F1257" s="5" t="str">
        <f>'[1]TCE - ANEXO IV - Preencher'!H1266</f>
        <v>S</v>
      </c>
      <c r="G1257" s="5" t="str">
        <f>'[1]TCE - ANEXO IV - Preencher'!I1266</f>
        <v>S</v>
      </c>
      <c r="H1257" s="5" t="str">
        <f>'[1]TCE - ANEXO IV - Preencher'!J1266</f>
        <v>28631</v>
      </c>
      <c r="I1257" s="6">
        <f>IF('[1]TCE - ANEXO IV - Preencher'!K1266="","",'[1]TCE - ANEXO IV - Preencher'!K1266)</f>
        <v>44642</v>
      </c>
      <c r="J1257" s="5" t="str">
        <f>'[1]TCE - ANEXO IV - Preencher'!L1266</f>
        <v>L3TFDLSJK</v>
      </c>
      <c r="K1257" s="5" t="str">
        <f>IF(F1257="B",LEFT('[1]TCE - ANEXO IV - Preencher'!M1266,2),IF(F1257="S",LEFT('[1]TCE - ANEXO IV - Preencher'!M1266,7),IF('[1]TCE - ANEXO IV - Preencher'!H1266="","")))</f>
        <v>2604106</v>
      </c>
      <c r="L1257" s="7">
        <f>'[1]TCE - ANEXO IV - Preencher'!N1266</f>
        <v>130</v>
      </c>
    </row>
    <row r="1258" spans="1:12" ht="18" customHeight="1" x14ac:dyDescent="0.2">
      <c r="A1258" s="3">
        <f>IFERROR(VLOOKUP(B1258,'[1]DADOS (OCULTAR)'!$Q$3:$S$103,3,0),"")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5.6 - Reparo e Manutanção de Veículos</v>
      </c>
      <c r="D1258" s="3">
        <f>'[1]TCE - ANEXO IV - Preencher'!F1267</f>
        <v>7663832000137</v>
      </c>
      <c r="E1258" s="5" t="str">
        <f>'[1]TCE - ANEXO IV - Preencher'!G1267</f>
        <v xml:space="preserve">L ROBERTO DA SILVA ME </v>
      </c>
      <c r="F1258" s="5" t="str">
        <f>'[1]TCE - ANEXO IV - Preencher'!H1267</f>
        <v>S</v>
      </c>
      <c r="G1258" s="5" t="str">
        <f>'[1]TCE - ANEXO IV - Preencher'!I1267</f>
        <v>S</v>
      </c>
      <c r="H1258" s="5" t="str">
        <f>'[1]TCE - ANEXO IV - Preencher'!J1267</f>
        <v>688</v>
      </c>
      <c r="I1258" s="6">
        <f>IF('[1]TCE - ANEXO IV - Preencher'!K1267="","",'[1]TCE - ANEXO IV - Preencher'!K1267)</f>
        <v>44657</v>
      </c>
      <c r="J1258" s="5" t="str">
        <f>'[1]TCE - ANEXO IV - Preencher'!L1267</f>
        <v>ZYX1LTQD8</v>
      </c>
      <c r="K1258" s="5" t="str">
        <f>IF(F1258="B",LEFT('[1]TCE - ANEXO IV - Preencher'!M1267,2),IF(F1258="S",LEFT('[1]TCE - ANEXO IV - Preencher'!M1267,7),IF('[1]TCE - ANEXO IV - Preencher'!H1267="","")))</f>
        <v>2604106</v>
      </c>
      <c r="L1258" s="7">
        <f>'[1]TCE - ANEXO IV - Preencher'!N1267</f>
        <v>495</v>
      </c>
    </row>
    <row r="1259" spans="1:12" ht="18" customHeight="1" x14ac:dyDescent="0.2">
      <c r="A1259" s="3">
        <f>IFERROR(VLOOKUP(B1259,'[1]DADOS (OCULTAR)'!$Q$3:$S$103,3,0),"")</f>
        <v>10583920000800</v>
      </c>
      <c r="B1259" s="4" t="str">
        <f>'[1]TCE - ANEXO IV - Preencher'!C1268</f>
        <v>HOSPITAL MESTRE VITALINO</v>
      </c>
      <c r="C1259" s="4" t="str">
        <f>'[1]TCE - ANEXO IV - Preencher'!E1268</f>
        <v xml:space="preserve">5.7 - Reparo e Manutenção de Bens Movéis de Outras Naturezas </v>
      </c>
      <c r="D1259" s="3" t="str">
        <f>'[1]TCE - ANEXO IV - Preencher'!F1268</f>
        <v>26.375.970/0001-65</v>
      </c>
      <c r="E1259" s="5" t="str">
        <f>'[1]TCE - ANEXO IV - Preencher'!G1268</f>
        <v>FABIO EMANUEL DE ANDRADE 02585337499</v>
      </c>
      <c r="F1259" s="5" t="str">
        <f>'[1]TCE - ANEXO IV - Preencher'!H1268</f>
        <v>S</v>
      </c>
      <c r="G1259" s="5" t="str">
        <f>'[1]TCE - ANEXO IV - Preencher'!I1268</f>
        <v>S</v>
      </c>
      <c r="H1259" s="5" t="str">
        <f>'[1]TCE - ANEXO IV - Preencher'!J1268</f>
        <v>90</v>
      </c>
      <c r="I1259" s="6">
        <f>IF('[1]TCE - ANEXO IV - Preencher'!K1268="","",'[1]TCE - ANEXO IV - Preencher'!K1268)</f>
        <v>44651</v>
      </c>
      <c r="J1259" s="5" t="str">
        <f>'[1]TCE - ANEXO IV - Preencher'!L1268</f>
        <v>SFLWW9VBM</v>
      </c>
      <c r="K1259" s="5" t="str">
        <f>IF(F1259="B",LEFT('[1]TCE - ANEXO IV - Preencher'!M1268,2),IF(F1259="S",LEFT('[1]TCE - ANEXO IV - Preencher'!M1268,7),IF('[1]TCE - ANEXO IV - Preencher'!H1268="","")))</f>
        <v>2604106</v>
      </c>
      <c r="L1259" s="7">
        <f>'[1]TCE - ANEXO IV - Preencher'!N1268</f>
        <v>3660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2022-05-04T17:34:15Z</dcterms:created>
  <dcterms:modified xsi:type="dcterms:W3CDTF">2022-05-04T17:34:22Z</dcterms:modified>
</cp:coreProperties>
</file>