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GITALIZACAO-VINNICIUS\HMV\"/>
    </mc:Choice>
  </mc:AlternateContent>
  <xr:revisionPtr revIDLastSave="0" documentId="8_{40AC4497-D347-4EDC-B0F3-B60A2C9A36DB}" xr6:coauthVersionLast="47" xr6:coauthVersionMax="47" xr10:uidLastSave="{00000000-0000-0000-0000-000000000000}"/>
  <bookViews>
    <workbookView xWindow="-120" yWindow="-120" windowWidth="20730" windowHeight="11160" xr2:uid="{DDCBB683-0963-43B3-95F4-E4746673374B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<sst xmlns="http://schemas.openxmlformats.org/spreadsheetml/2006/main" count="28" uniqueCount="16">
  <si>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</si>
  <si>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</si>
  <si>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</si>
  <si>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</si>
  <si>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</si>
  <si>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</si>
  <si>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</si>
  <si>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HOSPITAL MESTRE VITALINO</t>
  </si>
  <si>
    <t>RENDIMENTO DE APLICAÇÃO</t>
  </si>
  <si>
    <t>Santander C.C. 13.065287-8</t>
  </si>
  <si>
    <t>Santander ContaMax C.C. 13.065287-8</t>
  </si>
  <si>
    <t>Santander C.C. 13.054628-8</t>
  </si>
  <si>
    <t>Santander ContaMax C.C. 13.054628-8</t>
  </si>
  <si>
    <t>Santander C.C. 13.003757-2</t>
  </si>
  <si>
    <t>Santander ContaMax C.C. 13.003757-2</t>
  </si>
  <si>
    <t>Santander Fundo 1 C.C. 13.003757-2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</si>
</sst>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2/03%20MAR&#199;O/MAR&#199;O%20-%20HMV/13.2%20PCF%20ATUAL%2003-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10894988000133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AAB235-7862-45FC-9916-EC43AD3D1BA9}">
  <sheetPr>
    <tabColor indexed="13"/>
  </sheetPr>
  <dimension ref="A1:H991"/>
  <sheetViews>
    <sheetView showGridLines="0" tabSelected="1" topLeftCell="B1" zoomScale="90" zoomScaleNormal="90" workbookViewId="0">
      <selection activeCell="G2" sqref="G2:G8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(OCULTAR)'!$Q$3:$S$103,3,0),"")</f>
        <v>10583920000800</v>
      </c>
      <c r="B2" s="3" t="s">
        <v>7</v>
      </c>
      <c r="C2" s="4">
        <v>90400888000142</v>
      </c>
      <c r="D2" s="5" t="s">
        <v>8</v>
      </c>
      <c r="E2" s="5" t="s">
        <v>9</v>
      </c>
      <c r="F2" s="6">
        <v>44651</v>
      </c>
      <c r="G2" s="7">
        <v>22291.22</v>
      </c>
    </row>
    <row r="3" spans="1:8" ht="22.5" customHeight="1" x14ac:dyDescent="0.2">
      <c r="A3" s="2">
        <f>IFERROR(VLOOKUP(B3,'[1]DADOS (OCULTAR)'!$Q$3:$S$103,3,0),"")</f>
        <v>10583920000800</v>
      </c>
      <c r="B3" s="3" t="s">
        <v>7</v>
      </c>
      <c r="C3" s="4">
        <v>90400888000142</v>
      </c>
      <c r="D3" s="5" t="s">
        <v>8</v>
      </c>
      <c r="E3" s="5" t="s">
        <v>10</v>
      </c>
      <c r="F3" s="6">
        <v>44651</v>
      </c>
      <c r="G3" s="7">
        <v>372.48</v>
      </c>
    </row>
    <row r="4" spans="1:8" ht="22.5" customHeight="1" x14ac:dyDescent="0.2">
      <c r="A4" s="2">
        <f>IFERROR(VLOOKUP(B4,'[1]DADOS (OCULTAR)'!$Q$3:$S$103,3,0),"")</f>
        <v>10583920000800</v>
      </c>
      <c r="B4" s="3" t="s">
        <v>7</v>
      </c>
      <c r="C4" s="4">
        <v>90400888000142</v>
      </c>
      <c r="D4" s="5" t="s">
        <v>8</v>
      </c>
      <c r="E4" s="5" t="s">
        <v>11</v>
      </c>
      <c r="F4" s="6">
        <v>44651</v>
      </c>
      <c r="G4" s="7">
        <v>32467.11</v>
      </c>
    </row>
    <row r="5" spans="1:8" ht="22.5" customHeight="1" x14ac:dyDescent="0.2">
      <c r="A5" s="2">
        <f>IFERROR(VLOOKUP(B5,'[1]DADOS (OCULTAR)'!$Q$3:$S$103,3,0),"")</f>
        <v>10583920000800</v>
      </c>
      <c r="B5" s="3" t="s">
        <v>7</v>
      </c>
      <c r="C5" s="4">
        <v>90400888000142</v>
      </c>
      <c r="D5" s="5" t="s">
        <v>8</v>
      </c>
      <c r="E5" s="5" t="s">
        <v>12</v>
      </c>
      <c r="F5" s="6">
        <v>44651</v>
      </c>
      <c r="G5" s="7">
        <v>3.02</v>
      </c>
    </row>
    <row r="6" spans="1:8" ht="22.5" customHeight="1" x14ac:dyDescent="0.2">
      <c r="A6" s="2">
        <f>IFERROR(VLOOKUP(B6,'[1]DADOS (OCULTAR)'!$Q$3:$S$103,3,0),"")</f>
        <v>10583920000800</v>
      </c>
      <c r="B6" s="3" t="s">
        <v>7</v>
      </c>
      <c r="C6" s="4">
        <v>90400888000142</v>
      </c>
      <c r="D6" s="5" t="s">
        <v>8</v>
      </c>
      <c r="E6" s="5" t="s">
        <v>13</v>
      </c>
      <c r="F6" s="6">
        <v>44651</v>
      </c>
      <c r="G6" s="7">
        <v>0</v>
      </c>
    </row>
    <row r="7" spans="1:8" ht="22.5" customHeight="1" x14ac:dyDescent="0.2">
      <c r="A7" s="2">
        <f>IFERROR(VLOOKUP(B7,'[1]DADOS (OCULTAR)'!$Q$3:$S$103,3,0),"")</f>
        <v>10583920000800</v>
      </c>
      <c r="B7" s="3" t="s">
        <v>7</v>
      </c>
      <c r="C7" s="4">
        <v>90400888000142</v>
      </c>
      <c r="D7" s="5" t="s">
        <v>8</v>
      </c>
      <c r="E7" s="5" t="s">
        <v>14</v>
      </c>
      <c r="F7" s="6">
        <v>44651</v>
      </c>
      <c r="G7" s="7">
        <v>212.9</v>
      </c>
    </row>
    <row r="8" spans="1:8" ht="22.5" customHeight="1" x14ac:dyDescent="0.2">
      <c r="A8" s="2">
        <f>IFERROR(VLOOKUP(B8,'[1]DADOS (OCULTAR)'!$Q$3:$S$103,3,0),"")</f>
        <v>10583920000800</v>
      </c>
      <c r="B8" s="3" t="s">
        <v>7</v>
      </c>
      <c r="C8" s="4">
        <v>90400888000142</v>
      </c>
      <c r="D8" s="5" t="s">
        <v>8</v>
      </c>
      <c r="E8" s="5" t="s">
        <v>15</v>
      </c>
      <c r="F8" s="6">
        <v>44651</v>
      </c>
      <c r="G8" s="7">
        <v>168996.66</v>
      </c>
    </row>
    <row r="9" spans="1:8" ht="22.5" customHeight="1" x14ac:dyDescent="0.2">
      <c r="A9" s="2" t="str">
        <f>IFERROR(VLOOKUP(B9,'[1]DADOS (OCULTAR)'!$Q$3:$S$103,3,0),"")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(OCULTAR)'!$Q$3:$S$103,3,0),"")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(OCULTAR)'!$Q$3:$S$103,3,0),"")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(OCULTAR)'!$Q$3:$S$103,3,0),"")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(OCULTAR)'!$Q$3:$S$103,3,0),"")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(OCULTAR)'!$Q$3:$S$103,3,0),"")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(OCULTAR)'!$Q$3:$S$103,3,0),"")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(OCULTAR)'!$Q$3:$S$103,3,0),"")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(OCULTAR)'!$Q$3:$S$103,3,0),"")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(OCULTAR)'!$Q$3:$S$103,3,0),"")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(OCULTAR)'!$Q$3:$S$103,3,0),"")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(OCULTAR)'!$Q$3:$S$103,3,0),"")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(OCULTAR)'!$Q$3:$S$103,3,0),"")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(OCULTAR)'!$Q$3:$S$103,3,0),"")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(OCULTAR)'!$Q$3:$S$103,3,0),"")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(OCULTAR)'!$Q$3:$S$103,3,0),"")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(OCULTAR)'!$Q$3:$S$103,3,0),"")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(OCULTAR)'!$Q$3:$S$103,3,0),"")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(OCULTAR)'!$Q$3:$S$103,3,0),"")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(OCULTAR)'!$Q$3:$S$103,3,0),"")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(OCULTAR)'!$Q$3:$S$103,3,0),"")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(OCULTAR)'!$Q$3:$S$103,3,0),"")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(OCULTAR)'!$Q$3:$S$103,3,0),"")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(OCULTAR)'!$Q$3:$S$103,3,0),"")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(OCULTAR)'!$Q$3:$S$103,3,0),"")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(OCULTAR)'!$Q$3:$S$103,3,0),"")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(OCULTAR)'!$Q$3:$S$103,3,0),"")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(OCULTAR)'!$Q$3:$S$103,3,0),"")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(OCULTAR)'!$Q$3:$S$103,3,0),"")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(OCULTAR)'!$Q$3:$S$103,3,0),"")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(OCULTAR)'!$Q$3:$S$103,3,0),"")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(OCULTAR)'!$Q$3:$S$103,3,0),"")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(OCULTAR)'!$Q$3:$S$103,3,0),"")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(OCULTAR)'!$Q$3:$S$103,3,0),"")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(OCULTAR)'!$Q$3:$S$103,3,0),"")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(OCULTAR)'!$Q$3:$S$103,3,0),"")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(OCULTAR)'!$Q$3:$S$103,3,0),"")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(OCULTAR)'!$Q$3:$S$103,3,0),"")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(OCULTAR)'!$Q$3:$S$103,3,0),"")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(OCULTAR)'!$Q$3:$S$103,3,0),"")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(OCULTAR)'!$Q$3:$S$103,3,0),"")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(OCULTAR)'!$Q$3:$S$103,3,0),"")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(OCULTAR)'!$Q$3:$S$103,3,0),"")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(OCULTAR)'!$Q$3:$S$103,3,0),"")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(OCULTAR)'!$Q$3:$S$103,3,0),"")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(OCULTAR)'!$Q$3:$S$103,3,0),"")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(OCULTAR)'!$Q$3:$S$103,3,0),"")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(OCULTAR)'!$Q$3:$S$103,3,0),"")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(OCULTAR)'!$Q$3:$S$103,3,0),"")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(OCULTAR)'!$Q$3:$S$103,3,0),"")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(OCULTAR)'!$Q$3:$S$103,3,0),"")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(OCULTAR)'!$Q$3:$S$103,3,0),"")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(OCULTAR)'!$Q$3:$S$103,3,0),"")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(OCULTAR)'!$Q$3:$S$103,3,0),"")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(OCULTAR)'!$Q$3:$S$103,3,0),"")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(OCULTAR)'!$Q$3:$S$103,3,0),"")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(OCULTAR)'!$Q$3:$S$103,3,0),"")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(OCULTAR)'!$Q$3:$S$103,3,0),"")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(OCULTAR)'!$Q$3:$S$103,3,0),"")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(OCULTAR)'!$Q$3:$S$103,3,0),"")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(OCULTAR)'!$Q$3:$S$103,3,0),"")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(OCULTAR)'!$Q$3:$S$103,3,0),"")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(OCULTAR)'!$Q$3:$S$103,3,0),"")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(OCULTAR)'!$Q$3:$S$103,3,0),"")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(OCULTAR)'!$Q$3:$S$103,3,0),"")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(OCULTAR)'!$Q$3:$S$103,3,0),"")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(OCULTAR)'!$Q$3:$S$103,3,0),"")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(OCULTAR)'!$Q$3:$S$103,3,0),"")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(OCULTAR)'!$Q$3:$S$103,3,0),"")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(OCULTAR)'!$Q$3:$S$103,3,0),"")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(OCULTAR)'!$Q$3:$S$103,3,0),"")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(OCULTAR)'!$Q$3:$S$103,3,0),"")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(OCULTAR)'!$Q$3:$S$103,3,0),"")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(OCULTAR)'!$Q$3:$S$103,3,0),"")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(OCULTAR)'!$Q$3:$S$103,3,0),"")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(OCULTAR)'!$Q$3:$S$103,3,0),"")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(OCULTAR)'!$Q$3:$S$103,3,0),"")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(OCULTAR)'!$Q$3:$S$103,3,0),"")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(OCULTAR)'!$Q$3:$S$103,3,0),"")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(OCULTAR)'!$Q$3:$S$103,3,0),"")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(OCULTAR)'!$Q$3:$S$103,3,0),"")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(OCULTAR)'!$Q$3:$S$103,3,0),"")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(OCULTAR)'!$Q$3:$S$103,3,0),"")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(OCULTAR)'!$Q$3:$S$103,3,0),"")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(OCULTAR)'!$Q$3:$S$103,3,0),"")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(OCULTAR)'!$Q$3:$S$103,3,0),"")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(OCULTAR)'!$Q$3:$S$103,3,0),"")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(OCULTAR)'!$Q$3:$S$103,3,0),"")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(OCULTAR)'!$Q$3:$S$103,3,0),"")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(OCULTAR)'!$Q$3:$S$103,3,0),"")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(OCULTAR)'!$Q$3:$S$103,3,0),"")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(OCULTAR)'!$Q$3:$S$103,3,0),"")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(OCULTAR)'!$Q$3:$S$103,3,0),"")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(OCULTAR)'!$Q$3:$S$103,3,0),"")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(OCULTAR)'!$Q$3:$S$103,3,0),"")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(OCULTAR)'!$Q$3:$S$103,3,0),"")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(OCULTAR)'!$Q$3:$S$103,3,0),"")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(OCULTAR)'!$Q$3:$S$103,3,0),"")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(OCULTAR)'!$Q$3:$S$103,3,0),"")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(OCULTAR)'!$Q$3:$S$103,3,0),"")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(OCULTAR)'!$Q$3:$S$103,3,0),"")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(OCULTAR)'!$Q$3:$S$103,3,0),"")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(OCULTAR)'!$Q$3:$S$103,3,0),"")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(OCULTAR)'!$Q$3:$S$103,3,0),"")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(OCULTAR)'!$Q$3:$S$103,3,0),"")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(OCULTAR)'!$Q$3:$S$103,3,0),"")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(OCULTAR)'!$Q$3:$S$103,3,0),"")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(OCULTAR)'!$Q$3:$S$103,3,0),"")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(OCULTAR)'!$Q$3:$S$103,3,0),"")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(OCULTAR)'!$Q$3:$S$103,3,0),"")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(OCULTAR)'!$Q$3:$S$103,3,0),"")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(OCULTAR)'!$Q$3:$S$103,3,0),"")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(OCULTAR)'!$Q$3:$S$103,3,0),"")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(OCULTAR)'!$Q$3:$S$103,3,0),"")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(OCULTAR)'!$Q$3:$S$103,3,0),"")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(OCULTAR)'!$Q$3:$S$103,3,0),"")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(OCULTAR)'!$Q$3:$S$103,3,0),"")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(OCULTAR)'!$Q$3:$S$103,3,0),"")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(OCULTAR)'!$Q$3:$S$103,3,0),"")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(OCULTAR)'!$Q$3:$S$103,3,0),"")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(OCULTAR)'!$Q$3:$S$103,3,0),"")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(OCULTAR)'!$Q$3:$S$103,3,0),"")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(OCULTAR)'!$Q$3:$S$103,3,0),"")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(OCULTAR)'!$Q$3:$S$103,3,0),"")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(OCULTAR)'!$Q$3:$S$103,3,0),"")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(OCULTAR)'!$Q$3:$S$103,3,0),"")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(OCULTAR)'!$Q$3:$S$103,3,0),"")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(OCULTAR)'!$Q$3:$S$103,3,0),"")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(OCULTAR)'!$Q$3:$S$103,3,0),"")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(OCULTAR)'!$Q$3:$S$103,3,0),"")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(OCULTAR)'!$Q$3:$S$103,3,0),"")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(OCULTAR)'!$Q$3:$S$103,3,0),"")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(OCULTAR)'!$Q$3:$S$103,3,0),"")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(OCULTAR)'!$Q$3:$S$103,3,0),"")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(OCULTAR)'!$Q$3:$S$103,3,0),"")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(OCULTAR)'!$Q$3:$S$103,3,0),"")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(OCULTAR)'!$Q$3:$S$103,3,0),"")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(OCULTAR)'!$Q$3:$S$103,3,0),"")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(OCULTAR)'!$Q$3:$S$103,3,0),"")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(OCULTAR)'!$Q$3:$S$103,3,0),"")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(OCULTAR)'!$Q$3:$S$103,3,0),"")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(OCULTAR)'!$Q$3:$S$103,3,0),"")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(OCULTAR)'!$Q$3:$S$103,3,0),"")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(OCULTAR)'!$Q$3:$S$103,3,0),"")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(OCULTAR)'!$Q$3:$S$103,3,0),"")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(OCULTAR)'!$Q$3:$S$103,3,0),"")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(OCULTAR)'!$Q$3:$S$103,3,0),"")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(OCULTAR)'!$Q$3:$S$103,3,0),"")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(OCULTAR)'!$Q$3:$S$103,3,0),"")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(OCULTAR)'!$Q$3:$S$103,3,0),"")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(OCULTAR)'!$Q$3:$S$103,3,0),"")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(OCULTAR)'!$Q$3:$S$103,3,0),"")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(OCULTAR)'!$Q$3:$S$103,3,0),"")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(OCULTAR)'!$Q$3:$S$103,3,0),"")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(OCULTAR)'!$Q$3:$S$103,3,0),"")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(OCULTAR)'!$Q$3:$S$103,3,0),"")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(OCULTAR)'!$Q$3:$S$103,3,0),"")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(OCULTAR)'!$Q$3:$S$103,3,0),"")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(OCULTAR)'!$Q$3:$S$103,3,0),"")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(OCULTAR)'!$Q$3:$S$103,3,0),"")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(OCULTAR)'!$Q$3:$S$103,3,0),"")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(OCULTAR)'!$Q$3:$S$103,3,0),"")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(OCULTAR)'!$Q$3:$S$103,3,0),"")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(OCULTAR)'!$Q$3:$S$103,3,0),"")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(OCULTAR)'!$Q$3:$S$103,3,0),"")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(OCULTAR)'!$Q$3:$S$103,3,0),"")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(OCULTAR)'!$Q$3:$S$103,3,0),"")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(OCULTAR)'!$Q$3:$S$103,3,0),"")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(OCULTAR)'!$Q$3:$S$103,3,0),"")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(OCULTAR)'!$Q$3:$S$103,3,0),"")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(OCULTAR)'!$Q$3:$S$103,3,0),"")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(OCULTAR)'!$Q$3:$S$103,3,0),"")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(OCULTAR)'!$Q$3:$S$103,3,0),"")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(OCULTAR)'!$Q$3:$S$103,3,0),"")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(OCULTAR)'!$Q$3:$S$103,3,0),"")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(OCULTAR)'!$Q$3:$S$103,3,0),"")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(OCULTAR)'!$Q$3:$S$103,3,0),"")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(OCULTAR)'!$Q$3:$S$103,3,0),"")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(OCULTAR)'!$Q$3:$S$103,3,0),"")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(OCULTAR)'!$Q$3:$S$103,3,0),"")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(OCULTAR)'!$Q$3:$S$103,3,0),"")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(OCULTAR)'!$Q$3:$S$103,3,0),"")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(OCULTAR)'!$Q$3:$S$103,3,0),"")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(OCULTAR)'!$Q$3:$S$103,3,0),"")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(OCULTAR)'!$Q$3:$S$103,3,0),"")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(OCULTAR)'!$Q$3:$S$103,3,0),"")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(OCULTAR)'!$Q$3:$S$103,3,0),"")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(OCULTAR)'!$Q$3:$S$103,3,0),"")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(OCULTAR)'!$Q$3:$S$103,3,0),"")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(OCULTAR)'!$Q$3:$S$103,3,0),"")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(OCULTAR)'!$Q$3:$S$103,3,0),"")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(OCULTAR)'!$Q$3:$S$103,3,0),"")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(OCULTAR)'!$Q$3:$S$103,3,0),"")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(OCULTAR)'!$Q$3:$S$103,3,0),"")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(OCULTAR)'!$Q$3:$S$103,3,0),"")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(OCULTAR)'!$Q$3:$S$103,3,0),"")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(OCULTAR)'!$Q$3:$S$103,3,0),"")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(OCULTAR)'!$Q$3:$S$103,3,0),"")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(OCULTAR)'!$Q$3:$S$103,3,0),"")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(OCULTAR)'!$Q$3:$S$103,3,0),"")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(OCULTAR)'!$Q$3:$S$103,3,0),"")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(OCULTAR)'!$Q$3:$S$103,3,0),"")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(OCULTAR)'!$Q$3:$S$103,3,0),"")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(OCULTAR)'!$Q$3:$S$103,3,0),"")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(OCULTAR)'!$Q$3:$S$103,3,0),"")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(OCULTAR)'!$Q$3:$S$103,3,0),"")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(OCULTAR)'!$Q$3:$S$103,3,0),"")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(OCULTAR)'!$Q$3:$S$103,3,0),"")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(OCULTAR)'!$Q$3:$S$103,3,0),"")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(OCULTAR)'!$Q$3:$S$103,3,0),"")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(OCULTAR)'!$Q$3:$S$103,3,0),"")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(OCULTAR)'!$Q$3:$S$103,3,0),"")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(OCULTAR)'!$Q$3:$S$103,3,0),"")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(OCULTAR)'!$Q$3:$S$103,3,0),"")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(OCULTAR)'!$Q$3:$S$103,3,0),"")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(OCULTAR)'!$Q$3:$S$103,3,0),"")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(OCULTAR)'!$Q$3:$S$103,3,0),"")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(OCULTAR)'!$Q$3:$S$103,3,0),"")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(OCULTAR)'!$Q$3:$S$103,3,0),"")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(OCULTAR)'!$Q$3:$S$103,3,0),"")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(OCULTAR)'!$Q$3:$S$103,3,0),"")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(OCULTAR)'!$Q$3:$S$103,3,0),"")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(OCULTAR)'!$Q$3:$S$103,3,0),"")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(OCULTAR)'!$Q$3:$S$103,3,0),"")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(OCULTAR)'!$Q$3:$S$103,3,0),"")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(OCULTAR)'!$Q$3:$S$103,3,0),"")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(OCULTAR)'!$Q$3:$S$103,3,0),"")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(OCULTAR)'!$Q$3:$S$103,3,0),"")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(OCULTAR)'!$Q$3:$S$103,3,0),"")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(OCULTAR)'!$Q$3:$S$103,3,0),"")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(OCULTAR)'!$Q$3:$S$103,3,0),"")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(OCULTAR)'!$Q$3:$S$103,3,0),"")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(OCULTAR)'!$Q$3:$S$103,3,0),"")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(OCULTAR)'!$Q$3:$S$103,3,0),"")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(OCULTAR)'!$Q$3:$S$103,3,0),"")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(OCULTAR)'!$Q$3:$S$103,3,0),"")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(OCULTAR)'!$Q$3:$S$103,3,0),"")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(OCULTAR)'!$Q$3:$S$103,3,0),"")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(OCULTAR)'!$Q$3:$S$103,3,0),"")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(OCULTAR)'!$Q$3:$S$103,3,0),"")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(OCULTAR)'!$Q$3:$S$103,3,0),"")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(OCULTAR)'!$Q$3:$S$103,3,0),"")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(OCULTAR)'!$Q$3:$S$103,3,0),"")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(OCULTAR)'!$Q$3:$S$103,3,0),"")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(OCULTAR)'!$Q$3:$S$103,3,0),"")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(OCULTAR)'!$Q$3:$S$103,3,0),"")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(OCULTAR)'!$Q$3:$S$103,3,0),"")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(OCULTAR)'!$Q$3:$S$103,3,0),"")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(OCULTAR)'!$Q$3:$S$103,3,0),"")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(OCULTAR)'!$Q$3:$S$103,3,0),"")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(OCULTAR)'!$Q$3:$S$103,3,0),"")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(OCULTAR)'!$Q$3:$S$103,3,0),"")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(OCULTAR)'!$Q$3:$S$103,3,0),"")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(OCULTAR)'!$Q$3:$S$103,3,0),"")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(OCULTAR)'!$Q$3:$S$103,3,0),"")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(OCULTAR)'!$Q$3:$S$103,3,0),"")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(OCULTAR)'!$Q$3:$S$103,3,0),"")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(OCULTAR)'!$Q$3:$S$103,3,0),"")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(OCULTAR)'!$Q$3:$S$103,3,0),"")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(OCULTAR)'!$Q$3:$S$103,3,0),"")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(OCULTAR)'!$Q$3:$S$103,3,0),"")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(OCULTAR)'!$Q$3:$S$103,3,0),"")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(OCULTAR)'!$Q$3:$S$103,3,0),"")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(OCULTAR)'!$Q$3:$S$103,3,0),"")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(OCULTAR)'!$Q$3:$S$103,3,0),"")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(OCULTAR)'!$Q$3:$S$103,3,0),"")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(OCULTAR)'!$Q$3:$S$103,3,0),"")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(OCULTAR)'!$Q$3:$S$103,3,0),"")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(OCULTAR)'!$Q$3:$S$103,3,0),"")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(OCULTAR)'!$Q$3:$S$103,3,0),"")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(OCULTAR)'!$Q$3:$S$103,3,0),"")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(OCULTAR)'!$Q$3:$S$103,3,0),"")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(OCULTAR)'!$Q$3:$S$103,3,0),"")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(OCULTAR)'!$Q$3:$S$103,3,0),"")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(OCULTAR)'!$Q$3:$S$103,3,0),"")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(OCULTAR)'!$Q$3:$S$103,3,0),"")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(OCULTAR)'!$Q$3:$S$103,3,0),"")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(OCULTAR)'!$Q$3:$S$103,3,0),"")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(OCULTAR)'!$Q$3:$S$103,3,0),"")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(OCULTAR)'!$Q$3:$S$103,3,0),"")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(OCULTAR)'!$Q$3:$S$103,3,0),"")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(OCULTAR)'!$Q$3:$S$103,3,0),"")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(OCULTAR)'!$Q$3:$S$103,3,0),"")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(OCULTAR)'!$Q$3:$S$103,3,0),"")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(OCULTAR)'!$Q$3:$S$103,3,0),"")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(OCULTAR)'!$Q$3:$S$103,3,0),"")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(OCULTAR)'!$Q$3:$S$103,3,0),"")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(OCULTAR)'!$Q$3:$S$103,3,0),"")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(OCULTAR)'!$Q$3:$S$103,3,0),"")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(OCULTAR)'!$Q$3:$S$103,3,0),"")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(OCULTAR)'!$Q$3:$S$103,3,0),"")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(OCULTAR)'!$Q$3:$S$103,3,0),"")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(OCULTAR)'!$Q$3:$S$103,3,0),"")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(OCULTAR)'!$Q$3:$S$103,3,0),"")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(OCULTAR)'!$Q$3:$S$103,3,0),"")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(OCULTAR)'!$Q$3:$S$103,3,0),"")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(OCULTAR)'!$Q$3:$S$103,3,0),"")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(OCULTAR)'!$Q$3:$S$103,3,0),"")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(OCULTAR)'!$Q$3:$S$103,3,0),"")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(OCULTAR)'!$Q$3:$S$103,3,0),"")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(OCULTAR)'!$Q$3:$S$103,3,0),"")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(OCULTAR)'!$Q$3:$S$103,3,0),"")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(OCULTAR)'!$Q$3:$S$103,3,0),"")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(OCULTAR)'!$Q$3:$S$103,3,0),"")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(OCULTAR)'!$Q$3:$S$103,3,0),"")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(OCULTAR)'!$Q$3:$S$103,3,0),"")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(OCULTAR)'!$Q$3:$S$103,3,0),"")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(OCULTAR)'!$Q$3:$S$103,3,0),"")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(OCULTAR)'!$Q$3:$S$103,3,0),"")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(OCULTAR)'!$Q$3:$S$103,3,0),"")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(OCULTAR)'!$Q$3:$S$103,3,0),"")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(OCULTAR)'!$Q$3:$S$103,3,0),"")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(OCULTAR)'!$Q$3:$S$103,3,0),"")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(OCULTAR)'!$Q$3:$S$103,3,0),"")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(OCULTAR)'!$Q$3:$S$103,3,0),"")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(OCULTAR)'!$Q$3:$S$103,3,0),"")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(OCULTAR)'!$Q$3:$S$103,3,0),"")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(OCULTAR)'!$Q$3:$S$103,3,0),"")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(OCULTAR)'!$Q$3:$S$103,3,0),"")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(OCULTAR)'!$Q$3:$S$103,3,0),"")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(OCULTAR)'!$Q$3:$S$103,3,0),"")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(OCULTAR)'!$Q$3:$S$103,3,0),"")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(OCULTAR)'!$Q$3:$S$103,3,0),"")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(OCULTAR)'!$Q$3:$S$103,3,0),"")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(OCULTAR)'!$Q$3:$S$103,3,0),"")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(OCULTAR)'!$Q$3:$S$103,3,0),"")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(OCULTAR)'!$Q$3:$S$103,3,0),"")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(OCULTAR)'!$Q$3:$S$103,3,0),"")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(OCULTAR)'!$Q$3:$S$103,3,0),"")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(OCULTAR)'!$Q$3:$S$103,3,0),"")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(OCULTAR)'!$Q$3:$S$103,3,0),"")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(OCULTAR)'!$Q$3:$S$103,3,0),"")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(OCULTAR)'!$Q$3:$S$103,3,0),"")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(OCULTAR)'!$Q$3:$S$103,3,0),"")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(OCULTAR)'!$Q$3:$S$103,3,0),"")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(OCULTAR)'!$Q$3:$S$103,3,0),"")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(OCULTAR)'!$Q$3:$S$103,3,0),"")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(OCULTAR)'!$Q$3:$S$103,3,0),"")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(OCULTAR)'!$Q$3:$S$103,3,0),"")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(OCULTAR)'!$Q$3:$S$103,3,0),"")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(OCULTAR)'!$Q$3:$S$103,3,0),"")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(OCULTAR)'!$Q$3:$S$103,3,0),"")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(OCULTAR)'!$Q$3:$S$103,3,0),"")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(OCULTAR)'!$Q$3:$S$103,3,0),"")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(OCULTAR)'!$Q$3:$S$103,3,0),"")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(OCULTAR)'!$Q$3:$S$103,3,0),"")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(OCULTAR)'!$Q$3:$S$103,3,0),"")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(OCULTAR)'!$Q$3:$S$103,3,0),"")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(OCULTAR)'!$Q$3:$S$103,3,0),"")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(OCULTAR)'!$Q$3:$S$103,3,0),"")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(OCULTAR)'!$Q$3:$S$103,3,0),"")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(OCULTAR)'!$Q$3:$S$103,3,0),"")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(OCULTAR)'!$Q$3:$S$103,3,0),"")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(OCULTAR)'!$Q$3:$S$103,3,0),"")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(OCULTAR)'!$Q$3:$S$103,3,0),"")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(OCULTAR)'!$Q$3:$S$103,3,0),"")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(OCULTAR)'!$Q$3:$S$103,3,0),"")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(OCULTAR)'!$Q$3:$S$103,3,0),"")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(OCULTAR)'!$Q$3:$S$103,3,0),"")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(OCULTAR)'!$Q$3:$S$103,3,0),"")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(OCULTAR)'!$Q$3:$S$103,3,0),"")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(OCULTAR)'!$Q$3:$S$103,3,0),"")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(OCULTAR)'!$Q$3:$S$103,3,0),"")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(OCULTAR)'!$Q$3:$S$103,3,0),"")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(OCULTAR)'!$Q$3:$S$103,3,0),"")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(OCULTAR)'!$Q$3:$S$103,3,0),"")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(OCULTAR)'!$Q$3:$S$103,3,0),"")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(OCULTAR)'!$Q$3:$S$103,3,0),"")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(OCULTAR)'!$Q$3:$S$103,3,0),"")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(OCULTAR)'!$Q$3:$S$103,3,0),"")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(OCULTAR)'!$Q$3:$S$103,3,0),"")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(OCULTAR)'!$Q$3:$S$103,3,0),"")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(OCULTAR)'!$Q$3:$S$103,3,0),"")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(OCULTAR)'!$Q$3:$S$103,3,0),"")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(OCULTAR)'!$Q$3:$S$103,3,0),"")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(OCULTAR)'!$Q$3:$S$103,3,0),"")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(OCULTAR)'!$Q$3:$S$103,3,0),"")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(OCULTAR)'!$Q$3:$S$103,3,0),"")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(OCULTAR)'!$Q$3:$S$103,3,0),"")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(OCULTAR)'!$Q$3:$S$103,3,0),"")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(OCULTAR)'!$Q$3:$S$103,3,0),"")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(OCULTAR)'!$Q$3:$S$103,3,0),"")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(OCULTAR)'!$Q$3:$S$103,3,0),"")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(OCULTAR)'!$Q$3:$S$103,3,0),"")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(OCULTAR)'!$Q$3:$S$103,3,0),"")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(OCULTAR)'!$Q$3:$S$103,3,0),"")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(OCULTAR)'!$Q$3:$S$103,3,0),"")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(OCULTAR)'!$Q$3:$S$103,3,0),"")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(OCULTAR)'!$Q$3:$S$103,3,0),"")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(OCULTAR)'!$Q$3:$S$103,3,0),"")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(OCULTAR)'!$Q$3:$S$103,3,0),"")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(OCULTAR)'!$Q$3:$S$103,3,0),"")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(OCULTAR)'!$Q$3:$S$103,3,0),"")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(OCULTAR)'!$Q$3:$S$103,3,0),"")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(OCULTAR)'!$Q$3:$S$103,3,0),"")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(OCULTAR)'!$Q$3:$S$103,3,0),"")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(OCULTAR)'!$Q$3:$S$103,3,0),"")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(OCULTAR)'!$Q$3:$S$103,3,0),"")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(OCULTAR)'!$Q$3:$S$103,3,0),"")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(OCULTAR)'!$Q$3:$S$103,3,0),"")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(OCULTAR)'!$Q$3:$S$103,3,0),"")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(OCULTAR)'!$Q$3:$S$103,3,0),"")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(OCULTAR)'!$Q$3:$S$103,3,0),"")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(OCULTAR)'!$Q$3:$S$103,3,0),"")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(OCULTAR)'!$Q$3:$S$103,3,0),"")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(OCULTAR)'!$Q$3:$S$103,3,0),"")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(OCULTAR)'!$Q$3:$S$103,3,0),"")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(OCULTAR)'!$Q$3:$S$103,3,0),"")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(OCULTAR)'!$Q$3:$S$103,3,0),"")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(OCULTAR)'!$Q$3:$S$103,3,0),"")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(OCULTAR)'!$Q$3:$S$103,3,0),"")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(OCULTAR)'!$Q$3:$S$103,3,0),"")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(OCULTAR)'!$Q$3:$S$103,3,0),"")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(OCULTAR)'!$Q$3:$S$103,3,0),"")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(OCULTAR)'!$Q$3:$S$103,3,0),"")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(OCULTAR)'!$Q$3:$S$103,3,0),"")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(OCULTAR)'!$Q$3:$S$103,3,0),"")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(OCULTAR)'!$Q$3:$S$103,3,0),"")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(OCULTAR)'!$Q$3:$S$103,3,0),"")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(OCULTAR)'!$Q$3:$S$103,3,0),"")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(OCULTAR)'!$Q$3:$S$103,3,0),"")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(OCULTAR)'!$Q$3:$S$103,3,0),"")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(OCULTAR)'!$Q$3:$S$103,3,0),"")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(OCULTAR)'!$Q$3:$S$103,3,0),"")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(OCULTAR)'!$Q$3:$S$103,3,0),"")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(OCULTAR)'!$Q$3:$S$103,3,0),"")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(OCULTAR)'!$Q$3:$S$103,3,0),"")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(OCULTAR)'!$Q$3:$S$103,3,0),"")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(OCULTAR)'!$Q$3:$S$103,3,0),"")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(OCULTAR)'!$Q$3:$S$103,3,0),"")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(OCULTAR)'!$Q$3:$S$103,3,0),"")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(OCULTAR)'!$Q$3:$S$103,3,0),"")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(OCULTAR)'!$Q$3:$S$103,3,0),"")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(OCULTAR)'!$Q$3:$S$103,3,0),"")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(OCULTAR)'!$Q$3:$S$103,3,0),"")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(OCULTAR)'!$Q$3:$S$103,3,0),"")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(OCULTAR)'!$Q$3:$S$103,3,0),"")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(OCULTAR)'!$Q$3:$S$103,3,0),"")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(OCULTAR)'!$Q$3:$S$103,3,0),"")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(OCULTAR)'!$Q$3:$S$103,3,0),"")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(OCULTAR)'!$Q$3:$S$103,3,0),"")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(OCULTAR)'!$Q$3:$S$103,3,0),"")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(OCULTAR)'!$Q$3:$S$103,3,0),"")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(OCULTAR)'!$Q$3:$S$103,3,0),"")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(OCULTAR)'!$Q$3:$S$103,3,0),"")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(OCULTAR)'!$Q$3:$S$103,3,0),"")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(OCULTAR)'!$Q$3:$S$103,3,0),"")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(OCULTAR)'!$Q$3:$S$103,3,0),"")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(OCULTAR)'!$Q$3:$S$103,3,0),"")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(OCULTAR)'!$Q$3:$S$103,3,0),"")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(OCULTAR)'!$Q$3:$S$103,3,0),"")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(OCULTAR)'!$Q$3:$S$103,3,0),"")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(OCULTAR)'!$Q$3:$S$103,3,0),"")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(OCULTAR)'!$Q$3:$S$103,3,0),"")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(OCULTAR)'!$Q$3:$S$103,3,0),"")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(OCULTAR)'!$Q$3:$S$103,3,0),"")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(OCULTAR)'!$Q$3:$S$103,3,0),"")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(OCULTAR)'!$Q$3:$S$103,3,0),"")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(OCULTAR)'!$Q$3:$S$103,3,0),"")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(OCULTAR)'!$Q$3:$S$103,3,0),"")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(OCULTAR)'!$Q$3:$S$103,3,0),"")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(OCULTAR)'!$Q$3:$S$103,3,0),"")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(OCULTAR)'!$Q$3:$S$103,3,0),"")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(OCULTAR)'!$Q$3:$S$103,3,0),"")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(OCULTAR)'!$Q$3:$S$103,3,0),"")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(OCULTAR)'!$Q$3:$S$103,3,0),"")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(OCULTAR)'!$Q$3:$S$103,3,0),"")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(OCULTAR)'!$Q$3:$S$103,3,0),"")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(OCULTAR)'!$Q$3:$S$103,3,0),"")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(OCULTAR)'!$Q$3:$S$103,3,0),"")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(OCULTAR)'!$Q$3:$S$103,3,0),"")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(OCULTAR)'!$Q$3:$S$103,3,0),"")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(OCULTAR)'!$Q$3:$S$103,3,0),"")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(OCULTAR)'!$Q$3:$S$103,3,0),"")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(OCULTAR)'!$Q$3:$S$103,3,0),"")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(OCULTAR)'!$Q$3:$S$103,3,0),"")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(OCULTAR)'!$Q$3:$S$103,3,0),"")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(OCULTAR)'!$Q$3:$S$103,3,0),"")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(OCULTAR)'!$Q$3:$S$103,3,0),"")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(OCULTAR)'!$Q$3:$S$103,3,0),"")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(OCULTAR)'!$Q$3:$S$103,3,0),"")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(OCULTAR)'!$Q$3:$S$103,3,0),"")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(OCULTAR)'!$Q$3:$S$103,3,0),"")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(OCULTAR)'!$Q$3:$S$103,3,0),"")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(OCULTAR)'!$Q$3:$S$103,3,0),"")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(OCULTAR)'!$Q$3:$S$103,3,0),"")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(OCULTAR)'!$Q$3:$S$103,3,0),"")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(OCULTAR)'!$Q$3:$S$103,3,0),"")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(OCULTAR)'!$Q$3:$S$103,3,0),"")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(OCULTAR)'!$Q$3:$S$103,3,0),"")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(OCULTAR)'!$Q$3:$S$103,3,0),"")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(OCULTAR)'!$Q$3:$S$103,3,0),"")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(OCULTAR)'!$Q$3:$S$103,3,0),"")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(OCULTAR)'!$Q$3:$S$103,3,0),"")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(OCULTAR)'!$Q$3:$S$103,3,0),"")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(OCULTAR)'!$Q$3:$S$103,3,0),"")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(OCULTAR)'!$Q$3:$S$103,3,0),"")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(OCULTAR)'!$Q$3:$S$103,3,0),"")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(OCULTAR)'!$Q$3:$S$103,3,0),"")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(OCULTAR)'!$Q$3:$S$103,3,0),"")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(OCULTAR)'!$Q$3:$S$103,3,0),"")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(OCULTAR)'!$Q$3:$S$103,3,0),"")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(OCULTAR)'!$Q$3:$S$103,3,0),"")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(OCULTAR)'!$Q$3:$S$103,3,0),"")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(OCULTAR)'!$Q$3:$S$103,3,0),"")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(OCULTAR)'!$Q$3:$S$103,3,0),"")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(OCULTAR)'!$Q$3:$S$103,3,0),"")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(OCULTAR)'!$Q$3:$S$103,3,0),"")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(OCULTAR)'!$Q$3:$S$103,3,0),"")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(OCULTAR)'!$Q$3:$S$103,3,0),"")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(OCULTAR)'!$Q$3:$S$103,3,0),"")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(OCULTAR)'!$Q$3:$S$103,3,0),"")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(OCULTAR)'!$Q$3:$S$103,3,0),"")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(OCULTAR)'!$Q$3:$S$103,3,0),"")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(OCULTAR)'!$Q$3:$S$103,3,0),"")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(OCULTAR)'!$Q$3:$S$103,3,0),"")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(OCULTAR)'!$Q$3:$S$103,3,0),"")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(OCULTAR)'!$Q$3:$S$103,3,0),"")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(OCULTAR)'!$Q$3:$S$103,3,0),"")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(OCULTAR)'!$Q$3:$S$103,3,0),"")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(OCULTAR)'!$Q$3:$S$103,3,0),"")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(OCULTAR)'!$Q$3:$S$103,3,0),"")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(OCULTAR)'!$Q$3:$S$103,3,0),"")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(OCULTAR)'!$Q$3:$S$103,3,0),"")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(OCULTAR)'!$Q$3:$S$103,3,0),"")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(OCULTAR)'!$Q$3:$S$103,3,0),"")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(OCULTAR)'!$Q$3:$S$103,3,0),"")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(OCULTAR)'!$Q$3:$S$103,3,0),"")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(OCULTAR)'!$Q$3:$S$103,3,0),"")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(OCULTAR)'!$Q$3:$S$103,3,0),"")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(OCULTAR)'!$Q$3:$S$103,3,0),"")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(OCULTAR)'!$Q$3:$S$103,3,0),"")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(OCULTAR)'!$Q$3:$S$103,3,0),"")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(OCULTAR)'!$Q$3:$S$103,3,0),"")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(OCULTAR)'!$Q$3:$S$103,3,0),"")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(OCULTAR)'!$Q$3:$S$103,3,0),"")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(OCULTAR)'!$Q$3:$S$103,3,0),"")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(OCULTAR)'!$Q$3:$S$103,3,0),"")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(OCULTAR)'!$Q$3:$S$103,3,0),"")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(OCULTAR)'!$Q$3:$S$103,3,0),"")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(OCULTAR)'!$Q$3:$S$103,3,0),"")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(OCULTAR)'!$Q$3:$S$103,3,0),"")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(OCULTAR)'!$Q$3:$S$103,3,0),"")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(OCULTAR)'!$Q$3:$S$103,3,0),"")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(OCULTAR)'!$Q$3:$S$103,3,0),"")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(OCULTAR)'!$Q$3:$S$103,3,0),"")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(OCULTAR)'!$Q$3:$S$103,3,0),"")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(OCULTAR)'!$Q$3:$S$103,3,0),"")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(OCULTAR)'!$Q$3:$S$103,3,0),"")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(OCULTAR)'!$Q$3:$S$103,3,0),"")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(OCULTAR)'!$Q$3:$S$103,3,0),"")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(OCULTAR)'!$Q$3:$S$103,3,0),"")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(OCULTAR)'!$Q$3:$S$103,3,0),"")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(OCULTAR)'!$Q$3:$S$103,3,0),"")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(OCULTAR)'!$Q$3:$S$103,3,0),"")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(OCULTAR)'!$Q$3:$S$103,3,0),"")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(OCULTAR)'!$Q$3:$S$103,3,0),"")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(OCULTAR)'!$Q$3:$S$103,3,0),"")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(OCULTAR)'!$Q$3:$S$103,3,0),"")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(OCULTAR)'!$Q$3:$S$103,3,0),"")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(OCULTAR)'!$Q$3:$S$103,3,0),"")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(OCULTAR)'!$Q$3:$S$103,3,0),"")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(OCULTAR)'!$Q$3:$S$103,3,0),"")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(OCULTAR)'!$Q$3:$S$103,3,0),"")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(OCULTAR)'!$Q$3:$S$103,3,0),"")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(OCULTAR)'!$Q$3:$S$103,3,0),"")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(OCULTAR)'!$Q$3:$S$103,3,0),"")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(OCULTAR)'!$Q$3:$S$103,3,0),"")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(OCULTAR)'!$Q$3:$S$103,3,0),"")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(OCULTAR)'!$Q$3:$S$103,3,0),"")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(OCULTAR)'!$Q$3:$S$103,3,0),"")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(OCULTAR)'!$Q$3:$S$103,3,0),"")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(OCULTAR)'!$Q$3:$S$103,3,0),"")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(OCULTAR)'!$Q$3:$S$103,3,0),"")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(OCULTAR)'!$Q$3:$S$103,3,0),"")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(OCULTAR)'!$Q$3:$S$103,3,0),"")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(OCULTAR)'!$Q$3:$S$103,3,0),"")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(OCULTAR)'!$Q$3:$S$103,3,0),"")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(OCULTAR)'!$Q$3:$S$103,3,0),"")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(OCULTAR)'!$Q$3:$S$103,3,0),"")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(OCULTAR)'!$Q$3:$S$103,3,0),"")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(OCULTAR)'!$Q$3:$S$103,3,0),"")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(OCULTAR)'!$Q$3:$S$103,3,0),"")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(OCULTAR)'!$Q$3:$S$103,3,0),"")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(OCULTAR)'!$Q$3:$S$103,3,0),"")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(OCULTAR)'!$Q$3:$S$103,3,0),"")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(OCULTAR)'!$Q$3:$S$103,3,0),"")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(OCULTAR)'!$Q$3:$S$103,3,0),"")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(OCULTAR)'!$Q$3:$S$103,3,0),"")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(OCULTAR)'!$Q$3:$S$103,3,0),"")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(OCULTAR)'!$Q$3:$S$103,3,0),"")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(OCULTAR)'!$Q$3:$S$103,3,0),"")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(OCULTAR)'!$Q$3:$S$103,3,0),"")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(OCULTAR)'!$Q$3:$S$103,3,0),"")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(OCULTAR)'!$Q$3:$S$103,3,0),"")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(OCULTAR)'!$Q$3:$S$103,3,0),"")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(OCULTAR)'!$Q$3:$S$103,3,0),"")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(OCULTAR)'!$Q$3:$S$103,3,0),"")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(OCULTAR)'!$Q$3:$S$103,3,0),"")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(OCULTAR)'!$Q$3:$S$103,3,0),"")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(OCULTAR)'!$Q$3:$S$103,3,0),"")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(OCULTAR)'!$Q$3:$S$103,3,0),"")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(OCULTAR)'!$Q$3:$S$103,3,0),"")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(OCULTAR)'!$Q$3:$S$103,3,0),"")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(OCULTAR)'!$Q$3:$S$103,3,0),"")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(OCULTAR)'!$Q$3:$S$103,3,0),"")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(OCULTAR)'!$Q$3:$S$103,3,0),"")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(OCULTAR)'!$Q$3:$S$103,3,0),"")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(OCULTAR)'!$Q$3:$S$103,3,0),"")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(OCULTAR)'!$Q$3:$S$103,3,0),"")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(OCULTAR)'!$Q$3:$S$103,3,0),"")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(OCULTAR)'!$Q$3:$S$103,3,0),"")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(OCULTAR)'!$Q$3:$S$103,3,0),"")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(OCULTAR)'!$Q$3:$S$103,3,0),"")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(OCULTAR)'!$Q$3:$S$103,3,0),"")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(OCULTAR)'!$Q$3:$S$103,3,0),"")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(OCULTAR)'!$Q$3:$S$103,3,0),"")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(OCULTAR)'!$Q$3:$S$103,3,0),"")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(OCULTAR)'!$Q$3:$S$103,3,0),"")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(OCULTAR)'!$Q$3:$S$103,3,0),"")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(OCULTAR)'!$Q$3:$S$103,3,0),"")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(OCULTAR)'!$Q$3:$S$103,3,0),"")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(OCULTAR)'!$Q$3:$S$103,3,0),"")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(OCULTAR)'!$Q$3:$S$103,3,0),"")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(OCULTAR)'!$Q$3:$S$103,3,0),"")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(OCULTAR)'!$Q$3:$S$103,3,0),"")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(OCULTAR)'!$Q$3:$S$103,3,0),"")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(OCULTAR)'!$Q$3:$S$103,3,0),"")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(OCULTAR)'!$Q$3:$S$103,3,0),"")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(OCULTAR)'!$Q$3:$S$103,3,0),"")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(OCULTAR)'!$Q$3:$S$103,3,0),"")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(OCULTAR)'!$Q$3:$S$103,3,0),"")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(OCULTAR)'!$Q$3:$S$103,3,0),"")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(OCULTAR)'!$Q$3:$S$103,3,0),"")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(OCULTAR)'!$Q$3:$S$103,3,0),"")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(OCULTAR)'!$Q$3:$S$103,3,0),"")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(OCULTAR)'!$Q$3:$S$103,3,0),"")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(OCULTAR)'!$Q$3:$S$103,3,0),"")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(OCULTAR)'!$Q$3:$S$103,3,0),"")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(OCULTAR)'!$Q$3:$S$103,3,0),"")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(OCULTAR)'!$Q$3:$S$103,3,0),"")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(OCULTAR)'!$Q$3:$S$103,3,0),"")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(OCULTAR)'!$Q$3:$S$103,3,0),"")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(OCULTAR)'!$Q$3:$S$103,3,0),"")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(OCULTAR)'!$Q$3:$S$103,3,0),"")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(OCULTAR)'!$Q$3:$S$103,3,0),"")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(OCULTAR)'!$Q$3:$S$103,3,0),"")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(OCULTAR)'!$Q$3:$S$103,3,0),"")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(OCULTAR)'!$Q$3:$S$103,3,0),"")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(OCULTAR)'!$Q$3:$S$103,3,0),"")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(OCULTAR)'!$Q$3:$S$103,3,0),"")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(OCULTAR)'!$Q$3:$S$103,3,0),"")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(OCULTAR)'!$Q$3:$S$103,3,0),"")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(OCULTAR)'!$Q$3:$S$103,3,0),"")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(OCULTAR)'!$Q$3:$S$103,3,0),"")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(OCULTAR)'!$Q$3:$S$103,3,0),"")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(OCULTAR)'!$Q$3:$S$103,3,0),"")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(OCULTAR)'!$Q$3:$S$103,3,0),"")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(OCULTAR)'!$Q$3:$S$103,3,0),"")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(OCULTAR)'!$Q$3:$S$103,3,0),"")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(OCULTAR)'!$Q$3:$S$103,3,0),"")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(OCULTAR)'!$Q$3:$S$103,3,0),"")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(OCULTAR)'!$Q$3:$S$103,3,0),"")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(OCULTAR)'!$Q$3:$S$103,3,0),"")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(OCULTAR)'!$Q$3:$S$103,3,0),"")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(OCULTAR)'!$Q$3:$S$103,3,0),"")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(OCULTAR)'!$Q$3:$S$103,3,0),"")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(OCULTAR)'!$Q$3:$S$103,3,0),"")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(OCULTAR)'!$Q$3:$S$103,3,0),"")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(OCULTAR)'!$Q$3:$S$103,3,0),"")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(OCULTAR)'!$Q$3:$S$103,3,0),"")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(OCULTAR)'!$Q$3:$S$103,3,0),"")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(OCULTAR)'!$Q$3:$S$103,3,0),"")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(OCULTAR)'!$Q$3:$S$103,3,0),"")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(OCULTAR)'!$Q$3:$S$103,3,0),"")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(OCULTAR)'!$Q$3:$S$103,3,0),"")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(OCULTAR)'!$Q$3:$S$103,3,0),"")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(OCULTAR)'!$Q$3:$S$103,3,0),"")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(OCULTAR)'!$Q$3:$S$103,3,0),"")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(OCULTAR)'!$Q$3:$S$103,3,0),"")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(OCULTAR)'!$Q$3:$S$103,3,0),"")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(OCULTAR)'!$Q$3:$S$103,3,0),"")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(OCULTAR)'!$Q$3:$S$103,3,0),"")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(OCULTAR)'!$Q$3:$S$103,3,0),"")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(OCULTAR)'!$Q$3:$S$103,3,0),"")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(OCULTAR)'!$Q$3:$S$103,3,0),"")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(OCULTAR)'!$Q$3:$S$103,3,0),"")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(OCULTAR)'!$Q$3:$S$103,3,0),"")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(OCULTAR)'!$Q$3:$S$103,3,0),"")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(OCULTAR)'!$Q$3:$S$103,3,0),"")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(OCULTAR)'!$Q$3:$S$103,3,0),"")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(OCULTAR)'!$Q$3:$S$103,3,0),"")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(OCULTAR)'!$Q$3:$S$103,3,0),"")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(OCULTAR)'!$Q$3:$S$103,3,0),"")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(OCULTAR)'!$Q$3:$S$103,3,0),"")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(OCULTAR)'!$Q$3:$S$103,3,0),"")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(OCULTAR)'!$Q$3:$S$103,3,0),"")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(OCULTAR)'!$Q$3:$S$103,3,0),"")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(OCULTAR)'!$Q$3:$S$103,3,0),"")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(OCULTAR)'!$Q$3:$S$103,3,0),"")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(OCULTAR)'!$Q$3:$S$103,3,0),"")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(OCULTAR)'!$Q$3:$S$103,3,0),"")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(OCULTAR)'!$Q$3:$S$103,3,0),"")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(OCULTAR)'!$Q$3:$S$103,3,0),"")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(OCULTAR)'!$Q$3:$S$103,3,0),"")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(OCULTAR)'!$Q$3:$S$103,3,0),"")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(OCULTAR)'!$Q$3:$S$103,3,0),"")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(OCULTAR)'!$Q$3:$S$103,3,0),"")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(OCULTAR)'!$Q$3:$S$103,3,0),"")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(OCULTAR)'!$Q$3:$S$103,3,0),"")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(OCULTAR)'!$Q$3:$S$103,3,0),"")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(OCULTAR)'!$Q$3:$S$103,3,0),"")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(OCULTAR)'!$Q$3:$S$103,3,0),"")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(OCULTAR)'!$Q$3:$S$103,3,0),"")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(OCULTAR)'!$Q$3:$S$103,3,0),"")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(OCULTAR)'!$Q$3:$S$103,3,0),"")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(OCULTAR)'!$Q$3:$S$103,3,0),"")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(OCULTAR)'!$Q$3:$S$103,3,0),"")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(OCULTAR)'!$Q$3:$S$103,3,0),"")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(OCULTAR)'!$Q$3:$S$103,3,0),"")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(OCULTAR)'!$Q$3:$S$103,3,0),"")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(OCULTAR)'!$Q$3:$S$103,3,0),"")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(OCULTAR)'!$Q$3:$S$103,3,0),"")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(OCULTAR)'!$Q$3:$S$103,3,0),"")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(OCULTAR)'!$Q$3:$S$103,3,0),"")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(OCULTAR)'!$Q$3:$S$103,3,0),"")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(OCULTAR)'!$Q$3:$S$103,3,0),"")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(OCULTAR)'!$Q$3:$S$103,3,0),"")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(OCULTAR)'!$Q$3:$S$103,3,0),"")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(OCULTAR)'!$Q$3:$S$103,3,0),"")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(OCULTAR)'!$Q$3:$S$103,3,0),"")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(OCULTAR)'!$Q$3:$S$103,3,0),"")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(OCULTAR)'!$Q$3:$S$103,3,0),"")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(OCULTAR)'!$Q$3:$S$103,3,0),"")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(OCULTAR)'!$Q$3:$S$103,3,0),"")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(OCULTAR)'!$Q$3:$S$103,3,0),"")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(OCULTAR)'!$Q$3:$S$103,3,0),"")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(OCULTAR)'!$Q$3:$S$103,3,0),"")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(OCULTAR)'!$Q$3:$S$103,3,0),"")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(OCULTAR)'!$Q$3:$S$103,3,0),"")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(OCULTAR)'!$Q$3:$S$103,3,0),"")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(OCULTAR)'!$Q$3:$S$103,3,0),"")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(OCULTAR)'!$Q$3:$S$103,3,0),"")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(OCULTAR)'!$Q$3:$S$103,3,0),"")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(OCULTAR)'!$Q$3:$S$103,3,0),"")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(OCULTAR)'!$Q$3:$S$103,3,0),"")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(OCULTAR)'!$Q$3:$S$103,3,0),"")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(OCULTAR)'!$Q$3:$S$103,3,0),"")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(OCULTAR)'!$Q$3:$S$103,3,0),"")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(OCULTAR)'!$Q$3:$S$103,3,0),"")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(OCULTAR)'!$Q$3:$S$103,3,0),"")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(OCULTAR)'!$Q$3:$S$103,3,0),"")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(OCULTAR)'!$Q$3:$S$103,3,0),"")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(OCULTAR)'!$Q$3:$S$103,3,0),"")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(OCULTAR)'!$Q$3:$S$103,3,0),"")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(OCULTAR)'!$Q$3:$S$103,3,0),"")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(OCULTAR)'!$Q$3:$S$103,3,0),"")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(OCULTAR)'!$Q$3:$S$103,3,0),"")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(OCULTAR)'!$Q$3:$S$103,3,0),"")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(OCULTAR)'!$Q$3:$S$103,3,0),"")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(OCULTAR)'!$Q$3:$S$103,3,0),"")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(OCULTAR)'!$Q$3:$S$103,3,0),"")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(OCULTAR)'!$Q$3:$S$103,3,0),"")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(OCULTAR)'!$Q$3:$S$103,3,0),"")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(OCULTAR)'!$Q$3:$S$103,3,0),"")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(OCULTAR)'!$Q$3:$S$103,3,0),"")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(OCULTAR)'!$Q$3:$S$103,3,0),"")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(OCULTAR)'!$Q$3:$S$103,3,0),"")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(OCULTAR)'!$Q$3:$S$103,3,0),"")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(OCULTAR)'!$Q$3:$S$103,3,0),"")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(OCULTAR)'!$Q$3:$S$103,3,0),"")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(OCULTAR)'!$Q$3:$S$103,3,0),"")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(OCULTAR)'!$Q$3:$S$103,3,0),"")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(OCULTAR)'!$Q$3:$S$103,3,0),"")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(OCULTAR)'!$Q$3:$S$103,3,0),"")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(OCULTAR)'!$Q$3:$S$103,3,0),"")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(OCULTAR)'!$Q$3:$S$103,3,0),"")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(OCULTAR)'!$Q$3:$S$103,3,0),"")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(OCULTAR)'!$Q$3:$S$103,3,0),"")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(OCULTAR)'!$Q$3:$S$103,3,0),"")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(OCULTAR)'!$Q$3:$S$103,3,0),"")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(OCULTAR)'!$Q$3:$S$103,3,0),"")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(OCULTAR)'!$Q$3:$S$103,3,0),"")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(OCULTAR)'!$Q$3:$S$103,3,0),"")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(OCULTAR)'!$Q$3:$S$103,3,0),"")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(OCULTAR)'!$Q$3:$S$103,3,0),"")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(OCULTAR)'!$Q$3:$S$103,3,0),"")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(OCULTAR)'!$Q$3:$S$103,3,0),"")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(OCULTAR)'!$Q$3:$S$103,3,0),"")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(OCULTAR)'!$Q$3:$S$103,3,0),"")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(OCULTAR)'!$Q$3:$S$103,3,0),"")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(OCULTAR)'!$Q$3:$S$103,3,0),"")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(OCULTAR)'!$Q$3:$S$103,3,0),"")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(OCULTAR)'!$Q$3:$S$103,3,0),"")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(OCULTAR)'!$Q$3:$S$103,3,0),"")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(OCULTAR)'!$Q$3:$S$103,3,0),"")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(OCULTAR)'!$Q$3:$S$103,3,0),"")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(OCULTAR)'!$Q$3:$S$103,3,0),"")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(OCULTAR)'!$Q$3:$S$103,3,0),"")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(OCULTAR)'!$Q$3:$S$103,3,0),"")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(OCULTAR)'!$Q$3:$S$103,3,0),"")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(OCULTAR)'!$Q$3:$S$103,3,0),"")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(OCULTAR)'!$Q$3:$S$103,3,0),"")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(OCULTAR)'!$Q$3:$S$103,3,0),"")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(OCULTAR)'!$Q$3:$S$103,3,0),"")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(OCULTAR)'!$Q$3:$S$103,3,0),"")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(OCULTAR)'!$Q$3:$S$103,3,0),"")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(OCULTAR)'!$Q$3:$S$103,3,0),"")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(OCULTAR)'!$Q$3:$S$103,3,0),"")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(OCULTAR)'!$Q$3:$S$103,3,0),"")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(OCULTAR)'!$Q$3:$S$103,3,0),"")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(OCULTAR)'!$Q$3:$S$103,3,0),"")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(OCULTAR)'!$Q$3:$S$103,3,0),"")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(OCULTAR)'!$Q$3:$S$103,3,0),"")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(OCULTAR)'!$Q$3:$S$103,3,0),"")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(OCULTAR)'!$Q$3:$S$103,3,0),"")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(OCULTAR)'!$Q$3:$S$103,3,0),"")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(OCULTAR)'!$Q$3:$S$103,3,0),"")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(OCULTAR)'!$Q$3:$S$103,3,0),"")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(OCULTAR)'!$Q$3:$S$103,3,0),"")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(OCULTAR)'!$Q$3:$S$103,3,0),"")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(OCULTAR)'!$Q$3:$S$103,3,0),"")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(OCULTAR)'!$Q$3:$S$103,3,0),"")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(OCULTAR)'!$Q$3:$S$103,3,0),"")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(OCULTAR)'!$Q$3:$S$103,3,0),"")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(OCULTAR)'!$Q$3:$S$103,3,0),"")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(OCULTAR)'!$Q$3:$S$103,3,0),"")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(OCULTAR)'!$Q$3:$S$103,3,0),"")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(OCULTAR)'!$Q$3:$S$103,3,0),"")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(OCULTAR)'!$Q$3:$S$103,3,0),"")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(OCULTAR)'!$Q$3:$S$103,3,0),"")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(OCULTAR)'!$Q$3:$S$103,3,0),"")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(OCULTAR)'!$Q$3:$S$103,3,0),"")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(OCULTAR)'!$Q$3:$S$103,3,0),"")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(OCULTAR)'!$Q$3:$S$103,3,0),"")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(OCULTAR)'!$Q$3:$S$103,3,0),"")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(OCULTAR)'!$Q$3:$S$103,3,0),"")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(OCULTAR)'!$Q$3:$S$103,3,0),"")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(OCULTAR)'!$Q$3:$S$103,3,0),"")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(OCULTAR)'!$Q$3:$S$103,3,0),"")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(OCULTAR)'!$Q$3:$S$103,3,0),"")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(OCULTAR)'!$Q$3:$S$103,3,0),"")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(OCULTAR)'!$Q$3:$S$103,3,0),"")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(OCULTAR)'!$Q$3:$S$103,3,0),"")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(OCULTAR)'!$Q$3:$S$103,3,0),"")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(OCULTAR)'!$Q$3:$S$103,3,0),"")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(OCULTAR)'!$Q$3:$S$103,3,0),"")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(OCULTAR)'!$Q$3:$S$103,3,0),"")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(OCULTAR)'!$Q$3:$S$103,3,0),"")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(OCULTAR)'!$Q$3:$S$103,3,0),"")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(OCULTAR)'!$Q$3:$S$103,3,0),"")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(OCULTAR)'!$Q$3:$S$103,3,0),"")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(OCULTAR)'!$Q$3:$S$103,3,0),"")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(OCULTAR)'!$Q$3:$S$103,3,0),"")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(OCULTAR)'!$Q$3:$S$103,3,0),"")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(OCULTAR)'!$Q$3:$S$103,3,0),"")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(OCULTAR)'!$Q$3:$S$103,3,0),"")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(OCULTAR)'!$Q$3:$S$103,3,0),"")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(OCULTAR)'!$Q$3:$S$103,3,0),"")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(OCULTAR)'!$Q$3:$S$103,3,0),"")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(OCULTAR)'!$Q$3:$S$103,3,0),"")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(OCULTAR)'!$Q$3:$S$103,3,0),"")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(OCULTAR)'!$Q$3:$S$103,3,0),"")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(OCULTAR)'!$Q$3:$S$103,3,0),"")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(OCULTAR)'!$Q$3:$S$103,3,0),"")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(OCULTAR)'!$Q$3:$S$103,3,0),"")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(OCULTAR)'!$Q$3:$S$103,3,0),"")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(OCULTAR)'!$Q$3:$S$103,3,0),"")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(OCULTAR)'!$Q$3:$S$103,3,0),"")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(OCULTAR)'!$Q$3:$S$103,3,0),"")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(OCULTAR)'!$Q$3:$S$103,3,0),"")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(OCULTAR)'!$Q$3:$S$103,3,0),"")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(OCULTAR)'!$Q$3:$S$103,3,0),"")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(OCULTAR)'!$Q$3:$S$103,3,0),"")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(OCULTAR)'!$Q$3:$S$103,3,0),"")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(OCULTAR)'!$Q$3:$S$103,3,0),"")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(OCULTAR)'!$Q$3:$S$103,3,0),"")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(OCULTAR)'!$Q$3:$S$103,3,0),"")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(OCULTAR)'!$Q$3:$S$103,3,0),"")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(OCULTAR)'!$Q$3:$S$103,3,0),"")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(OCULTAR)'!$Q$3:$S$103,3,0),"")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(OCULTAR)'!$Q$3:$S$103,3,0),"")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(OCULTAR)'!$Q$3:$S$103,3,0),"")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(OCULTAR)'!$Q$3:$S$103,3,0),"")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(OCULTAR)'!$Q$3:$S$103,3,0),"")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(OCULTAR)'!$Q$3:$S$103,3,0),"")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(OCULTAR)'!$Q$3:$S$103,3,0),"")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(OCULTAR)'!$Q$3:$S$103,3,0),"")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(OCULTAR)'!$Q$3:$S$103,3,0),"")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(OCULTAR)'!$Q$3:$S$103,3,0),"")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(OCULTAR)'!$Q$3:$S$103,3,0),"")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(OCULTAR)'!$Q$3:$S$103,3,0),"")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(OCULTAR)'!$Q$3:$S$103,3,0),"")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(OCULTAR)'!$Q$3:$S$103,3,0),"")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(OCULTAR)'!$Q$3:$S$103,3,0),"")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(OCULTAR)'!$Q$3:$S$103,3,0),"")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(OCULTAR)'!$Q$3:$S$103,3,0),"")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(OCULTAR)'!$Q$3:$S$103,3,0),"")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(OCULTAR)'!$Q$3:$S$103,3,0),"")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(OCULTAR)'!$Q$3:$S$103,3,0),"")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(OCULTAR)'!$Q$3:$S$103,3,0),"")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(OCULTAR)'!$Q$3:$S$103,3,0),"")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(OCULTAR)'!$Q$3:$S$103,3,0),"")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(OCULTAR)'!$Q$3:$S$103,3,0),"")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(OCULTAR)'!$Q$3:$S$103,3,0),"")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(OCULTAR)'!$Q$3:$S$103,3,0),"")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(OCULTAR)'!$Q$3:$S$103,3,0),"")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(OCULTAR)'!$Q$3:$S$103,3,0),"")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(OCULTAR)'!$Q$3:$S$103,3,0),"")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(OCULTAR)'!$Q$3:$S$103,3,0),"")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(OCULTAR)'!$Q$3:$S$103,3,0),"")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(OCULTAR)'!$Q$3:$S$103,3,0),"")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(OCULTAR)'!$Q$3:$S$103,3,0),"")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(OCULTAR)'!$Q$3:$S$103,3,0),"")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(OCULTAR)'!$Q$3:$S$103,3,0),"")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(OCULTAR)'!$Q$3:$S$103,3,0),"")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(OCULTAR)'!$Q$3:$S$103,3,0),"")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(OCULTAR)'!$Q$3:$S$103,3,0),"")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(OCULTAR)'!$Q$3:$S$103,3,0),"")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(OCULTAR)'!$Q$3:$S$103,3,0),"")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(OCULTAR)'!$Q$3:$S$103,3,0),"")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(OCULTAR)'!$Q$3:$S$103,3,0),"")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(OCULTAR)'!$Q$3:$S$103,3,0),"")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(OCULTAR)'!$Q$3:$S$103,3,0),"")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(OCULTAR)'!$Q$3:$S$103,3,0),"")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(OCULTAR)'!$Q$3:$S$103,3,0),"")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(OCULTAR)'!$Q$3:$S$103,3,0),"")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(OCULTAR)'!$Q$3:$S$103,3,0),"")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(OCULTAR)'!$Q$3:$S$103,3,0),"")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(OCULTAR)'!$Q$3:$S$103,3,0),"")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(OCULTAR)'!$Q$3:$S$103,3,0),"")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(OCULTAR)'!$Q$3:$S$103,3,0),"")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(OCULTAR)'!$Q$3:$S$103,3,0),"")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(OCULTAR)'!$Q$3:$S$103,3,0),"")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(OCULTAR)'!$Q$3:$S$103,3,0),"")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(OCULTAR)'!$Q$3:$S$103,3,0),"")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(OCULTAR)'!$Q$3:$S$103,3,0),"")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(OCULTAR)'!$Q$3:$S$103,3,0),"")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(OCULTAR)'!$Q$3:$S$103,3,0),"")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(OCULTAR)'!$Q$3:$S$103,3,0),"")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(OCULTAR)'!$Q$3:$S$103,3,0),"")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(OCULTAR)'!$Q$3:$S$103,3,0),"")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(OCULTAR)'!$Q$3:$S$103,3,0),"")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(OCULTAR)'!$Q$3:$S$103,3,0),"")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(OCULTAR)'!$Q$3:$S$103,3,0),"")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(OCULTAR)'!$Q$3:$S$103,3,0),"")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(OCULTAR)'!$Q$3:$S$103,3,0),"")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(OCULTAR)'!$Q$3:$S$103,3,0),"")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(OCULTAR)'!$Q$3:$S$103,3,0),"")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(OCULTAR)'!$Q$3:$S$103,3,0),"")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(OCULTAR)'!$Q$3:$S$103,3,0),"")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(OCULTAR)'!$Q$3:$S$103,3,0),"")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(OCULTAR)'!$Q$3:$S$103,3,0),"")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(OCULTAR)'!$Q$3:$S$103,3,0),"")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(OCULTAR)'!$Q$3:$S$103,3,0),"")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(OCULTAR)'!$Q$3:$S$103,3,0),"")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(OCULTAR)'!$Q$3:$S$103,3,0),"")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(OCULTAR)'!$Q$3:$S$103,3,0),"")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(OCULTAR)'!$Q$3:$S$103,3,0),"")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(OCULTAR)'!$Q$3:$S$103,3,0),"")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(OCULTAR)'!$Q$3:$S$103,3,0),"")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(OCULTAR)'!$Q$3:$S$103,3,0),"")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(OCULTAR)'!$Q$3:$S$103,3,0),"")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(OCULTAR)'!$Q$3:$S$103,3,0),"")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(OCULTAR)'!$Q$3:$S$103,3,0),"")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(OCULTAR)'!$Q$3:$S$103,3,0),"")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(OCULTAR)'!$Q$3:$S$103,3,0),"")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(OCULTAR)'!$Q$3:$S$103,3,0),"")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(OCULTAR)'!$Q$3:$S$103,3,0),"")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(OCULTAR)'!$Q$3:$S$103,3,0),"")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(OCULTAR)'!$Q$3:$S$103,3,0),"")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(OCULTAR)'!$Q$3:$S$103,3,0),"")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(OCULTAR)'!$Q$3:$S$103,3,0),"")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(OCULTAR)'!$Q$3:$S$103,3,0),"")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(OCULTAR)'!$Q$3:$S$103,3,0),"")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(OCULTAR)'!$Q$3:$S$103,3,0),"")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(OCULTAR)'!$Q$3:$S$103,3,0),"")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(OCULTAR)'!$Q$3:$S$103,3,0),"")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(OCULTAR)'!$Q$3:$S$103,3,0),"")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(OCULTAR)'!$Q$3:$S$103,3,0),"")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(OCULTAR)'!$Q$3:$S$103,3,0),"")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(OCULTAR)'!$Q$3:$S$103,3,0),"")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(OCULTAR)'!$Q$3:$S$103,3,0),"")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CBE0F9FD-7D84-4A80-8F5A-59AFFFCF8227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2022-05-04T17:35:12Z</dcterms:created>
  <dcterms:modified xsi:type="dcterms:W3CDTF">2022-05-04T17:35:20Z</dcterms:modified>
</cp:coreProperties>
</file>