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11. NOVEMBRO\PRESTAÇÃO ESCANEADA\"/>
    </mc:Choice>
  </mc:AlternateContent>
  <xr:revisionPtr revIDLastSave="0" documentId="8_{DE7F7791-2D40-4589-8989-E33C551116F0}" xr6:coauthVersionLast="47" xr6:coauthVersionMax="47" xr10:uidLastSave="{00000000-0000-0000-0000-000000000000}"/>
  <bookViews>
    <workbookView xWindow="-120" yWindow="-120" windowWidth="20730" windowHeight="11160" xr2:uid="{0B422934-6067-40AA-8DC9-FAA178D55917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<sst xmlns="http://schemas.openxmlformats.org/spreadsheetml/2006/main" count="211" uniqueCount="110">
  <si>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</si>
  <si>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</si>
  <si>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</si>
  <si>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</si>
  <si>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</si>
  <si>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</si>
  <si>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</si>
  <si>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</si>
  <si>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</si>
  <si>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SÃO SEBASTIÃO</t>
  </si>
  <si>
    <t>02.355.633/0001-48</t>
  </si>
  <si>
    <t>ABS TRANPOSRTES E TURISMO LTDA</t>
  </si>
  <si>
    <t xml:space="preserve">http://hcpgestao.org.br/transparencia/unidades/hss/contrat-fornecedores/PJ/abs/1aditivo.pdf </t>
  </si>
  <si>
    <t>ADRIANO RODRIGUES DA SILVA REFRIGERAÇÃO</t>
  </si>
  <si>
    <t xml:space="preserve">http://hcpgestao.org.br/transparencia/unidades/hss/contrat-fornecedores/PJ/adriano/1aditivo.pdf </t>
  </si>
  <si>
    <t>ALEXSANDRA DE GUSMÃO NERES</t>
  </si>
  <si>
    <t>http://hcpgestao-portal.hcpgestao.org.br/storage/contratos/hospital-sao-sebastiao/aditivos/1-2%C2%BA%20T.A%20-%20CL%C3%89VIA%20-%20HSS.pdf</t>
  </si>
  <si>
    <t>CLEVIA VANDERLEY GOMES LOCAÇÃO DE EQUIPAMENTOS</t>
  </si>
  <si>
    <t>http://hcpgestao-portal.hcpgestao.org.br/storage/contratos/hospital-sao-sebastiao/aditivos/1-ADITIVO%20ALEXSANDRA%20GUSM%C3%83O.pdf</t>
  </si>
  <si>
    <t>BRASCON GESTÃO AMBIENTAL LTDA</t>
  </si>
  <si>
    <t>https://hcpgestao-portal.hcpgestao.org.br/storage/contratos/hospital-sao-sebastiao/aditivos/1-1%C2%BA%20T.A%20-%20BRASCON%20-%20HSS.pdf</t>
  </si>
  <si>
    <t>http://hcpgestao-portal.hcpgestao.org.br/storage/contratos/hospital-sao-sebastiao/aditivos/1-2%C2%BA%20T.A%20-%20BRASCON%20-%20HSS.pdf</t>
  </si>
  <si>
    <t>07.560.756/0001-34</t>
  </si>
  <si>
    <t>CARLOS ANDRE DE SOUSA INFORMATICA ME</t>
  </si>
  <si>
    <t>https://hcpgestao-portal.hcpgestao.org.br/storage/contratos/hospital-sao-sebastiao/aditivos/1-Primeiro%20Aditivo%20Contrato%20Presta%C3%A7%C3%A3o%20de%20Servi%C3%A7o%20Carlos%20Andr%C3%A9%20de%20Sousa%20Inform%C3%A1tica%20e%20HSS%20abr%202021.pdf</t>
  </si>
  <si>
    <t>CLEAN HIGIENIZAÇÃO DE TEXTEIS EIRELI ME</t>
  </si>
  <si>
    <t>http://hcpgestao-portal.hcpgestao.org.br/storage/contratos/hospital-sao-sebastiao/aditivos/1-1%C2%BA%20T.A%20-%20CLEAN%20-%20HSS.pdf</t>
  </si>
  <si>
    <t>CLENDIUC   CLINICA DE ENDOSCOPIA DIGESTIVA E UROLOGIA DE CARUARU</t>
  </si>
  <si>
    <t>http://hcpgestao.org.br/transparencia/unidades/hss/contrat-fornecedores/PJ/servicosmedicos/1aditivo.pdf</t>
  </si>
  <si>
    <t>23.882.245/0001-95</t>
  </si>
  <si>
    <t>DIAMANTINO CORRETORA DE SEGUROS</t>
  </si>
  <si>
    <t>https://hcpgestao-portal.hcpgestao.org.br/storage/contratos/hospital-sao-sebastiao/aditivos/1-Hospital%20S%C3%A3o%20Sebasti%C3%A3o%20-%20PROP%20-%203763471.pdf</t>
  </si>
  <si>
    <t>F GENES E CIA LTDA</t>
  </si>
  <si>
    <t xml:space="preserve">http://hcpgestao.org.br/transparencia/unidades/hss/contrat-fornecedores/PJ/fgenes/1aditivo.pdf </t>
  </si>
  <si>
    <t>http://hcpgestao-portal.hcpgestao.org.br/storage/contratos/hospital-sao-sebastiao/aditivos/1-2%C2%BA%20T.A%20-%20F.%20GENES%20-%20HSS.pdf</t>
  </si>
  <si>
    <t>G M DANTAS ELEVAÇÃO E REFRIGERAÇÃO</t>
  </si>
  <si>
    <t xml:space="preserve">http://hcpgestao.org.br/transparencia/unidades/hss/contrat-fornecedores/PJ/gmdantas/1aditivo.pdf </t>
  </si>
  <si>
    <t>GMAC COMERCIO E SERVIÇOS DE INFORMATICA</t>
  </si>
  <si>
    <t>http://hcpgestao.org.br/transparencia/unidades/hss/contrat-fornecedores/PJ/gmac/1aditivo.pdf</t>
  </si>
  <si>
    <t xml:space="preserve">http://hcpgestao.org.br/transparencia/unidades/hss/contrat-fornecedores/PJ/gmac/2aditivo.pdf </t>
  </si>
  <si>
    <t>http://hcpgestao-portal.hcpgestao.org.br/storage/contratos/hospital-sao-sebastiao/aditivos/1-ADITIVO%20GMAC-HSS%20(1).pdf</t>
  </si>
  <si>
    <t>J A &amp; MORAES LTDA</t>
  </si>
  <si>
    <t xml:space="preserve">http://hcpgestao.org.br/transparencia/unidades/hss/contrat-fornecedores/PJ/anilton/1aditivo.pdf </t>
  </si>
  <si>
    <t>31.673.254/0001-02</t>
  </si>
  <si>
    <t>LABORATÓRIOS B. BRAUN</t>
  </si>
  <si>
    <t>https://hcpgestao-portal.hcpgestao.org.br/storage/contratos/hospital-sao-sebastiao/aditivos/1-1%C2%BA%20TA%20B.%20BRAUN.pdf</t>
  </si>
  <si>
    <t>https://hcpgestao-portal.hcpgestao.org.br/storage/contratos/hospital-sao-sebastiao/aditivos/1-1%C2%BA%20TA%20B.%20BRAUN%20-%20HSS.pdf</t>
  </si>
  <si>
    <t>M. A. DE O. MENEZES EIRELI ME</t>
  </si>
  <si>
    <t>http://hcpgestao.org.br/transparencia/unidades/hss/contrat-fornecedores/PJ/madeomenezes/1aditivo.pdf</t>
  </si>
  <si>
    <t>http://hcpgestao.org.br/transparencia/unidades/hss/contrat-fornecedores/PJ/madeomenezes/2aditivo.pdf</t>
  </si>
  <si>
    <t>http://hcpgestao.org.br/transparencia/unidades/hss/contrat-fornecedores/PJ/madeomenezes/3aditivo.pdf</t>
  </si>
  <si>
    <t xml:space="preserve">http://hcpgestao.org.br/transparencia/unidades/hss/contrat-fornecedores/PJ/madeomenezes/4aditivo.pdf </t>
  </si>
  <si>
    <t>MÁXIMA ASSESSORIA E CONSULTORIA E SAÚDE E MEDICINA E MEDICINA DO TRABALHO LTDA – ME</t>
  </si>
  <si>
    <t>http://hcpgestao.org.br/transparencia/unidades/hss/contrat-fornecedores/PJ/maxima/1aditivo.pdf</t>
  </si>
  <si>
    <t>MV INFORMATICA NORDESTE LTDA</t>
  </si>
  <si>
    <t>http://hcpgestao-portal.hcpgestao.org.br/storage/contratos/hospital-sao-sebastiao/aditivos/1-1%C2%BA%20T.A%20-%20MV%20-%20HSS.pdf</t>
  </si>
  <si>
    <t>(PREVLAB) MEDICINA INTEGRATIVA LABORATORIAL MIL LTDA</t>
  </si>
  <si>
    <t>https://hcpgestao-portal.hcpgestao.org.br/storage/contratos/hospital-sao-sebastiao/aditivos/1-PREVLAB%20HSS.pdf</t>
  </si>
  <si>
    <t>PRISMA TELECOMUNICAÇÕES LTDA</t>
  </si>
  <si>
    <t xml:space="preserve">http://hcpgestao.org.br/transparencia/unidades/hss/contrat-fornecedores/PJ/prisma/1aditivo.pdf </t>
  </si>
  <si>
    <t>03.613.658/0001-67</t>
  </si>
  <si>
    <t>SEQUENCE INFORMÁTICA LTDA</t>
  </si>
  <si>
    <t>http://hcpgestao-portal.hcpgestao.org.br/storage/contratos/hospital-sao-sebastiao/aditivos/1-1%C2%BA%20T.A%20-%20SEQUENCE%20-%20HSS.pdf</t>
  </si>
  <si>
    <t>http://hcpgestao-portal.hcpgestao.org.br/storage/contratos/hospital-sao-sebastiao/aditivos/1-2%C2%BA%20T.A%20-%20SEQUENCE%20-%20HSS.pdf</t>
  </si>
  <si>
    <t>http://hcpgestao-portal.hcpgestao.org.br/storage/contratos/hospital-sao-sebastiao/aditivos/1-3%C2%BA%20T.A%20-%20SEQUENCE%20-%20HSS.pdf</t>
  </si>
  <si>
    <t>06.985.306/0001/20</t>
  </si>
  <si>
    <t>SERVHOST INTERNET LTDA</t>
  </si>
  <si>
    <t>https://hcpgestao-portal.hcpgestao.org.br/storage/contratos/hospital-sao-sebastiao/aditivos/1-1%C2%BA%20T.A%20-%20SERVHOST-%20HSS.pdf</t>
  </si>
  <si>
    <t>https://hcpgestao-portal.hcpgestao.org.br/storage/contratos/hospital-sao-sebastiao/aditivos/1-segundo_aditivo_hss_x_servhost_-_mai21.pdf</t>
  </si>
  <si>
    <t>SINTESE LICENCIAMENTO DE PROGRAMA PARA COMPRAS ONLINE LTDA</t>
  </si>
  <si>
    <t>http://hcpgestao.org.br/transparencia/unidades/hss/contrat-fornecedores/PJ/sintese/1aditivo.pdf</t>
  </si>
  <si>
    <t>http://hcpgestao.org.br/transparencia/unidades/hss/contrat-fornecedores/PJ/sintese/2aditivo.pdf</t>
  </si>
  <si>
    <t>03.480.539/0001-83</t>
  </si>
  <si>
    <t>SL ENGENHARIA HOSPITALAR LTDA</t>
  </si>
  <si>
    <t>http://hcpgestao.org.br/transparencia/unidades/hss/contrat-fornecedores/PJ/1%C2%BA%20T.A%20-%20SL%20ENGENHARIA%20-%20HSS.pdf</t>
  </si>
  <si>
    <t>07.774.050/0001-75</t>
  </si>
  <si>
    <t>TKS SEGURANÇA PRIVADA LTDA</t>
  </si>
  <si>
    <t xml:space="preserve">http://hcpgestao.org.br/transparencia/unidades/hss/contrat-fornecedores/PJ/tks/1aditivo.pdf </t>
  </si>
  <si>
    <t>http://hcpgestao-portal.hcpgestao.org.br/storage/contratos/hospital-sao-sebastiao/aditivos/1-2%C2%BA%20T.A%20-%20TKS%20-%20HSS.pdf</t>
  </si>
  <si>
    <t>3º</t>
  </si>
  <si>
    <t>http://hcpgestao-portal.hcpgestao.org.br/storage/contratos/hospital-sao-sebastiao/aditivos/1-terceiro%20aditivo%20-%20HSS%20x%20tks%20(2).280.pdf</t>
  </si>
  <si>
    <t>VIDON E CORREIA ADVOGADOS ASSOCIADOS</t>
  </si>
  <si>
    <t xml:space="preserve">http://hcpgestao.org.br/transparencia/unidades/hss/contrat-fornecedores/PJ/vidon/1aditivo.pdf </t>
  </si>
  <si>
    <t>http://hcpgestao-portal.hcpgestao.org.br/storage/contratos/hospital-sao-sebastiao/aditivos/1-VIDON%20&amp;%20CORREIA.pdf</t>
  </si>
  <si>
    <t>WHITE MARTINS GASES INDUSTRIAIS LTDA</t>
  </si>
  <si>
    <t>http://hcpgestao.org.br/transparencia/unidades/hss/contrat-fornecedores/PJ/white/1aditivo.pdf</t>
  </si>
  <si>
    <t>http://hcpgestao.org.br/transparencia/unidades/hss/contrat-fornecedores/PJ/white/2aditivo.pdf</t>
  </si>
  <si>
    <t>http://hcpgestao.org.br/transparencia/unidades/hss/contrat-fornecedores/PJ/white/3aditivo.pdf</t>
  </si>
  <si>
    <t xml:space="preserve">http://hcpgestao.org.br/transparencia/unidades/hss/contrat-fornecedores/PJ/white/4aditivo.pdf </t>
  </si>
  <si>
    <t>http://hcpgestao-portal.hcpgestao.org.br/storage/contratos/hospital-sao-sebastiao/aditivos/1-5%C2%BA%20T.A%20-%20WHITE%20MARTINS%20-%20HSS%20E%20UPAES%20CARUARU%20E%20BELO%20JARDIM.pdf</t>
  </si>
  <si>
    <t>https://hcpgestao-portal.hcpgestao.org.br/storage/contratos/hospital-sao-sebastiao/aditivos/1-ADITIVO%20-%20HSS20210406_10294547.pdf</t>
  </si>
  <si>
    <t>NEO NET</t>
  </si>
  <si>
    <t>https://hcpgestao-portal.hcpgestao.org.br/storage/contratos/hospital-sao-sebastiao/aditivos/1-NEO%20NET%20-%20HSS.pdf</t>
  </si>
  <si>
    <t>JOSÉ SEVERINO DA SILVA</t>
  </si>
  <si>
    <t>https://hcpgestao-portal.hcpgestao.org.br/storage/contratos/hospital-sao-sebastiao/aditivos/1-ADITIVO%20JOSE%20SEVERINO%20(ZE%20DA%20MANUTEN%C3%87%C3%83O)%20X%20HSS.pdf</t>
  </si>
  <si>
    <t>ELVIS LUIZ DA SILVA DISTRIBUIDORA</t>
  </si>
  <si>
    <t>https://hcpgestao-portal.hcpgestao.org.br/storage/contratos/hospital-sao-sebastiao/aditivos/1-Xprimeiro%20aditivo%20hss%20x%20ELVIS%20LUIZ%20DA%20SILVA%20DISTRIBUIDORA%20DE%20%C3%81GUA%20(AGRESTE%20AQUA%20DISTRIBUIDORA)%20-%20jul2021%20(1).pdf</t>
  </si>
  <si>
    <t>https://hcpgestao-portal.hcpgestao.org.br/storage/contratos/hospital-sao-sebastiao/aditivos/1-terceiro%20aditivo%20hss%20x%20sintese%20-%20mai21.pdf.</t>
  </si>
  <si>
    <t>https://hcpgestao-portal.hcpgestao.org.br/storage/contratos/hospital-sao-sebastiao/aditivos/1-Xprimeiro%20aditivo%20hss%20x%20ELVIS%20LUIZ%20DA%20SILVA%20DISTRIBUIDORA%20DE%20%C3%81GUA%20(AGRESTE%20AQUA%20DISTRIBUIDORA)%20-%20jul2021%20(1)%20(1).pdf</t>
  </si>
  <si>
    <t>https://hcpgestao-portal.hcpgestao.org.br/storage/contratos/hospital-sao-sebastiao/aditivos/1-4%20aditivo%20gmac%20-%20hss%20-%20ago2021%20(1).pdf</t>
  </si>
  <si>
    <t>https://hcpgestao-portal.hcpgestao.org.br/storage/contratos/hospital-sao-sebastiao/aditivos/1-Terceiro%20Aditivo%20Sequence%20e%20UPAE%20HSS%20-%20Reajuste%20Novembro%202021%20-%20assinado%20(1).pdf</t>
  </si>
  <si>
    <t>https://hcpgestao-portal.hcpgestao.org.br/storage/contratos/hospital-sao-sebastiao/aditivos/1-WHITE%20MARTINS%20-%20HSS_CARUARU_BJ_ARCO%20(1)%20-%20assinado.pdf</t>
  </si>
  <si>
    <t>https://hcpgestao-portal.hcpgestao.org.br/storage/contratos/hospital-sao-sebastiao/aditivos/1-Terceiro%20Aditivo%20Loca%C3%A7%C3%A3o%20Impressoras%20Cl%C3%A9via%20e%20HSS%20(1).pdf</t>
  </si>
  <si>
    <t>PAULO WAGNER SAMPAIO DA SILVA ME</t>
  </si>
  <si>
    <t>https://hcpgestao-portal.hcpgestao.org.br/storage/contratos/hospital-sao-sebastiao/aditivos/1-Primeiro%20Aditivo%20Contrato%20HSS%20e%20Paulo%20Wagner%20(assessoria)%20-%20out2021%20-%20assinado.pdf</t>
  </si>
  <si>
    <t>https://hcpgestao-portal.hcpgestao.org.br/storage/contratos/hospital-sao-sebastiao/aditivos/1-Primeiro%20Aditivo%20Contrato%20HSS%20e%20Paulo%20Wagner%20(an%C3%A1lise)%20-%20out2021%20-%20assinado.pdf</t>
  </si>
  <si>
    <t>https://hcpgestao-portal.hcpgestao.org.br/storage/contratos/hospital-sao-sebastiao/aditivos/1-primeiro%20aditivo%20hss%20x%20mv%20(cloud)%20-%20nov2021%20-%20assinado.pdf</t>
  </si>
  <si>
    <t>https://hcpgestao-portal.hcpgestao.org.br/storage/contratos/hospital-sao-sebastiao/aditivos/1-segundo%20aditivo%20hss%20x%20mv%20(soul)%20-%20nov2021%20-%20assinado.pdf</t>
  </si>
  <si>
    <t>https://hcpgestao-portal.hcpgestao.org.br/storage/contratos/hospital-sao-sebastiao/aditivos/1-2%20aditivo%20contrato%20de%20loca%C3%A7%C3%A3o%20e%20outras%20aven%C3%A7as%20-%20sociedade%20pernambucana%20de%20combate%20ao%20cancer.pdf</t>
  </si>
  <si>
    <t>https://hcpgestao-portal.hcpgestao.org.br/storage/contratos/hospital-sao-sebastiao/aditivos/1-2%20aditivo%20contrato%20de%20fornecimento%20-%20sociedade%20pernambucana%20de%20combate%20ao%20cancer.pdf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</si>
</sst>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11.%20NOVEMBR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ss/contrat-fornecedores/PJ/gmdantas/1aditivo.pdf" TargetMode="External"/><Relationship Id="rId18" Type="http://schemas.openxmlformats.org/officeDocument/2006/relationships/hyperlink" Target="https://hcpgestao-portal.hcpgestao.org.br/storage/contratos/hospital-sao-sebastiao/aditivos/1-1%C2%BA%20TA%20B.%20BRAUN.pdf" TargetMode="External"/><Relationship Id="rId26" Type="http://schemas.openxmlformats.org/officeDocument/2006/relationships/hyperlink" Target="https://hcpgestao-portal.hcpgestao.org.br/storage/contratos/hospital-sao-sebastiao/aditivos/1-PREVLAB%20HSS.pdf" TargetMode="External"/><Relationship Id="rId39" Type="http://schemas.openxmlformats.org/officeDocument/2006/relationships/hyperlink" Target="http://hcpgestao-portal.hcpgestao.org.br/storage/contratos/hospital-sao-sebastiao/aditivos/1-VIDON%20&amp;%20CORREIA.pdf" TargetMode="External"/><Relationship Id="rId21" Type="http://schemas.openxmlformats.org/officeDocument/2006/relationships/hyperlink" Target="http://hcpgestao.org.br/transparencia/unidades/hss/contrat-fornecedores/PJ/madeomenezes/2aditivo.pdf" TargetMode="External"/><Relationship Id="rId34" Type="http://schemas.openxmlformats.org/officeDocument/2006/relationships/hyperlink" Target="http://hcpgestao.org.br/transparencia/unidades/hss/contrat-fornecedores/PJ/1%C2%BA%20T.A%20-%20SL%20ENGENHARIA%20-%20HSS.pdf" TargetMode="External"/><Relationship Id="rId42" Type="http://schemas.openxmlformats.org/officeDocument/2006/relationships/hyperlink" Target="http://hcpgestao.org.br/transparencia/unidades/hss/contrat-fornecedores/PJ/white/3aditivo.pdf" TargetMode="External"/><Relationship Id="rId47" Type="http://schemas.openxmlformats.org/officeDocument/2006/relationships/hyperlink" Target="https://hcpgestao-portal.hcpgestao.org.br/storage/contratos/hospital-sao-sebastiao/aditivos/1-NEO%20NET%20-%20HSS.pdf" TargetMode="External"/><Relationship Id="rId50" Type="http://schemas.openxmlformats.org/officeDocument/2006/relationships/hyperlink" Target="https://hcpgestao-portal.hcpgestao.org.br/storage/contratos/hospital-sao-sebastiao/aditivos/1-terceiro%20aditivo%20hss%20x%20sintese%20-%20mai21.pdf." TargetMode="External"/><Relationship Id="rId55" Type="http://schemas.openxmlformats.org/officeDocument/2006/relationships/hyperlink" Target="https://hcpgestao-portal.hcpgestao.org.br/storage/contratos/hospital-sao-sebastiao/aditivos/1-Terceiro%20Aditivo%20Loca%C3%A7%C3%A3o%20Impressoras%20Cl%C3%A9via%20e%20HSS%20(1).pdf" TargetMode="External"/><Relationship Id="rId7" Type="http://schemas.openxmlformats.org/officeDocument/2006/relationships/hyperlink" Target="https://hcpgestao-portal.hcpgestao.org.br/storage/contratos/hospital-sao-sebastiao/aditivos/1-Primeiro%20Aditivo%20Contrato%20Presta%C3%A7%C3%A3o%20de%20Servi%C3%A7o%20Carlos%20Andr%C3%A9%20de%20Sousa%20Inform%C3%A1tica%20e%20HSS%20abr%202021.pdf" TargetMode="External"/><Relationship Id="rId2" Type="http://schemas.openxmlformats.org/officeDocument/2006/relationships/hyperlink" Target="http://hcpgestao.org.br/transparencia/unidades/hss/contrat-fornecedores/PJ/adriano/1aditivo.pdf" TargetMode="External"/><Relationship Id="rId16" Type="http://schemas.openxmlformats.org/officeDocument/2006/relationships/hyperlink" Target="http://hcpgestao-portal.hcpgestao.org.br/storage/contratos/hospital-sao-sebastiao/aditivos/1-ADITIVO%20GMAC-HSS%20(1).pdf" TargetMode="External"/><Relationship Id="rId20" Type="http://schemas.openxmlformats.org/officeDocument/2006/relationships/hyperlink" Target="http://hcpgestao.org.br/transparencia/unidades/hss/contrat-fornecedores/PJ/madeomenezes/1aditivo.pdf" TargetMode="External"/><Relationship Id="rId29" Type="http://schemas.openxmlformats.org/officeDocument/2006/relationships/hyperlink" Target="http://hcpgestao-portal.hcpgestao.org.br/storage/contratos/hospital-sao-sebastiao/aditivos/1-2%C2%BA%20T.A%20-%20SEQUENCE%20-%20HSS.pdf" TargetMode="External"/><Relationship Id="rId41" Type="http://schemas.openxmlformats.org/officeDocument/2006/relationships/hyperlink" Target="http://hcpgestao.org.br/transparencia/unidades/hss/contrat-fornecedores/PJ/white/2aditivo.pdf" TargetMode="External"/><Relationship Id="rId54" Type="http://schemas.openxmlformats.org/officeDocument/2006/relationships/hyperlink" Target="https://hcpgestao-portal.hcpgestao.org.br/storage/contratos/hospital-sao-sebastiao/aditivos/1-WHITE%20MARTINS%20-%20HSS_CARUARU_BJ_ARCO%20(1)%20-%20assinado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hcpgestao.org.br/transparencia/unidades/hss/contrat-fornecedores/PJ/abs/1aditivo.pdf" TargetMode="External"/><Relationship Id="rId6" Type="http://schemas.openxmlformats.org/officeDocument/2006/relationships/hyperlink" Target="http://hcpgestao-portal.hcpgestao.org.br/storage/contratos/hospital-sao-sebastiao/aditivos/1-2%C2%BA%20T.A%20-%20BRASCON%20-%20HSS.pdf" TargetMode="External"/><Relationship Id="rId11" Type="http://schemas.openxmlformats.org/officeDocument/2006/relationships/hyperlink" Target="http://hcpgestao.org.br/transparencia/unidades/hss/contrat-fornecedores/PJ/fgenes/1aditivo.pdf" TargetMode="External"/><Relationship Id="rId24" Type="http://schemas.openxmlformats.org/officeDocument/2006/relationships/hyperlink" Target="http://hcpgestao.org.br/transparencia/unidades/hss/contrat-fornecedores/PJ/maxima/1aditivo.pdf" TargetMode="External"/><Relationship Id="rId32" Type="http://schemas.openxmlformats.org/officeDocument/2006/relationships/hyperlink" Target="http://hcpgestao.org.br/transparencia/unidades/hss/contrat-fornecedores/PJ/sintese/1aditivo.pdf" TargetMode="External"/><Relationship Id="rId37" Type="http://schemas.openxmlformats.org/officeDocument/2006/relationships/hyperlink" Target="http://hcpgestao-portal.hcpgestao.org.br/storage/contratos/hospital-sao-sebastiao/aditivos/1-terceiro%20aditivo%20-%20HSS%20x%20tks%20(2).280.pdf" TargetMode="External"/><Relationship Id="rId40" Type="http://schemas.openxmlformats.org/officeDocument/2006/relationships/hyperlink" Target="http://hcpgestao.org.br/transparencia/unidades/hss/contrat-fornecedores/PJ/white/1aditivo.pdf" TargetMode="External"/><Relationship Id="rId45" Type="http://schemas.openxmlformats.org/officeDocument/2006/relationships/hyperlink" Target="https://hcpgestao-portal.hcpgestao.org.br/storage/contratos/hospital-sao-sebastiao/aditivos/1-ADITIVO%20-%20HSS20210406_10294547.pdf" TargetMode="External"/><Relationship Id="rId53" Type="http://schemas.openxmlformats.org/officeDocument/2006/relationships/hyperlink" Target="https://hcpgestao-portal.hcpgestao.org.br/storage/contratos/hospital-sao-sebastiao/aditivos/1-Terceiro%20Aditivo%20Sequence%20e%20UPAE%20HSS%20-%20Reajuste%20Novembro%202021%20-%20assinado%20(1).pdf" TargetMode="External"/><Relationship Id="rId58" Type="http://schemas.openxmlformats.org/officeDocument/2006/relationships/hyperlink" Target="https://hcpgestao-portal.hcpgestao.org.br/storage/contratos/hospital-sao-sebastiao/aditivos/1-primeiro%20aditivo%20hss%20x%20mv%20(cloud)%20-%20nov2021%20-%20assinado.pdf" TargetMode="External"/><Relationship Id="rId5" Type="http://schemas.openxmlformats.org/officeDocument/2006/relationships/hyperlink" Target="https://hcpgestao-portal.hcpgestao.org.br/storage/contratos/hospital-sao-sebastiao/aditivos/1-1%C2%BA%20T.A%20-%20BRASCON%20-%20HSS.pdf" TargetMode="External"/><Relationship Id="rId15" Type="http://schemas.openxmlformats.org/officeDocument/2006/relationships/hyperlink" Target="http://hcpgestao.org.br/transparencia/unidades/hss/contrat-fornecedores/PJ/gmac/2aditivo.pdf" TargetMode="External"/><Relationship Id="rId23" Type="http://schemas.openxmlformats.org/officeDocument/2006/relationships/hyperlink" Target="http://hcpgestao.org.br/transparencia/unidades/hss/contrat-fornecedores/PJ/madeomenezes/4aditivo.pdf" TargetMode="External"/><Relationship Id="rId28" Type="http://schemas.openxmlformats.org/officeDocument/2006/relationships/hyperlink" Target="http://hcpgestao-portal.hcpgestao.org.br/storage/contratos/hospital-sao-sebastiao/aditivos/1-1%C2%BA%20T.A%20-%20SEQUENCE%20-%20HSS.pdf" TargetMode="External"/><Relationship Id="rId36" Type="http://schemas.openxmlformats.org/officeDocument/2006/relationships/hyperlink" Target="http://hcpgestao-portal.hcpgestao.org.br/storage/contratos/hospital-sao-sebastiao/aditivos/1-2%C2%BA%20T.A%20-%20TKS%20-%20HSS.pdf" TargetMode="External"/><Relationship Id="rId49" Type="http://schemas.openxmlformats.org/officeDocument/2006/relationships/hyperlink" Target="https://hcpgestao-portal.hcpgestao.org.br/storage/contratos/hospital-sao-sebastiao/aditivos/1-Xprimeiro%20aditivo%20hss%20x%20ELVIS%20LUIZ%20DA%20SILVA%20DISTRIBUIDORA%20DE%20%C3%81GUA%20(AGRESTE%20AQUA%20DISTRIBUIDORA)%20-%20jul2021%20(1).pdf" TargetMode="External"/><Relationship Id="rId57" Type="http://schemas.openxmlformats.org/officeDocument/2006/relationships/hyperlink" Target="https://hcpgestao-portal.hcpgestao.org.br/storage/contratos/hospital-sao-sebastiao/aditivos/1-Primeiro%20Aditivo%20Contrato%20HSS%20e%20Paulo%20Wagner%20(assessoria)%20-%20out2021%20-%20assinado.pdf" TargetMode="External"/><Relationship Id="rId61" Type="http://schemas.openxmlformats.org/officeDocument/2006/relationships/hyperlink" Target="https://hcpgestao-portal.hcpgestao.org.br/storage/contratos/hospital-sao-sebastiao/aditivos/1-2%20aditivo%20contrato%20de%20fornecimento%20-%20sociedade%20pernambucana%20de%20combate%20ao%20cancer.pdf" TargetMode="External"/><Relationship Id="rId10" Type="http://schemas.openxmlformats.org/officeDocument/2006/relationships/hyperlink" Target="https://hcpgestao-portal.hcpgestao.org.br/storage/contratos/hospital-sao-sebastiao/aditivos/1-Hospital%20S%C3%A3o%20Sebasti%C3%A3o%20-%20PROP%20-%203763471.pdf" TargetMode="External"/><Relationship Id="rId19" Type="http://schemas.openxmlformats.org/officeDocument/2006/relationships/hyperlink" Target="https://hcpgestao-portal.hcpgestao.org.br/storage/contratos/hospital-sao-sebastiao/aditivos/1-1%C2%BA%20TA%20B.%20BRAUN%20-%20HSS.pdf" TargetMode="External"/><Relationship Id="rId31" Type="http://schemas.openxmlformats.org/officeDocument/2006/relationships/hyperlink" Target="https://hcpgestao-portal.hcpgestao.org.br/storage/contratos/hospital-sao-sebastiao/aditivos/1-1%C2%BA%20T.A%20-%20SERVHOST-%20HSS.pdf" TargetMode="External"/><Relationship Id="rId44" Type="http://schemas.openxmlformats.org/officeDocument/2006/relationships/hyperlink" Target="http://hcpgestao-portal.hcpgestao.org.br/storage/contratos/hospital-sao-sebastiao/aditivos/1-5%C2%BA%20T.A%20-%20WHITE%20MARTINS%20-%20HSS%20E%20UPAES%20CARUARU%20E%20BELO%20JARDIM.pdf" TargetMode="External"/><Relationship Id="rId52" Type="http://schemas.openxmlformats.org/officeDocument/2006/relationships/hyperlink" Target="https://hcpgestao-portal.hcpgestao.org.br/storage/contratos/hospital-sao-sebastiao/aditivos/1-4%20aditivo%20gmac%20-%20hss%20-%20ago2021%20(1).pdf" TargetMode="External"/><Relationship Id="rId60" Type="http://schemas.openxmlformats.org/officeDocument/2006/relationships/hyperlink" Target="https://hcpgestao-portal.hcpgestao.org.br/storage/contratos/hospital-sao-sebastiao/aditivos/1-2%20aditivo%20contrato%20de%20loca%C3%A7%C3%A3o%20e%20outras%20aven%C3%A7as%20-%20sociedade%20pernambucana%20de%20combate%20ao%20cancer.pdf" TargetMode="External"/><Relationship Id="rId4" Type="http://schemas.openxmlformats.org/officeDocument/2006/relationships/hyperlink" Target="http://hcpgestao-portal.hcpgestao.org.br/storage/contratos/hospital-sao-sebastiao/aditivos/1-ADITIVO%20ALEXSANDRA%20GUSM%C3%83O.pdf" TargetMode="External"/><Relationship Id="rId9" Type="http://schemas.openxmlformats.org/officeDocument/2006/relationships/hyperlink" Target="http://hcpgestao.org.br/transparencia/unidades/hss/contrat-fornecedores/PJ/servicosmedicos/1aditivo.pdf" TargetMode="External"/><Relationship Id="rId14" Type="http://schemas.openxmlformats.org/officeDocument/2006/relationships/hyperlink" Target="http://hcpgestao.org.br/transparencia/unidades/hss/contrat-fornecedores/PJ/gmac/1aditivo.pdf" TargetMode="External"/><Relationship Id="rId22" Type="http://schemas.openxmlformats.org/officeDocument/2006/relationships/hyperlink" Target="http://hcpgestao.org.br/transparencia/unidades/hss/contrat-fornecedores/PJ/madeomenezes/3aditivo.pdf" TargetMode="External"/><Relationship Id="rId27" Type="http://schemas.openxmlformats.org/officeDocument/2006/relationships/hyperlink" Target="http://hcpgestao.org.br/transparencia/unidades/hss/contrat-fornecedores/PJ/prisma/1aditivo.pdf" TargetMode="External"/><Relationship Id="rId30" Type="http://schemas.openxmlformats.org/officeDocument/2006/relationships/hyperlink" Target="http://hcpgestao-portal.hcpgestao.org.br/storage/contratos/hospital-sao-sebastiao/aditivos/1-3%C2%BA%20T.A%20-%20SEQUENCE%20-%20HSS.pdf" TargetMode="External"/><Relationship Id="rId35" Type="http://schemas.openxmlformats.org/officeDocument/2006/relationships/hyperlink" Target="http://hcpgestao.org.br/transparencia/unidades/hss/contrat-fornecedores/PJ/tks/1aditivo.pdf" TargetMode="External"/><Relationship Id="rId43" Type="http://schemas.openxmlformats.org/officeDocument/2006/relationships/hyperlink" Target="http://hcpgestao.org.br/transparencia/unidades/hss/contrat-fornecedores/PJ/white/4aditivo.pdf" TargetMode="External"/><Relationship Id="rId48" Type="http://schemas.openxmlformats.org/officeDocument/2006/relationships/hyperlink" Target="https://hcpgestao-portal.hcpgestao.org.br/storage/contratos/hospital-sao-sebastiao/aditivos/1-ADITIVO%20JOSE%20SEVERINO%20(ZE%20DA%20MANUTEN%C3%87%C3%83O)%20X%20HSS.pdf" TargetMode="External"/><Relationship Id="rId56" Type="http://schemas.openxmlformats.org/officeDocument/2006/relationships/hyperlink" Target="https://hcpgestao-portal.hcpgestao.org.br/storage/contratos/hospital-sao-sebastiao/aditivos/1-Primeiro%20Aditivo%20Contrato%20HSS%20e%20Paulo%20Wagner%20(an%C3%A1lise)%20-%20out2021%20-%20assinado.pdf" TargetMode="External"/><Relationship Id="rId8" Type="http://schemas.openxmlformats.org/officeDocument/2006/relationships/hyperlink" Target="http://hcpgestao-portal.hcpgestao.org.br/storage/contratos/hospital-sao-sebastiao/aditivos/1-1%C2%BA%20T.A%20-%20CLEAN%20-%20HSS.pdf" TargetMode="External"/><Relationship Id="rId51" Type="http://schemas.openxmlformats.org/officeDocument/2006/relationships/hyperlink" Target="https://hcpgestao-portal.hcpgestao.org.br/storage/contratos/hospital-sao-sebastiao/aditivos/1-Xprimeiro%20aditivo%20hss%20x%20ELVIS%20LUIZ%20DA%20SILVA%20DISTRIBUIDORA%20DE%20%C3%81GUA%20(AGRESTE%20AQUA%20DISTRIBUIDORA)%20-%20jul2021%20(1)%20(1).pdf" TargetMode="External"/><Relationship Id="rId3" Type="http://schemas.openxmlformats.org/officeDocument/2006/relationships/hyperlink" Target="http://hcpgestao-portal.hcpgestao.org.br/storage/contratos/hospital-sao-sebastiao/aditivos/1-2%C2%BA%20T.A%20-%20CL%C3%89VIA%20-%20HSS.pdf" TargetMode="External"/><Relationship Id="rId12" Type="http://schemas.openxmlformats.org/officeDocument/2006/relationships/hyperlink" Target="http://hcpgestao-portal.hcpgestao.org.br/storage/contratos/hospital-sao-sebastiao/aditivos/1-2%C2%BA%20T.A%20-%20F.%20GENES%20-%20HSS.pdf" TargetMode="External"/><Relationship Id="rId17" Type="http://schemas.openxmlformats.org/officeDocument/2006/relationships/hyperlink" Target="http://hcpgestao.org.br/transparencia/unidades/hss/contrat-fornecedores/PJ/anilton/1aditivo.pdf" TargetMode="External"/><Relationship Id="rId25" Type="http://schemas.openxmlformats.org/officeDocument/2006/relationships/hyperlink" Target="http://hcpgestao-portal.hcpgestao.org.br/storage/contratos/hospital-sao-sebastiao/aditivos/1-1%C2%BA%20T.A%20-%20MV%20-%20HSS.pdf" TargetMode="External"/><Relationship Id="rId33" Type="http://schemas.openxmlformats.org/officeDocument/2006/relationships/hyperlink" Target="http://hcpgestao.org.br/transparencia/unidades/hss/contrat-fornecedores/PJ/sintese/2aditivo.pdf" TargetMode="External"/><Relationship Id="rId38" Type="http://schemas.openxmlformats.org/officeDocument/2006/relationships/hyperlink" Target="http://hcpgestao.org.br/transparencia/unidades/hss/contrat-fornecedores/PJ/vidon/1aditivo.pdf" TargetMode="External"/><Relationship Id="rId46" Type="http://schemas.openxmlformats.org/officeDocument/2006/relationships/hyperlink" Target="https://hcpgestao-portal.hcpgestao.org.br/storage/contratos/hospital-sao-sebastiao/aditivos/1-segundo_aditivo_hss_x_servhost_-_mai21.pdf" TargetMode="External"/><Relationship Id="rId59" Type="http://schemas.openxmlformats.org/officeDocument/2006/relationships/hyperlink" Target="https://hcpgestao-portal.hcpgestao.org.br/storage/contratos/hospital-sao-sebastiao/aditivos/1-segundo%20aditivo%20hss%20x%20mv%20(soul)%20-%20nov2021%20-%20ass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D714-B294-48EA-AB5B-98A7BE5A5F22}">
  <sheetPr>
    <tabColor indexed="13"/>
  </sheetPr>
  <dimension ref="A1:I991"/>
  <sheetViews>
    <sheetView showGridLines="0" tabSelected="1" topLeftCell="A52" zoomScale="90" zoomScaleNormal="90" workbookViewId="0">
      <selection activeCell="D59" sqref="D59"/>
    </sheetView>
  </sheetViews>
  <sheetFormatPr defaultColWidth="8.7109375" defaultRowHeight="12.75" x14ac:dyDescent="0.2"/>
  <cols>
    <col min="1" max="1" width="32" style="14" customWidth="1"/>
    <col min="2" max="2" width="38" style="14" customWidth="1"/>
    <col min="3" max="3" width="33.140625" style="15" customWidth="1"/>
    <col min="4" max="4" width="47.28515625" customWidth="1"/>
    <col min="5" max="5" width="27.140625" style="16" customWidth="1"/>
    <col min="6" max="6" width="26" style="17" customWidth="1"/>
    <col min="7" max="7" width="26.85546875" style="17" customWidth="1"/>
    <col min="8" max="8" width="20.7109375" style="18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(OCULTAR)'!$P$3:$R$91,3,0),"")</f>
        <v>10894988000648</v>
      </c>
      <c r="B2" s="3" t="s">
        <v>9</v>
      </c>
      <c r="C2" s="4" t="s">
        <v>10</v>
      </c>
      <c r="D2" s="5" t="s">
        <v>11</v>
      </c>
      <c r="E2" s="6">
        <v>1</v>
      </c>
      <c r="F2" s="7">
        <v>43466</v>
      </c>
      <c r="G2" s="7">
        <v>44136</v>
      </c>
      <c r="H2" s="8">
        <v>25200</v>
      </c>
      <c r="I2" s="9" t="s">
        <v>12</v>
      </c>
    </row>
    <row r="3" spans="1:9" ht="21" customHeight="1" x14ac:dyDescent="0.2">
      <c r="A3" s="2">
        <f>IFERROR(VLOOKUP(B3,'[1]DADOS (OCULTAR)'!$P$3:$R$91,3,0),"")</f>
        <v>10894988000648</v>
      </c>
      <c r="B3" s="3" t="s">
        <v>9</v>
      </c>
      <c r="C3" s="4">
        <v>29615779000131</v>
      </c>
      <c r="D3" s="5" t="s">
        <v>13</v>
      </c>
      <c r="E3" s="6">
        <v>1</v>
      </c>
      <c r="F3" s="7">
        <v>43905</v>
      </c>
      <c r="G3" s="7">
        <v>44635</v>
      </c>
      <c r="H3" s="8">
        <v>18000</v>
      </c>
      <c r="I3" s="9" t="s">
        <v>14</v>
      </c>
    </row>
    <row r="4" spans="1:9" ht="21" customHeight="1" x14ac:dyDescent="0.2">
      <c r="A4" s="2">
        <f>IFERROR(VLOOKUP(B4,'[1]DADOS (OCULTAR)'!$P$3:$R$91,3,0),"")</f>
        <v>10894988000648</v>
      </c>
      <c r="B4" s="3" t="s">
        <v>9</v>
      </c>
      <c r="C4" s="4">
        <v>19533734000164</v>
      </c>
      <c r="D4" s="5" t="s">
        <v>15</v>
      </c>
      <c r="E4" s="6">
        <v>2</v>
      </c>
      <c r="F4" s="7">
        <v>44013</v>
      </c>
      <c r="G4" s="7">
        <v>44437</v>
      </c>
      <c r="H4" s="8">
        <v>24840</v>
      </c>
      <c r="I4" s="9" t="s">
        <v>16</v>
      </c>
    </row>
    <row r="5" spans="1:9" ht="21" customHeight="1" x14ac:dyDescent="0.2">
      <c r="A5" s="2">
        <f>IFERROR(VLOOKUP(B5,'[1]DADOS (OCULTAR)'!$P$3:$R$91,3,0),"")</f>
        <v>10894988000648</v>
      </c>
      <c r="B5" s="3" t="s">
        <v>9</v>
      </c>
      <c r="C5" s="4">
        <v>19533734000164</v>
      </c>
      <c r="D5" s="5" t="s">
        <v>17</v>
      </c>
      <c r="E5" s="6">
        <v>1</v>
      </c>
      <c r="F5" s="7">
        <v>43718</v>
      </c>
      <c r="G5" s="7">
        <v>44084</v>
      </c>
      <c r="H5" s="8">
        <v>24840</v>
      </c>
      <c r="I5" s="9" t="s">
        <v>18</v>
      </c>
    </row>
    <row r="6" spans="1:9" ht="21" customHeight="1" x14ac:dyDescent="0.2">
      <c r="A6" s="2">
        <f>IFERROR(VLOOKUP(B6,'[1]DADOS (OCULTAR)'!$P$3:$R$91,3,0),"")</f>
        <v>10894988000648</v>
      </c>
      <c r="B6" s="3" t="s">
        <v>9</v>
      </c>
      <c r="C6" s="4">
        <v>11863530000180</v>
      </c>
      <c r="D6" s="5" t="s">
        <v>19</v>
      </c>
      <c r="E6" s="6">
        <v>1</v>
      </c>
      <c r="F6" s="7">
        <v>44013</v>
      </c>
      <c r="G6" s="7">
        <v>44075</v>
      </c>
      <c r="H6" s="8">
        <v>45672</v>
      </c>
      <c r="I6" s="9" t="s">
        <v>20</v>
      </c>
    </row>
    <row r="7" spans="1:9" ht="21" customHeight="1" x14ac:dyDescent="0.2">
      <c r="A7" s="2">
        <f>IFERROR(VLOOKUP(B7,'[1]DADOS (OCULTAR)'!$P$3:$R$91,3,0),"")</f>
        <v>10894988000648</v>
      </c>
      <c r="B7" s="3" t="s">
        <v>9</v>
      </c>
      <c r="C7" s="4">
        <v>11863530000180</v>
      </c>
      <c r="D7" s="5" t="s">
        <v>19</v>
      </c>
      <c r="E7" s="6">
        <v>2</v>
      </c>
      <c r="F7" s="7">
        <v>44105</v>
      </c>
      <c r="G7" s="7">
        <v>44075</v>
      </c>
      <c r="H7" s="8">
        <v>45672</v>
      </c>
      <c r="I7" s="9" t="s">
        <v>21</v>
      </c>
    </row>
    <row r="8" spans="1:9" ht="21" customHeight="1" x14ac:dyDescent="0.2">
      <c r="A8" s="2">
        <f>IFERROR(VLOOKUP(B8,'[1]DADOS (OCULTAR)'!$P$3:$R$91,3,0),"")</f>
        <v>10894988000648</v>
      </c>
      <c r="B8" s="3" t="s">
        <v>9</v>
      </c>
      <c r="C8" s="4" t="s">
        <v>22</v>
      </c>
      <c r="D8" s="5" t="s">
        <v>23</v>
      </c>
      <c r="E8" s="6">
        <v>1</v>
      </c>
      <c r="F8" s="7">
        <v>44313</v>
      </c>
      <c r="G8" s="7">
        <v>44652</v>
      </c>
      <c r="H8" s="8">
        <v>10200</v>
      </c>
      <c r="I8" s="9" t="s">
        <v>24</v>
      </c>
    </row>
    <row r="9" spans="1:9" ht="21" customHeight="1" x14ac:dyDescent="0.2">
      <c r="A9" s="2">
        <f>IFERROR(VLOOKUP(B9,'[1]DADOS (OCULTAR)'!$P$3:$R$91,3,0),"")</f>
        <v>10894988000648</v>
      </c>
      <c r="B9" s="3" t="s">
        <v>9</v>
      </c>
      <c r="C9" s="4">
        <v>27837083000124</v>
      </c>
      <c r="D9" s="5" t="s">
        <v>25</v>
      </c>
      <c r="E9" s="6">
        <v>1</v>
      </c>
      <c r="F9" s="7">
        <v>43903</v>
      </c>
      <c r="G9" s="7">
        <v>44633</v>
      </c>
      <c r="H9" s="8">
        <v>118679.4</v>
      </c>
      <c r="I9" s="9" t="s">
        <v>26</v>
      </c>
    </row>
    <row r="10" spans="1:9" ht="21" customHeight="1" x14ac:dyDescent="0.2">
      <c r="A10" s="2">
        <f>IFERROR(VLOOKUP(B10,'[1]DADOS (OCULTAR)'!$P$3:$R$91,3,0),"")</f>
        <v>10894988000648</v>
      </c>
      <c r="B10" s="3" t="s">
        <v>9</v>
      </c>
      <c r="C10" s="4">
        <v>24413164000109</v>
      </c>
      <c r="D10" s="5" t="s">
        <v>27</v>
      </c>
      <c r="E10" s="6">
        <v>1</v>
      </c>
      <c r="F10" s="7">
        <v>43556</v>
      </c>
      <c r="G10" s="7">
        <v>44470</v>
      </c>
      <c r="H10" s="8">
        <v>1800</v>
      </c>
      <c r="I10" s="9" t="s">
        <v>28</v>
      </c>
    </row>
    <row r="11" spans="1:9" ht="21" customHeight="1" x14ac:dyDescent="0.2">
      <c r="A11" s="2">
        <f>IFERROR(VLOOKUP(B11,'[1]DADOS (OCULTAR)'!$P$3:$R$91,3,0),"")</f>
        <v>10894988000648</v>
      </c>
      <c r="B11" s="3" t="s">
        <v>9</v>
      </c>
      <c r="C11" s="4" t="s">
        <v>29</v>
      </c>
      <c r="D11" s="5" t="s">
        <v>30</v>
      </c>
      <c r="E11" s="6">
        <v>1</v>
      </c>
      <c r="F11" s="7">
        <v>44258</v>
      </c>
      <c r="G11" s="7">
        <v>44623</v>
      </c>
      <c r="H11" s="8">
        <v>7089.81</v>
      </c>
      <c r="I11" s="9" t="s">
        <v>31</v>
      </c>
    </row>
    <row r="12" spans="1:9" ht="21" customHeight="1" x14ac:dyDescent="0.2">
      <c r="A12" s="2">
        <f>IFERROR(VLOOKUP(B12,'[1]DADOS (OCULTAR)'!$P$3:$R$91,3,0),"")</f>
        <v>10894988000648</v>
      </c>
      <c r="B12" s="3" t="s">
        <v>9</v>
      </c>
      <c r="C12" s="4">
        <v>10858157000106</v>
      </c>
      <c r="D12" s="5" t="s">
        <v>32</v>
      </c>
      <c r="E12" s="6">
        <v>1</v>
      </c>
      <c r="F12" s="7">
        <v>43717</v>
      </c>
      <c r="G12" s="7">
        <v>44458</v>
      </c>
      <c r="H12" s="8">
        <v>11400</v>
      </c>
      <c r="I12" s="9" t="s">
        <v>33</v>
      </c>
    </row>
    <row r="13" spans="1:9" ht="21" customHeight="1" x14ac:dyDescent="0.2">
      <c r="A13" s="2">
        <f>IFERROR(VLOOKUP(B13,'[1]DADOS (OCULTAR)'!$P$3:$R$91,3,0),"")</f>
        <v>10894988000648</v>
      </c>
      <c r="B13" s="3" t="s">
        <v>9</v>
      </c>
      <c r="C13" s="4">
        <v>10858157000106</v>
      </c>
      <c r="D13" s="5" t="s">
        <v>32</v>
      </c>
      <c r="E13" s="6">
        <v>2</v>
      </c>
      <c r="F13" s="7">
        <v>44151</v>
      </c>
      <c r="G13" s="7">
        <v>44458</v>
      </c>
      <c r="H13" s="8">
        <v>11400</v>
      </c>
      <c r="I13" s="9" t="s">
        <v>34</v>
      </c>
    </row>
    <row r="14" spans="1:9" ht="21" customHeight="1" x14ac:dyDescent="0.2">
      <c r="A14" s="2">
        <f>IFERROR(VLOOKUP(B14,'[1]DADOS (OCULTAR)'!$P$3:$R$91,3,0),"")</f>
        <v>10894988000648</v>
      </c>
      <c r="B14" s="3" t="s">
        <v>9</v>
      </c>
      <c r="C14" s="4">
        <v>21854632000192</v>
      </c>
      <c r="D14" s="5" t="s">
        <v>35</v>
      </c>
      <c r="E14" s="6">
        <v>1</v>
      </c>
      <c r="F14" s="7">
        <v>43747</v>
      </c>
      <c r="G14" s="7">
        <v>44477</v>
      </c>
      <c r="H14" s="8">
        <v>10320</v>
      </c>
      <c r="I14" s="9" t="s">
        <v>36</v>
      </c>
    </row>
    <row r="15" spans="1:9" ht="21" customHeight="1" x14ac:dyDescent="0.2">
      <c r="A15" s="2">
        <f>IFERROR(VLOOKUP(B15,'[1]DADOS (OCULTAR)'!$P$3:$R$91,3,0),"")</f>
        <v>10894988000648</v>
      </c>
      <c r="B15" s="3" t="s">
        <v>9</v>
      </c>
      <c r="C15" s="4">
        <v>11448247000353</v>
      </c>
      <c r="D15" s="5" t="s">
        <v>37</v>
      </c>
      <c r="E15" s="6">
        <v>1</v>
      </c>
      <c r="F15" s="7">
        <v>43363</v>
      </c>
      <c r="G15" s="7">
        <v>44094</v>
      </c>
      <c r="H15" s="8">
        <v>72000</v>
      </c>
      <c r="I15" s="9" t="s">
        <v>38</v>
      </c>
    </row>
    <row r="16" spans="1:9" ht="21" customHeight="1" x14ac:dyDescent="0.2">
      <c r="A16" s="2">
        <f>IFERROR(VLOOKUP(B16,'[1]DADOS (OCULTAR)'!$P$3:$R$91,3,0),"")</f>
        <v>10894988000648</v>
      </c>
      <c r="B16" s="3" t="s">
        <v>9</v>
      </c>
      <c r="C16" s="4">
        <v>11448247000353</v>
      </c>
      <c r="D16" s="5" t="s">
        <v>37</v>
      </c>
      <c r="E16" s="6">
        <v>2</v>
      </c>
      <c r="F16" s="7">
        <v>43363</v>
      </c>
      <c r="G16" s="7">
        <v>44094</v>
      </c>
      <c r="H16" s="8">
        <v>72000</v>
      </c>
      <c r="I16" s="9" t="s">
        <v>39</v>
      </c>
    </row>
    <row r="17" spans="1:9" ht="21" customHeight="1" x14ac:dyDescent="0.2">
      <c r="A17" s="2">
        <f>IFERROR(VLOOKUP(B17,'[1]DADOS (OCULTAR)'!$P$3:$R$91,3,0),"")</f>
        <v>10894988000648</v>
      </c>
      <c r="B17" s="3" t="s">
        <v>9</v>
      </c>
      <c r="C17" s="4">
        <v>11448247000353</v>
      </c>
      <c r="D17" s="5" t="s">
        <v>37</v>
      </c>
      <c r="E17" s="6">
        <v>3</v>
      </c>
      <c r="F17" s="7">
        <v>43363</v>
      </c>
      <c r="G17" s="7">
        <v>44459</v>
      </c>
      <c r="H17" s="8">
        <v>72000</v>
      </c>
      <c r="I17" s="9" t="s">
        <v>40</v>
      </c>
    </row>
    <row r="18" spans="1:9" ht="21" customHeight="1" x14ac:dyDescent="0.2">
      <c r="A18" s="2">
        <f>IFERROR(VLOOKUP(B18,'[1]DADOS (OCULTAR)'!$P$3:$R$91,3,0),"")</f>
        <v>10894988000648</v>
      </c>
      <c r="B18" s="3" t="s">
        <v>9</v>
      </c>
      <c r="C18" s="4">
        <v>14401506000117</v>
      </c>
      <c r="D18" s="5" t="s">
        <v>41</v>
      </c>
      <c r="E18" s="6">
        <v>1</v>
      </c>
      <c r="F18" s="7">
        <v>43721</v>
      </c>
      <c r="G18" s="7">
        <v>44452</v>
      </c>
      <c r="H18" s="8">
        <v>60660</v>
      </c>
      <c r="I18" s="9" t="s">
        <v>42</v>
      </c>
    </row>
    <row r="19" spans="1:9" ht="21" customHeight="1" x14ac:dyDescent="0.2">
      <c r="A19" s="2">
        <f>IFERROR(VLOOKUP(B19,'[1]DADOS (OCULTAR)'!$P$3:$R$91,3,0),"")</f>
        <v>10894988000648</v>
      </c>
      <c r="B19" s="3" t="s">
        <v>9</v>
      </c>
      <c r="C19" s="4" t="s">
        <v>43</v>
      </c>
      <c r="D19" s="5" t="s">
        <v>44</v>
      </c>
      <c r="E19" s="6">
        <v>1</v>
      </c>
      <c r="F19" s="7">
        <v>43985</v>
      </c>
      <c r="G19" s="7">
        <v>44350</v>
      </c>
      <c r="H19" s="8">
        <v>10238.4</v>
      </c>
      <c r="I19" s="9" t="s">
        <v>45</v>
      </c>
    </row>
    <row r="20" spans="1:9" ht="21" customHeight="1" x14ac:dyDescent="0.2">
      <c r="A20" s="2">
        <f>IFERROR(VLOOKUP(B20,'[1]DADOS (OCULTAR)'!$P$3:$R$91,3,0),"")</f>
        <v>10894988000648</v>
      </c>
      <c r="B20" s="3" t="s">
        <v>9</v>
      </c>
      <c r="C20" s="4" t="s">
        <v>43</v>
      </c>
      <c r="D20" s="5" t="s">
        <v>44</v>
      </c>
      <c r="E20" s="6">
        <v>2</v>
      </c>
      <c r="F20" s="7">
        <v>43985</v>
      </c>
      <c r="G20" s="7">
        <v>44350</v>
      </c>
      <c r="H20" s="8">
        <v>10238.4</v>
      </c>
      <c r="I20" s="9" t="s">
        <v>46</v>
      </c>
    </row>
    <row r="21" spans="1:9" ht="21" customHeight="1" x14ac:dyDescent="0.2">
      <c r="A21" s="2">
        <f>IFERROR(VLOOKUP(B21,'[1]DADOS (OCULTAR)'!$P$3:$R$91,3,0),"")</f>
        <v>10894988000648</v>
      </c>
      <c r="B21" s="3" t="s">
        <v>9</v>
      </c>
      <c r="C21" s="4">
        <v>15242921000138</v>
      </c>
      <c r="D21" s="5" t="s">
        <v>47</v>
      </c>
      <c r="E21" s="6">
        <v>1</v>
      </c>
      <c r="F21" s="7">
        <v>43373</v>
      </c>
      <c r="G21" s="7">
        <v>44804</v>
      </c>
      <c r="H21" s="8">
        <v>4433907.84</v>
      </c>
      <c r="I21" s="9" t="s">
        <v>48</v>
      </c>
    </row>
    <row r="22" spans="1:9" ht="21" customHeight="1" x14ac:dyDescent="0.2">
      <c r="A22" s="2">
        <f>IFERROR(VLOOKUP(B22,'[1]DADOS (OCULTAR)'!$P$3:$R$91,3,0),"")</f>
        <v>10894988000648</v>
      </c>
      <c r="B22" s="3" t="s">
        <v>9</v>
      </c>
      <c r="C22" s="4">
        <v>15242921000138</v>
      </c>
      <c r="D22" s="5" t="s">
        <v>47</v>
      </c>
      <c r="E22" s="6">
        <v>2</v>
      </c>
      <c r="F22" s="7">
        <v>43388</v>
      </c>
      <c r="G22" s="7">
        <v>44804</v>
      </c>
      <c r="H22" s="8">
        <v>4433907.84</v>
      </c>
      <c r="I22" s="9" t="s">
        <v>49</v>
      </c>
    </row>
    <row r="23" spans="1:9" ht="21" customHeight="1" x14ac:dyDescent="0.2">
      <c r="A23" s="2">
        <f>IFERROR(VLOOKUP(B23,'[1]DADOS (OCULTAR)'!$P$3:$R$91,3,0),"")</f>
        <v>10894988000648</v>
      </c>
      <c r="B23" s="3" t="s">
        <v>9</v>
      </c>
      <c r="C23" s="4">
        <v>15242921000138</v>
      </c>
      <c r="D23" s="5" t="s">
        <v>47</v>
      </c>
      <c r="E23" s="6">
        <v>3</v>
      </c>
      <c r="F23" s="7">
        <v>43419</v>
      </c>
      <c r="G23" s="7">
        <v>44804</v>
      </c>
      <c r="H23" s="8">
        <v>4433907.84</v>
      </c>
      <c r="I23" s="9" t="s">
        <v>50</v>
      </c>
    </row>
    <row r="24" spans="1:9" ht="21" customHeight="1" x14ac:dyDescent="0.2">
      <c r="A24" s="2">
        <f>IFERROR(VLOOKUP(B24,'[1]DADOS (OCULTAR)'!$P$3:$R$91,3,0),"")</f>
        <v>10894988000648</v>
      </c>
      <c r="B24" s="3" t="s">
        <v>9</v>
      </c>
      <c r="C24" s="4">
        <v>15242921000138</v>
      </c>
      <c r="D24" s="10" t="s">
        <v>47</v>
      </c>
      <c r="E24" s="6">
        <v>4</v>
      </c>
      <c r="F24" s="7">
        <v>43343</v>
      </c>
      <c r="G24" s="7">
        <v>44804</v>
      </c>
      <c r="H24" s="8">
        <v>4433907.84</v>
      </c>
      <c r="I24" s="9" t="s">
        <v>51</v>
      </c>
    </row>
    <row r="25" spans="1:9" ht="21" customHeight="1" x14ac:dyDescent="0.2">
      <c r="A25" s="2">
        <f>IFERROR(VLOOKUP(B25,'[1]DADOS (OCULTAR)'!$P$3:$R$91,3,0),"")</f>
        <v>10894988000648</v>
      </c>
      <c r="B25" s="3" t="s">
        <v>9</v>
      </c>
      <c r="C25" s="4">
        <v>21939486000106</v>
      </c>
      <c r="D25" s="5" t="s">
        <v>52</v>
      </c>
      <c r="E25" s="6">
        <v>1</v>
      </c>
      <c r="F25" s="7">
        <v>43769</v>
      </c>
      <c r="G25" s="7">
        <v>44561</v>
      </c>
      <c r="H25" s="8">
        <v>1320</v>
      </c>
      <c r="I25" s="9" t="s">
        <v>53</v>
      </c>
    </row>
    <row r="26" spans="1:9" ht="21" customHeight="1" x14ac:dyDescent="0.2">
      <c r="A26" s="2">
        <f>IFERROR(VLOOKUP(B26,'[1]DADOS (OCULTAR)'!$P$3:$R$91,3,0),"")</f>
        <v>10894988000648</v>
      </c>
      <c r="B26" s="3" t="s">
        <v>9</v>
      </c>
      <c r="C26" s="4">
        <v>92306257000275</v>
      </c>
      <c r="D26" s="5" t="s">
        <v>54</v>
      </c>
      <c r="E26" s="6">
        <v>1</v>
      </c>
      <c r="F26" s="7">
        <v>43861</v>
      </c>
      <c r="G26" s="7"/>
      <c r="H26" s="8">
        <v>129386.76</v>
      </c>
      <c r="I26" s="9" t="s">
        <v>55</v>
      </c>
    </row>
    <row r="27" spans="1:9" ht="21" customHeight="1" x14ac:dyDescent="0.2">
      <c r="A27" s="2">
        <f>IFERROR(VLOOKUP(B27,'[1]DADOS (OCULTAR)'!$P$3:$R$91,3,0),"")</f>
        <v>10894988000648</v>
      </c>
      <c r="B27" s="3" t="s">
        <v>9</v>
      </c>
      <c r="C27" s="4">
        <v>36010377000179</v>
      </c>
      <c r="D27" s="5" t="s">
        <v>56</v>
      </c>
      <c r="E27" s="6">
        <v>1</v>
      </c>
      <c r="F27" s="7">
        <v>44249</v>
      </c>
      <c r="G27" s="7">
        <v>45568</v>
      </c>
      <c r="H27" s="8">
        <v>43227.39</v>
      </c>
      <c r="I27" s="9" t="s">
        <v>57</v>
      </c>
    </row>
    <row r="28" spans="1:9" ht="21" customHeight="1" x14ac:dyDescent="0.2">
      <c r="A28" s="2">
        <f>IFERROR(VLOOKUP(B28,'[1]DADOS (OCULTAR)'!$P$3:$R$91,3,0),"")</f>
        <v>10894988000648</v>
      </c>
      <c r="B28" s="3" t="s">
        <v>9</v>
      </c>
      <c r="C28" s="4">
        <v>41096520000127</v>
      </c>
      <c r="D28" s="10" t="s">
        <v>58</v>
      </c>
      <c r="E28" s="6">
        <v>1</v>
      </c>
      <c r="F28" s="7">
        <v>43738</v>
      </c>
      <c r="G28" s="7">
        <v>44500</v>
      </c>
      <c r="H28" s="8">
        <v>8964</v>
      </c>
      <c r="I28" s="9" t="s">
        <v>59</v>
      </c>
    </row>
    <row r="29" spans="1:9" ht="21" customHeight="1" x14ac:dyDescent="0.2">
      <c r="A29" s="2">
        <f>IFERROR(VLOOKUP(B29,'[1]DADOS (OCULTAR)'!$P$3:$R$91,3,0),"")</f>
        <v>10894988000648</v>
      </c>
      <c r="B29" s="3" t="s">
        <v>9</v>
      </c>
      <c r="C29" s="4" t="s">
        <v>60</v>
      </c>
      <c r="D29" s="5" t="s">
        <v>61</v>
      </c>
      <c r="E29" s="6">
        <v>1</v>
      </c>
      <c r="F29" s="7">
        <v>43869</v>
      </c>
      <c r="G29" s="7">
        <v>44600</v>
      </c>
      <c r="H29" s="8">
        <v>14319.84</v>
      </c>
      <c r="I29" s="9" t="s">
        <v>62</v>
      </c>
    </row>
    <row r="30" spans="1:9" ht="21" customHeight="1" x14ac:dyDescent="0.2">
      <c r="A30" s="2">
        <f>IFERROR(VLOOKUP(B30,'[1]DADOS (OCULTAR)'!$P$3:$R$91,3,0),"")</f>
        <v>10894988000648</v>
      </c>
      <c r="B30" s="3" t="s">
        <v>9</v>
      </c>
      <c r="C30" s="4" t="s">
        <v>60</v>
      </c>
      <c r="D30" s="10" t="s">
        <v>61</v>
      </c>
      <c r="E30" s="6">
        <v>2</v>
      </c>
      <c r="F30" s="7">
        <v>43892</v>
      </c>
      <c r="G30" s="7">
        <v>44600</v>
      </c>
      <c r="H30" s="8">
        <v>14319.84</v>
      </c>
      <c r="I30" s="9" t="s">
        <v>63</v>
      </c>
    </row>
    <row r="31" spans="1:9" ht="21" customHeight="1" x14ac:dyDescent="0.2">
      <c r="A31" s="2">
        <f>IFERROR(VLOOKUP(B31,'[1]DADOS (OCULTAR)'!$P$3:$R$91,3,0),"")</f>
        <v>10894988000648</v>
      </c>
      <c r="B31" s="3" t="s">
        <v>9</v>
      </c>
      <c r="C31" s="4" t="s">
        <v>60</v>
      </c>
      <c r="D31" s="5" t="s">
        <v>61</v>
      </c>
      <c r="E31" s="6">
        <v>3</v>
      </c>
      <c r="F31" s="7">
        <v>44137</v>
      </c>
      <c r="G31" s="7">
        <v>44600</v>
      </c>
      <c r="H31" s="8">
        <v>14319.84</v>
      </c>
      <c r="I31" s="9" t="s">
        <v>64</v>
      </c>
    </row>
    <row r="32" spans="1:9" ht="21" customHeight="1" x14ac:dyDescent="0.2">
      <c r="A32" s="2">
        <f>IFERROR(VLOOKUP(B32,'[1]DADOS (OCULTAR)'!$P$3:$R$91,3,0),"")</f>
        <v>10894988000648</v>
      </c>
      <c r="B32" s="3" t="s">
        <v>9</v>
      </c>
      <c r="C32" s="4" t="s">
        <v>65</v>
      </c>
      <c r="D32" s="5" t="s">
        <v>66</v>
      </c>
      <c r="E32" s="6">
        <v>1</v>
      </c>
      <c r="F32" s="7">
        <v>43483</v>
      </c>
      <c r="G32" s="7">
        <v>44136</v>
      </c>
      <c r="H32" s="8">
        <v>1800</v>
      </c>
      <c r="I32" s="9" t="s">
        <v>67</v>
      </c>
    </row>
    <row r="33" spans="1:9" ht="21" customHeight="1" x14ac:dyDescent="0.2">
      <c r="A33" s="2">
        <f>IFERROR(VLOOKUP(B33,'[1]DADOS (OCULTAR)'!$P$3:$R$91,3,0),"")</f>
        <v>10894988000648</v>
      </c>
      <c r="B33" s="3" t="s">
        <v>9</v>
      </c>
      <c r="C33" s="4" t="s">
        <v>65</v>
      </c>
      <c r="D33" s="5" t="s">
        <v>66</v>
      </c>
      <c r="E33" s="6">
        <v>2</v>
      </c>
      <c r="F33" s="7">
        <v>44105</v>
      </c>
      <c r="G33" s="7">
        <v>44501</v>
      </c>
      <c r="H33" s="8">
        <v>2508.12</v>
      </c>
      <c r="I33" s="9" t="s">
        <v>68</v>
      </c>
    </row>
    <row r="34" spans="1:9" ht="21" customHeight="1" x14ac:dyDescent="0.2">
      <c r="A34" s="2">
        <f>IFERROR(VLOOKUP(B34,'[1]DADOS (OCULTAR)'!$P$3:$R$91,3,0),"")</f>
        <v>10894988000648</v>
      </c>
      <c r="B34" s="3" t="s">
        <v>9</v>
      </c>
      <c r="C34" s="4">
        <v>16783034000130</v>
      </c>
      <c r="D34" s="5" t="s">
        <v>69</v>
      </c>
      <c r="E34" s="6">
        <v>1</v>
      </c>
      <c r="F34" s="7">
        <v>43584</v>
      </c>
      <c r="G34" s="7">
        <v>43946</v>
      </c>
      <c r="H34" s="8">
        <v>27600</v>
      </c>
      <c r="I34" s="9" t="s">
        <v>70</v>
      </c>
    </row>
    <row r="35" spans="1:9" ht="21" customHeight="1" x14ac:dyDescent="0.2">
      <c r="A35" s="2">
        <f>IFERROR(VLOOKUP(B35,'[1]DADOS (OCULTAR)'!$P$3:$R$91,3,0),"")</f>
        <v>10894988000648</v>
      </c>
      <c r="B35" s="3" t="s">
        <v>9</v>
      </c>
      <c r="C35" s="4">
        <v>16783034000130</v>
      </c>
      <c r="D35" s="5" t="s">
        <v>69</v>
      </c>
      <c r="E35" s="6">
        <v>2</v>
      </c>
      <c r="F35" s="7">
        <v>43845</v>
      </c>
      <c r="G35" s="7">
        <v>44311</v>
      </c>
      <c r="H35" s="8">
        <v>27600</v>
      </c>
      <c r="I35" s="9" t="s">
        <v>71</v>
      </c>
    </row>
    <row r="36" spans="1:9" ht="21" customHeight="1" x14ac:dyDescent="0.2">
      <c r="A36" s="2">
        <f>IFERROR(VLOOKUP(B36,'[1]DADOS (OCULTAR)'!$P$3:$R$91,3,0),"")</f>
        <v>10894988000648</v>
      </c>
      <c r="B36" s="3" t="s">
        <v>9</v>
      </c>
      <c r="C36" s="4" t="s">
        <v>72</v>
      </c>
      <c r="D36" s="5" t="s">
        <v>73</v>
      </c>
      <c r="E36" s="6">
        <v>1</v>
      </c>
      <c r="F36" s="7">
        <v>43800</v>
      </c>
      <c r="G36" s="7">
        <v>44166</v>
      </c>
      <c r="H36" s="8">
        <v>36720</v>
      </c>
      <c r="I36" s="9" t="s">
        <v>74</v>
      </c>
    </row>
    <row r="37" spans="1:9" ht="21" customHeight="1" x14ac:dyDescent="0.2">
      <c r="A37" s="2">
        <f>IFERROR(VLOOKUP(B37,'[1]DADOS (OCULTAR)'!$P$3:$R$91,3,0),"")</f>
        <v>10894988000648</v>
      </c>
      <c r="B37" s="3" t="s">
        <v>9</v>
      </c>
      <c r="C37" s="4" t="s">
        <v>75</v>
      </c>
      <c r="D37" s="5" t="s">
        <v>76</v>
      </c>
      <c r="E37" s="6">
        <v>1</v>
      </c>
      <c r="F37" s="7">
        <v>43377</v>
      </c>
      <c r="G37" s="7"/>
      <c r="H37" s="8">
        <v>453207.36</v>
      </c>
      <c r="I37" s="9" t="s">
        <v>77</v>
      </c>
    </row>
    <row r="38" spans="1:9" ht="21" customHeight="1" x14ac:dyDescent="0.2">
      <c r="A38" s="2">
        <f>IFERROR(VLOOKUP(B38,'[1]DADOS (OCULTAR)'!$P$3:$R$91,3,0),"")</f>
        <v>10894988000648</v>
      </c>
      <c r="B38" s="3" t="s">
        <v>9</v>
      </c>
      <c r="C38" s="4" t="s">
        <v>75</v>
      </c>
      <c r="D38" s="5" t="s">
        <v>76</v>
      </c>
      <c r="E38" s="6">
        <v>2</v>
      </c>
      <c r="F38" s="7">
        <v>43952</v>
      </c>
      <c r="G38" s="7"/>
      <c r="H38" s="8">
        <v>453207.36</v>
      </c>
      <c r="I38" s="9" t="s">
        <v>78</v>
      </c>
    </row>
    <row r="39" spans="1:9" ht="21" customHeight="1" x14ac:dyDescent="0.2">
      <c r="A39" s="2">
        <f>IFERROR(VLOOKUP(B39,'[1]DADOS (OCULTAR)'!$P$3:$R$91,3,0),"")</f>
        <v>10894988000648</v>
      </c>
      <c r="B39" s="3" t="s">
        <v>9</v>
      </c>
      <c r="C39" s="4" t="s">
        <v>75</v>
      </c>
      <c r="D39" s="5" t="s">
        <v>76</v>
      </c>
      <c r="E39" s="6" t="s">
        <v>79</v>
      </c>
      <c r="F39" s="7">
        <v>43952</v>
      </c>
      <c r="G39" s="7"/>
      <c r="H39" s="8">
        <v>499313.88</v>
      </c>
      <c r="I39" s="9" t="s">
        <v>80</v>
      </c>
    </row>
    <row r="40" spans="1:9" ht="21" customHeight="1" x14ac:dyDescent="0.2">
      <c r="A40" s="2">
        <f>IFERROR(VLOOKUP(B40,'[1]DADOS (OCULTAR)'!$P$3:$R$91,3,0),"")</f>
        <v>10894988000648</v>
      </c>
      <c r="B40" s="3" t="s">
        <v>9</v>
      </c>
      <c r="C40" s="4">
        <v>21216498000102</v>
      </c>
      <c r="D40" s="5" t="s">
        <v>81</v>
      </c>
      <c r="E40" s="6">
        <v>1</v>
      </c>
      <c r="F40" s="7">
        <v>43466</v>
      </c>
      <c r="G40" s="7">
        <v>44562</v>
      </c>
      <c r="H40" s="8">
        <v>101252.16</v>
      </c>
      <c r="I40" s="9" t="s">
        <v>82</v>
      </c>
    </row>
    <row r="41" spans="1:9" ht="21" customHeight="1" x14ac:dyDescent="0.2">
      <c r="A41" s="2">
        <f>IFERROR(VLOOKUP(B41,'[1]DADOS (OCULTAR)'!$P$3:$R$91,3,0),"")</f>
        <v>10894988000648</v>
      </c>
      <c r="B41" s="3" t="s">
        <v>9</v>
      </c>
      <c r="C41" s="4">
        <v>21216498000102</v>
      </c>
      <c r="D41" s="5" t="s">
        <v>81</v>
      </c>
      <c r="E41" s="6">
        <v>2</v>
      </c>
      <c r="F41" s="7">
        <v>44224</v>
      </c>
      <c r="G41" s="7">
        <v>44562</v>
      </c>
      <c r="H41" s="8">
        <v>52808.639999999999</v>
      </c>
      <c r="I41" s="9" t="s">
        <v>83</v>
      </c>
    </row>
    <row r="42" spans="1:9" ht="21" customHeight="1" x14ac:dyDescent="0.2">
      <c r="A42" s="2">
        <f>IFERROR(VLOOKUP(B42,'[1]DADOS (OCULTAR)'!$P$3:$R$91,3,0),"")</f>
        <v>10894988000648</v>
      </c>
      <c r="B42" s="3" t="s">
        <v>9</v>
      </c>
      <c r="C42" s="4">
        <v>24380578002041</v>
      </c>
      <c r="D42" s="5" t="s">
        <v>84</v>
      </c>
      <c r="E42" s="6">
        <v>1</v>
      </c>
      <c r="F42" s="7">
        <v>43101</v>
      </c>
      <c r="G42" s="7"/>
      <c r="H42" s="8">
        <v>77240.45</v>
      </c>
      <c r="I42" s="9" t="s">
        <v>85</v>
      </c>
    </row>
    <row r="43" spans="1:9" ht="21" customHeight="1" x14ac:dyDescent="0.2">
      <c r="A43" s="2">
        <f>IFERROR(VLOOKUP(B43,'[1]DADOS (OCULTAR)'!$P$3:$R$91,3,0),"")</f>
        <v>10894988000648</v>
      </c>
      <c r="B43" s="3" t="s">
        <v>9</v>
      </c>
      <c r="C43" s="4">
        <v>24380578002041</v>
      </c>
      <c r="D43" s="5" t="s">
        <v>84</v>
      </c>
      <c r="E43" s="6">
        <v>2</v>
      </c>
      <c r="F43" s="11">
        <v>43332</v>
      </c>
      <c r="G43" s="11"/>
      <c r="H43" s="8">
        <v>77240.45</v>
      </c>
      <c r="I43" s="9" t="s">
        <v>86</v>
      </c>
    </row>
    <row r="44" spans="1:9" ht="21" customHeight="1" x14ac:dyDescent="0.2">
      <c r="A44" s="2">
        <f>IFERROR(VLOOKUP(B44,'[1]DADOS (OCULTAR)'!$P$3:$R$91,3,0),"")</f>
        <v>10894988000648</v>
      </c>
      <c r="B44" s="3" t="s">
        <v>9</v>
      </c>
      <c r="C44" s="4">
        <v>24380578002041</v>
      </c>
      <c r="D44" s="5" t="s">
        <v>84</v>
      </c>
      <c r="E44" s="6">
        <v>3</v>
      </c>
      <c r="F44" s="11">
        <v>43346</v>
      </c>
      <c r="G44" s="11"/>
      <c r="H44" s="8">
        <v>77240.45</v>
      </c>
      <c r="I44" s="9" t="s">
        <v>87</v>
      </c>
    </row>
    <row r="45" spans="1:9" ht="21" customHeight="1" x14ac:dyDescent="0.2">
      <c r="A45" s="2">
        <f>IFERROR(VLOOKUP(B45,'[1]DADOS (OCULTAR)'!$P$3:$R$91,3,0),"")</f>
        <v>10894988000648</v>
      </c>
      <c r="B45" s="3" t="s">
        <v>9</v>
      </c>
      <c r="C45" s="4">
        <v>24380578002041</v>
      </c>
      <c r="D45" s="5" t="s">
        <v>84</v>
      </c>
      <c r="E45" s="6">
        <v>4</v>
      </c>
      <c r="F45" s="11">
        <v>43101</v>
      </c>
      <c r="G45" s="11"/>
      <c r="H45" s="8">
        <v>77240.45</v>
      </c>
      <c r="I45" s="9" t="s">
        <v>88</v>
      </c>
    </row>
    <row r="46" spans="1:9" ht="21" customHeight="1" x14ac:dyDescent="0.2">
      <c r="A46" s="2">
        <f>IFERROR(VLOOKUP(B46,'[1]DADOS (OCULTAR)'!$P$3:$R$91,3,0),"")</f>
        <v>10894988000648</v>
      </c>
      <c r="B46" s="3" t="s">
        <v>9</v>
      </c>
      <c r="C46" s="4">
        <v>24380578002041</v>
      </c>
      <c r="D46" s="5" t="s">
        <v>84</v>
      </c>
      <c r="E46" s="6">
        <v>5</v>
      </c>
      <c r="F46" s="11">
        <v>44013</v>
      </c>
      <c r="G46" s="11"/>
      <c r="H46" s="8">
        <v>77240.45</v>
      </c>
      <c r="I46" s="9" t="s">
        <v>89</v>
      </c>
    </row>
    <row r="47" spans="1:9" ht="21" customHeight="1" x14ac:dyDescent="0.2">
      <c r="A47" s="2">
        <f>IFERROR(VLOOKUP(B47,'[1]DADOS (OCULTAR)'!$P$3:$R$91,3,0),"")</f>
        <v>10894988000648</v>
      </c>
      <c r="B47" s="3" t="s">
        <v>9</v>
      </c>
      <c r="C47" s="4">
        <v>27837083000124</v>
      </c>
      <c r="D47" s="5" t="s">
        <v>25</v>
      </c>
      <c r="E47" s="6">
        <v>2</v>
      </c>
      <c r="F47" s="11">
        <v>44270</v>
      </c>
      <c r="G47" s="11">
        <v>44633</v>
      </c>
      <c r="H47" s="8">
        <v>118679.4</v>
      </c>
      <c r="I47" s="9" t="s">
        <v>90</v>
      </c>
    </row>
    <row r="48" spans="1:9" ht="21" customHeight="1" x14ac:dyDescent="0.2">
      <c r="A48" s="2">
        <f>IFERROR(VLOOKUP(B48,'[1]DADOS (OCULTAR)'!$P$3:$R$91,3,0),"")</f>
        <v>10894988000648</v>
      </c>
      <c r="B48" s="3" t="s">
        <v>9</v>
      </c>
      <c r="C48" s="4">
        <v>27703250000144</v>
      </c>
      <c r="D48" s="10" t="s">
        <v>91</v>
      </c>
      <c r="E48" s="6">
        <v>1</v>
      </c>
      <c r="F48" s="7">
        <v>44179</v>
      </c>
      <c r="G48" s="7">
        <v>44909</v>
      </c>
      <c r="H48" s="12">
        <v>5400</v>
      </c>
      <c r="I48" s="13" t="s">
        <v>92</v>
      </c>
    </row>
    <row r="49" spans="1:9" ht="21" customHeight="1" x14ac:dyDescent="0.2">
      <c r="A49" s="2">
        <f>IFERROR(VLOOKUP(B49,'[1]DADOS (OCULTAR)'!$P$3:$R$91,3,0),"")</f>
        <v>10894988000648</v>
      </c>
      <c r="B49" s="3" t="s">
        <v>9</v>
      </c>
      <c r="C49" s="4">
        <v>33262200000171</v>
      </c>
      <c r="D49" s="10" t="s">
        <v>93</v>
      </c>
      <c r="E49" s="6">
        <v>1</v>
      </c>
      <c r="F49" s="7">
        <v>44287</v>
      </c>
      <c r="G49" s="7">
        <v>44652</v>
      </c>
      <c r="H49" s="12">
        <v>24516</v>
      </c>
      <c r="I49" s="13" t="s">
        <v>94</v>
      </c>
    </row>
    <row r="50" spans="1:9" ht="21" customHeight="1" x14ac:dyDescent="0.2">
      <c r="A50" s="2">
        <f>IFERROR(VLOOKUP(B50,'[1]DADOS (OCULTAR)'!$P$3:$R$91,3,0),"")</f>
        <v>10894988000648</v>
      </c>
      <c r="B50" s="3" t="s">
        <v>9</v>
      </c>
      <c r="C50" s="4">
        <v>30678108000107</v>
      </c>
      <c r="D50" s="10" t="s">
        <v>95</v>
      </c>
      <c r="E50" s="6">
        <v>1</v>
      </c>
      <c r="F50" s="7">
        <v>44397</v>
      </c>
      <c r="G50" s="7">
        <v>44762</v>
      </c>
      <c r="H50" s="12">
        <v>53808</v>
      </c>
      <c r="I50" s="13" t="s">
        <v>96</v>
      </c>
    </row>
    <row r="51" spans="1:9" ht="21" customHeight="1" x14ac:dyDescent="0.2">
      <c r="A51" s="2">
        <f>IFERROR(VLOOKUP(B51,'[1]DADOS (OCULTAR)'!$P$3:$R$91,3,0),"")</f>
        <v>10894988000648</v>
      </c>
      <c r="B51" s="3" t="s">
        <v>9</v>
      </c>
      <c r="C51" s="4">
        <v>16783034000130</v>
      </c>
      <c r="D51" s="5" t="s">
        <v>69</v>
      </c>
      <c r="E51" s="6">
        <v>3</v>
      </c>
      <c r="F51" s="7">
        <v>44408</v>
      </c>
      <c r="G51" s="7">
        <v>44676</v>
      </c>
      <c r="H51" s="12">
        <v>27600</v>
      </c>
      <c r="I51" s="13" t="s">
        <v>97</v>
      </c>
    </row>
    <row r="52" spans="1:9" ht="21" customHeight="1" x14ac:dyDescent="0.2">
      <c r="A52" s="2">
        <f>IFERROR(VLOOKUP(B52,'[1]DADOS (OCULTAR)'!$P$3:$R$91,3,0),"")</f>
        <v>10894988000648</v>
      </c>
      <c r="B52" s="3" t="s">
        <v>9</v>
      </c>
      <c r="C52" s="4">
        <v>30678108000107</v>
      </c>
      <c r="D52" s="10" t="s">
        <v>95</v>
      </c>
      <c r="E52" s="6">
        <v>2</v>
      </c>
      <c r="F52" s="7">
        <v>44397</v>
      </c>
      <c r="G52" s="7">
        <v>44762</v>
      </c>
      <c r="H52" s="12">
        <v>53808</v>
      </c>
      <c r="I52" s="13" t="s">
        <v>98</v>
      </c>
    </row>
    <row r="53" spans="1:9" ht="21" customHeight="1" x14ac:dyDescent="0.2">
      <c r="A53" s="2">
        <f>IFERROR(VLOOKUP(B53,'[1]DADOS (OCULTAR)'!$P$3:$R$91,3,0),"")</f>
        <v>10894988000648</v>
      </c>
      <c r="B53" s="3" t="s">
        <v>9</v>
      </c>
      <c r="C53" s="4">
        <v>11448247000353</v>
      </c>
      <c r="D53" s="5" t="s">
        <v>37</v>
      </c>
      <c r="E53" s="6">
        <v>4</v>
      </c>
      <c r="F53" s="11">
        <v>43363</v>
      </c>
      <c r="G53" s="11">
        <v>45189</v>
      </c>
      <c r="H53" s="8">
        <v>118224</v>
      </c>
      <c r="I53" s="9" t="s">
        <v>99</v>
      </c>
    </row>
    <row r="54" spans="1:9" ht="21" customHeight="1" x14ac:dyDescent="0.2">
      <c r="A54" s="2">
        <f>IFERROR(VLOOKUP(B54,'[1]DADOS (OCULTAR)'!$P$3:$R$91,3,0),"")</f>
        <v>10894988000648</v>
      </c>
      <c r="B54" s="3" t="s">
        <v>9</v>
      </c>
      <c r="C54" s="4" t="s">
        <v>60</v>
      </c>
      <c r="D54" s="5" t="s">
        <v>61</v>
      </c>
      <c r="E54" s="6">
        <v>4</v>
      </c>
      <c r="F54" s="11">
        <v>44501</v>
      </c>
      <c r="G54" s="11">
        <v>44866</v>
      </c>
      <c r="H54" s="8">
        <v>14319.84</v>
      </c>
      <c r="I54" s="9" t="s">
        <v>100</v>
      </c>
    </row>
    <row r="55" spans="1:9" ht="21" customHeight="1" x14ac:dyDescent="0.2">
      <c r="A55" s="2">
        <f>IFERROR(VLOOKUP(B55,'[1]DADOS (OCULTAR)'!$P$3:$R$91,3,0),"")</f>
        <v>10894988000648</v>
      </c>
      <c r="B55" s="3" t="s">
        <v>9</v>
      </c>
      <c r="C55" s="4">
        <v>24380578002041</v>
      </c>
      <c r="D55" s="5" t="s">
        <v>84</v>
      </c>
      <c r="E55" s="6">
        <v>6</v>
      </c>
      <c r="F55" s="11">
        <v>44378</v>
      </c>
      <c r="G55" s="11"/>
      <c r="H55" s="8">
        <v>77240.45</v>
      </c>
      <c r="I55" s="9" t="s">
        <v>101</v>
      </c>
    </row>
    <row r="56" spans="1:9" ht="21" customHeight="1" x14ac:dyDescent="0.2">
      <c r="A56" s="2">
        <f>IFERROR(VLOOKUP(B56,'[1]DADOS (OCULTAR)'!$P$3:$R$91,3,0),"")</f>
        <v>10894988000648</v>
      </c>
      <c r="B56" s="3" t="s">
        <v>9</v>
      </c>
      <c r="C56" s="4">
        <v>19533734000164</v>
      </c>
      <c r="D56" s="5" t="s">
        <v>15</v>
      </c>
      <c r="E56" s="6" t="s">
        <v>79</v>
      </c>
      <c r="F56" s="11">
        <v>44441</v>
      </c>
      <c r="G56" s="11">
        <v>44806</v>
      </c>
      <c r="H56" s="8">
        <v>20640</v>
      </c>
      <c r="I56" s="9" t="s">
        <v>102</v>
      </c>
    </row>
    <row r="57" spans="1:9" ht="21" customHeight="1" x14ac:dyDescent="0.2">
      <c r="A57" s="2">
        <f>IFERROR(VLOOKUP(B57,'[1]DADOS (OCULTAR)'!$P$3:$R$91,3,0),"")</f>
        <v>10894988000648</v>
      </c>
      <c r="B57" s="3" t="s">
        <v>9</v>
      </c>
      <c r="C57" s="4">
        <v>12332754000128</v>
      </c>
      <c r="D57" s="10" t="s">
        <v>103</v>
      </c>
      <c r="E57" s="6">
        <v>1</v>
      </c>
      <c r="F57" s="11">
        <v>44504</v>
      </c>
      <c r="G57" s="11">
        <v>44869</v>
      </c>
      <c r="H57" s="8">
        <v>26260.68</v>
      </c>
      <c r="I57" s="9" t="s">
        <v>104</v>
      </c>
    </row>
    <row r="58" spans="1:9" ht="21" customHeight="1" x14ac:dyDescent="0.2">
      <c r="A58" s="2">
        <f>IFERROR(VLOOKUP(B58,'[1]DADOS (OCULTAR)'!$P$3:$R$91,3,0),"")</f>
        <v>10894988000648</v>
      </c>
      <c r="B58" s="3" t="s">
        <v>9</v>
      </c>
      <c r="C58" s="4">
        <v>12332754000128</v>
      </c>
      <c r="D58" s="10" t="s">
        <v>103</v>
      </c>
      <c r="E58" s="6">
        <v>1</v>
      </c>
      <c r="F58" s="11">
        <v>44504</v>
      </c>
      <c r="G58" s="11">
        <v>44869</v>
      </c>
      <c r="H58" s="8">
        <v>20086.439999999999</v>
      </c>
      <c r="I58" s="9" t="s">
        <v>105</v>
      </c>
    </row>
    <row r="59" spans="1:9" ht="21" customHeight="1" x14ac:dyDescent="0.2">
      <c r="A59" s="2">
        <f>IFERROR(VLOOKUP(B59,'[1]DADOS (OCULTAR)'!$P$3:$R$91,3,0),"")</f>
        <v>10894988000648</v>
      </c>
      <c r="B59" s="3" t="s">
        <v>9</v>
      </c>
      <c r="C59" s="4">
        <v>92306257000275</v>
      </c>
      <c r="D59" s="5" t="s">
        <v>54</v>
      </c>
      <c r="E59" s="6">
        <v>2</v>
      </c>
      <c r="F59" s="11">
        <v>44440</v>
      </c>
      <c r="G59" s="11"/>
      <c r="H59" s="8">
        <v>40150.68</v>
      </c>
      <c r="I59" s="9" t="s">
        <v>106</v>
      </c>
    </row>
    <row r="60" spans="1:9" ht="21" customHeight="1" x14ac:dyDescent="0.2">
      <c r="A60" s="2">
        <f>IFERROR(VLOOKUP(B60,'[1]DADOS (OCULTAR)'!$P$3:$R$91,3,0),"")</f>
        <v>10894988000648</v>
      </c>
      <c r="B60" s="3" t="s">
        <v>9</v>
      </c>
      <c r="C60" s="4">
        <v>92306257000275</v>
      </c>
      <c r="D60" s="5" t="s">
        <v>54</v>
      </c>
      <c r="E60" s="6">
        <v>3</v>
      </c>
      <c r="F60" s="11">
        <v>44543</v>
      </c>
      <c r="G60" s="11"/>
      <c r="H60" s="8">
        <v>142325.4</v>
      </c>
      <c r="I60" s="9" t="s">
        <v>107</v>
      </c>
    </row>
    <row r="61" spans="1:9" ht="21" customHeight="1" x14ac:dyDescent="0.2">
      <c r="A61" s="2">
        <f>IFERROR(VLOOKUP(B61,'[1]DADOS (OCULTAR)'!$P$3:$R$91,3,0),"")</f>
        <v>10894988000648</v>
      </c>
      <c r="B61" s="3" t="s">
        <v>9</v>
      </c>
      <c r="C61" s="4" t="s">
        <v>43</v>
      </c>
      <c r="D61" s="5" t="s">
        <v>44</v>
      </c>
      <c r="E61" s="6">
        <v>4</v>
      </c>
      <c r="F61" s="11">
        <v>44378</v>
      </c>
      <c r="G61" s="11">
        <v>44743</v>
      </c>
      <c r="H61" s="8">
        <v>11676</v>
      </c>
      <c r="I61" s="9" t="s">
        <v>108</v>
      </c>
    </row>
    <row r="62" spans="1:9" ht="21" customHeight="1" x14ac:dyDescent="0.2">
      <c r="A62" s="2">
        <f>IFERROR(VLOOKUP(B62,'[1]DADOS (OCULTAR)'!$P$3:$R$91,3,0),"")</f>
        <v>10894988000648</v>
      </c>
      <c r="B62" s="3" t="s">
        <v>9</v>
      </c>
      <c r="C62" s="4" t="s">
        <v>43</v>
      </c>
      <c r="D62" s="5" t="s">
        <v>44</v>
      </c>
      <c r="E62" s="6">
        <v>3</v>
      </c>
      <c r="F62" s="11">
        <v>44378</v>
      </c>
      <c r="G62" s="11">
        <v>44743</v>
      </c>
      <c r="H62" s="8">
        <v>11676</v>
      </c>
      <c r="I62" s="9" t="s">
        <v>109</v>
      </c>
    </row>
    <row r="63" spans="1:9" ht="21" customHeight="1" x14ac:dyDescent="0.2">
      <c r="A63" s="2" t="str">
        <f>IFERROR(VLOOKUP(B63,'[1]DADOS (OCULTAR)'!$P$3:$R$91,3,0),"")</f>
        <v/>
      </c>
      <c r="B63" s="3"/>
      <c r="C63" s="4"/>
      <c r="D63" s="5"/>
      <c r="E63" s="6"/>
      <c r="F63" s="11"/>
      <c r="G63" s="11"/>
      <c r="H63" s="8"/>
      <c r="I63" s="5"/>
    </row>
    <row r="64" spans="1:9" ht="21" customHeight="1" x14ac:dyDescent="0.2">
      <c r="A64" s="2" t="str">
        <f>IFERROR(VLOOKUP(B64,'[1]DADOS (OCULTAR)'!$P$3:$R$91,3,0),"")</f>
        <v/>
      </c>
      <c r="B64" s="3"/>
      <c r="C64" s="4"/>
      <c r="D64" s="5"/>
      <c r="E64" s="6"/>
      <c r="F64" s="11"/>
      <c r="G64" s="11"/>
      <c r="H64" s="8"/>
      <c r="I64" s="5"/>
    </row>
    <row r="65" spans="1:9" ht="21" customHeight="1" x14ac:dyDescent="0.2">
      <c r="A65" s="2" t="str">
        <f>IFERROR(VLOOKUP(B65,'[1]DADOS (OCULTAR)'!$P$3:$R$91,3,0),"")</f>
        <v/>
      </c>
      <c r="B65" s="3"/>
      <c r="C65" s="4"/>
      <c r="D65" s="5"/>
      <c r="E65" s="6"/>
      <c r="F65" s="11"/>
      <c r="G65" s="11"/>
      <c r="H65" s="8"/>
      <c r="I65" s="5"/>
    </row>
    <row r="66" spans="1:9" ht="21" customHeight="1" x14ac:dyDescent="0.2">
      <c r="A66" s="2" t="str">
        <f>IFERROR(VLOOKUP(B66,'[1]DADOS (OCULTAR)'!$P$3:$R$91,3,0),"")</f>
        <v/>
      </c>
      <c r="B66" s="3"/>
      <c r="C66" s="4"/>
      <c r="D66" s="5"/>
      <c r="E66" s="6"/>
      <c r="F66" s="11"/>
      <c r="G66" s="11"/>
      <c r="H66" s="8"/>
      <c r="I66" s="5"/>
    </row>
    <row r="67" spans="1:9" ht="21" customHeight="1" x14ac:dyDescent="0.2">
      <c r="A67" s="2" t="str">
        <f>IFERROR(VLOOKUP(B67,'[1]DADOS (OCULTAR)'!$P$3:$R$91,3,0),"")</f>
        <v/>
      </c>
      <c r="B67" s="3"/>
      <c r="C67" s="4"/>
      <c r="D67" s="5"/>
      <c r="E67" s="6"/>
      <c r="F67" s="11"/>
      <c r="G67" s="11"/>
      <c r="H67" s="8"/>
      <c r="I67" s="5"/>
    </row>
    <row r="68" spans="1:9" ht="21" customHeight="1" x14ac:dyDescent="0.2">
      <c r="A68" s="2" t="str">
        <f>IFERROR(VLOOKUP(B68,'[1]DADOS (OCULTAR)'!$P$3:$R$91,3,0),"")</f>
        <v/>
      </c>
      <c r="B68" s="3"/>
      <c r="C68" s="4"/>
      <c r="D68" s="5"/>
      <c r="E68" s="6"/>
      <c r="F68" s="11"/>
      <c r="G68" s="11"/>
      <c r="H68" s="8"/>
      <c r="I68" s="5"/>
    </row>
    <row r="69" spans="1:9" ht="21" customHeight="1" x14ac:dyDescent="0.2">
      <c r="A69" s="2" t="str">
        <f>IFERROR(VLOOKUP(B69,'[1]DADOS (OCULTAR)'!$P$3:$R$91,3,0),"")</f>
        <v/>
      </c>
      <c r="B69" s="3"/>
      <c r="C69" s="4"/>
      <c r="D69" s="5"/>
      <c r="E69" s="6"/>
      <c r="F69" s="11"/>
      <c r="G69" s="11"/>
      <c r="H69" s="8"/>
      <c r="I69" s="5"/>
    </row>
    <row r="70" spans="1:9" ht="21" customHeight="1" x14ac:dyDescent="0.2">
      <c r="A70" s="2" t="str">
        <f>IFERROR(VLOOKUP(B70,'[1]DADOS (OCULTAR)'!$P$3:$R$91,3,0),"")</f>
        <v/>
      </c>
      <c r="B70" s="3"/>
      <c r="C70" s="4"/>
      <c r="D70" s="5"/>
      <c r="E70" s="6"/>
      <c r="F70" s="11"/>
      <c r="G70" s="11"/>
      <c r="H70" s="8"/>
      <c r="I70" s="5"/>
    </row>
    <row r="71" spans="1:9" ht="21" customHeight="1" x14ac:dyDescent="0.2">
      <c r="A71" s="2" t="str">
        <f>IFERROR(VLOOKUP(B71,'[1]DADOS (OCULTAR)'!$P$3:$R$91,3,0),"")</f>
        <v/>
      </c>
      <c r="B71" s="3"/>
      <c r="C71" s="4"/>
      <c r="D71" s="5"/>
      <c r="E71" s="6"/>
      <c r="F71" s="11"/>
      <c r="G71" s="11"/>
      <c r="H71" s="8"/>
      <c r="I71" s="5"/>
    </row>
    <row r="72" spans="1:9" ht="21" customHeight="1" x14ac:dyDescent="0.2">
      <c r="A72" s="2" t="str">
        <f>IFERROR(VLOOKUP(B72,'[1]DADOS (OCULTAR)'!$P$3:$R$91,3,0),"")</f>
        <v/>
      </c>
      <c r="B72" s="3"/>
      <c r="C72" s="4"/>
      <c r="D72" s="5"/>
      <c r="E72" s="6"/>
      <c r="F72" s="11"/>
      <c r="G72" s="11"/>
      <c r="H72" s="8"/>
      <c r="I72" s="5"/>
    </row>
    <row r="73" spans="1:9" ht="21" customHeight="1" x14ac:dyDescent="0.2">
      <c r="A73" s="2" t="str">
        <f>IFERROR(VLOOKUP(B73,'[1]DADOS (OCULTAR)'!$P$3:$R$91,3,0),"")</f>
        <v/>
      </c>
      <c r="B73" s="3"/>
      <c r="C73" s="4"/>
      <c r="D73" s="5"/>
      <c r="E73" s="6"/>
      <c r="F73" s="11"/>
      <c r="G73" s="11"/>
      <c r="H73" s="8"/>
      <c r="I73" s="5"/>
    </row>
    <row r="74" spans="1:9" ht="21" customHeight="1" x14ac:dyDescent="0.2">
      <c r="A74" s="2" t="str">
        <f>IFERROR(VLOOKUP(B74,'[1]DADOS (OCULTAR)'!$P$3:$R$91,3,0),"")</f>
        <v/>
      </c>
      <c r="B74" s="3"/>
      <c r="C74" s="4"/>
      <c r="D74" s="5"/>
      <c r="E74" s="6"/>
      <c r="F74" s="11"/>
      <c r="G74" s="11"/>
      <c r="H74" s="8"/>
      <c r="I74" s="5"/>
    </row>
    <row r="75" spans="1:9" ht="21" customHeight="1" x14ac:dyDescent="0.2">
      <c r="A75" s="2" t="str">
        <f>IFERROR(VLOOKUP(B75,'[1]DADOS (OCULTAR)'!$P$3:$R$91,3,0),"")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(OCULTAR)'!$P$3:$R$91,3,0),"")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(OCULTAR)'!$P$3:$R$91,3,0),"")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(OCULTAR)'!$P$3:$R$91,3,0),"")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(OCULTAR)'!$P$3:$R$91,3,0),"")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(OCULTAR)'!$P$3:$R$91,3,0),"")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(OCULTAR)'!$P$3:$R$91,3,0),"")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(OCULTAR)'!$P$3:$R$91,3,0),"")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(OCULTAR)'!$P$3:$R$91,3,0),"")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(OCULTAR)'!$P$3:$R$91,3,0),"")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(OCULTAR)'!$P$3:$R$91,3,0),"")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(OCULTAR)'!$P$3:$R$91,3,0),"")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(OCULTAR)'!$P$3:$R$91,3,0),"")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(OCULTAR)'!$P$3:$R$91,3,0),"")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(OCULTAR)'!$P$3:$R$91,3,0),"")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(OCULTAR)'!$P$3:$R$91,3,0),"")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(OCULTAR)'!$P$3:$R$91,3,0),"")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(OCULTAR)'!$P$3:$R$91,3,0),"")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(OCULTAR)'!$P$3:$R$91,3,0),"")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(OCULTAR)'!$P$3:$R$91,3,0),"")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(OCULTAR)'!$P$3:$R$91,3,0),"")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(OCULTAR)'!$P$3:$R$91,3,0),"")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(OCULTAR)'!$P$3:$R$91,3,0),"")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(OCULTAR)'!$P$3:$R$91,3,0),"")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(OCULTAR)'!$P$3:$R$91,3,0),"")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(OCULTAR)'!$P$3:$R$91,3,0),"")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(OCULTAR)'!$P$3:$R$91,3,0),"")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(OCULTAR)'!$P$3:$R$91,3,0),"")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(OCULTAR)'!$P$3:$R$91,3,0),"")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(OCULTAR)'!$P$3:$R$91,3,0),"")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(OCULTAR)'!$P$3:$R$91,3,0),"")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(OCULTAR)'!$P$3:$R$91,3,0),"")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(OCULTAR)'!$P$3:$R$91,3,0),"")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(OCULTAR)'!$P$3:$R$91,3,0),"")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(OCULTAR)'!$P$3:$R$91,3,0),"")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(OCULTAR)'!$P$3:$R$91,3,0),"")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(OCULTAR)'!$P$3:$R$91,3,0),"")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(OCULTAR)'!$P$3:$R$91,3,0),"")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(OCULTAR)'!$P$3:$R$91,3,0),"")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(OCULTAR)'!$P$3:$R$91,3,0),"")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(OCULTAR)'!$P$3:$R$91,3,0),"")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(OCULTAR)'!$P$3:$R$91,3,0),"")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(OCULTAR)'!$P$3:$R$91,3,0),"")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(OCULTAR)'!$P$3:$R$91,3,0),"")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(OCULTAR)'!$P$3:$R$91,3,0),"")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(OCULTAR)'!$P$3:$R$91,3,0),"")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(OCULTAR)'!$P$3:$R$91,3,0),"")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(OCULTAR)'!$P$3:$R$91,3,0),"")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(OCULTAR)'!$P$3:$R$91,3,0),"")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(OCULTAR)'!$P$3:$R$91,3,0),"")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(OCULTAR)'!$P$3:$R$91,3,0),"")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(OCULTAR)'!$P$3:$R$91,3,0),"")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(OCULTAR)'!$P$3:$R$91,3,0),"")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(OCULTAR)'!$P$3:$R$91,3,0),"")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(OCULTAR)'!$P$3:$R$91,3,0),"")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(OCULTAR)'!$P$3:$R$91,3,0),"")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(OCULTAR)'!$P$3:$R$91,3,0),"")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(OCULTAR)'!$P$3:$R$91,3,0),"")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(OCULTAR)'!$P$3:$R$91,3,0),"")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(OCULTAR)'!$P$3:$R$91,3,0),"")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(OCULTAR)'!$P$3:$R$91,3,0),"")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(OCULTAR)'!$P$3:$R$91,3,0),"")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(OCULTAR)'!$P$3:$R$91,3,0),"")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(OCULTAR)'!$P$3:$R$91,3,0),"")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(OCULTAR)'!$P$3:$R$91,3,0),"")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(OCULTAR)'!$P$3:$R$91,3,0),"")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(OCULTAR)'!$P$3:$R$91,3,0),"")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(OCULTAR)'!$P$3:$R$91,3,0),"")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(OCULTAR)'!$P$3:$R$91,3,0),"")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(OCULTAR)'!$P$3:$R$91,3,0),"")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(OCULTAR)'!$P$3:$R$91,3,0),"")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(OCULTAR)'!$P$3:$R$91,3,0),"")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(OCULTAR)'!$P$3:$R$91,3,0),"")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(OCULTAR)'!$P$3:$R$91,3,0),"")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(OCULTAR)'!$P$3:$R$91,3,0),"")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(OCULTAR)'!$P$3:$R$91,3,0),"")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(OCULTAR)'!$P$3:$R$91,3,0),"")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(OCULTAR)'!$P$3:$R$91,3,0),"")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(OCULTAR)'!$P$3:$R$91,3,0),"")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(OCULTAR)'!$P$3:$R$91,3,0),"")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(OCULTAR)'!$P$3:$R$91,3,0),"")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(OCULTAR)'!$P$3:$R$91,3,0),"")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(OCULTAR)'!$P$3:$R$91,3,0),"")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(OCULTAR)'!$P$3:$R$91,3,0),"")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(OCULTAR)'!$P$3:$R$91,3,0),"")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(OCULTAR)'!$P$3:$R$91,3,0),"")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(OCULTAR)'!$P$3:$R$91,3,0),"")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(OCULTAR)'!$P$3:$R$91,3,0),"")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(OCULTAR)'!$P$3:$R$91,3,0),"")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(OCULTAR)'!$P$3:$R$91,3,0),"")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(OCULTAR)'!$P$3:$R$91,3,0),"")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(OCULTAR)'!$P$3:$R$91,3,0),"")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(OCULTAR)'!$P$3:$R$91,3,0),"")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(OCULTAR)'!$P$3:$R$91,3,0),"")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(OCULTAR)'!$P$3:$R$91,3,0),"")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(OCULTAR)'!$P$3:$R$91,3,0),"")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(OCULTAR)'!$P$3:$R$91,3,0),"")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(OCULTAR)'!$P$3:$R$91,3,0),"")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(OCULTAR)'!$P$3:$R$91,3,0),"")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(OCULTAR)'!$P$3:$R$91,3,0),"")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(OCULTAR)'!$P$3:$R$91,3,0),"")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(OCULTAR)'!$P$3:$R$91,3,0),"")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(OCULTAR)'!$P$3:$R$91,3,0),"")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(OCULTAR)'!$P$3:$R$91,3,0),"")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(OCULTAR)'!$P$3:$R$91,3,0),"")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(OCULTAR)'!$P$3:$R$91,3,0),"")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(OCULTAR)'!$P$3:$R$91,3,0),"")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(OCULTAR)'!$P$3:$R$91,3,0),"")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(OCULTAR)'!$P$3:$R$91,3,0),"")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(OCULTAR)'!$P$3:$R$91,3,0),"")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(OCULTAR)'!$P$3:$R$91,3,0),"")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(OCULTAR)'!$P$3:$R$91,3,0),"")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(OCULTAR)'!$P$3:$R$91,3,0),"")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(OCULTAR)'!$P$3:$R$91,3,0),"")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(OCULTAR)'!$P$3:$R$91,3,0),"")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(OCULTAR)'!$P$3:$R$91,3,0),"")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(OCULTAR)'!$P$3:$R$91,3,0),"")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(OCULTAR)'!$P$3:$R$91,3,0),"")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(OCULTAR)'!$P$3:$R$91,3,0),"")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(OCULTAR)'!$P$3:$R$91,3,0),"")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(OCULTAR)'!$P$3:$R$91,3,0),"")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(OCULTAR)'!$P$3:$R$91,3,0),"")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(OCULTAR)'!$P$3:$R$91,3,0),"")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(OCULTAR)'!$P$3:$R$91,3,0),"")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(OCULTAR)'!$P$3:$R$91,3,0),"")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(OCULTAR)'!$P$3:$R$91,3,0),"")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(OCULTAR)'!$P$3:$R$91,3,0),"")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(OCULTAR)'!$P$3:$R$91,3,0),"")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(OCULTAR)'!$P$3:$R$91,3,0),"")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(OCULTAR)'!$P$3:$R$91,3,0),"")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(OCULTAR)'!$P$3:$R$91,3,0),"")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(OCULTAR)'!$P$3:$R$91,3,0),"")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(OCULTAR)'!$P$3:$R$91,3,0),"")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(OCULTAR)'!$P$3:$R$91,3,0),"")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(OCULTAR)'!$P$3:$R$91,3,0),"")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(OCULTAR)'!$P$3:$R$91,3,0),"")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(OCULTAR)'!$P$3:$R$91,3,0),"")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(OCULTAR)'!$P$3:$R$91,3,0),"")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(OCULTAR)'!$P$3:$R$91,3,0),"")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(OCULTAR)'!$P$3:$R$91,3,0),"")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(OCULTAR)'!$P$3:$R$91,3,0),"")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(OCULTAR)'!$P$3:$R$91,3,0),"")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(OCULTAR)'!$P$3:$R$91,3,0),"")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(OCULTAR)'!$P$3:$R$91,3,0),"")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(OCULTAR)'!$P$3:$R$91,3,0),"")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(OCULTAR)'!$P$3:$R$91,3,0),"")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(OCULTAR)'!$P$3:$R$91,3,0),"")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(OCULTAR)'!$P$3:$R$91,3,0),"")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(OCULTAR)'!$P$3:$R$91,3,0),"")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(OCULTAR)'!$P$3:$R$91,3,0),"")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(OCULTAR)'!$P$3:$R$91,3,0),"")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(OCULTAR)'!$P$3:$R$91,3,0),"")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(OCULTAR)'!$P$3:$R$91,3,0),"")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(OCULTAR)'!$P$3:$R$91,3,0),"")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(OCULTAR)'!$P$3:$R$91,3,0),"")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(OCULTAR)'!$P$3:$R$91,3,0),"")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(OCULTAR)'!$P$3:$R$91,3,0),"")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(OCULTAR)'!$P$3:$R$91,3,0),"")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(OCULTAR)'!$P$3:$R$91,3,0),"")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(OCULTAR)'!$P$3:$R$91,3,0),"")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(OCULTAR)'!$P$3:$R$91,3,0),"")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(OCULTAR)'!$P$3:$R$91,3,0),"")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(OCULTAR)'!$P$3:$R$91,3,0),"")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(OCULTAR)'!$P$3:$R$91,3,0),"")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(OCULTAR)'!$P$3:$R$91,3,0),"")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(OCULTAR)'!$P$3:$R$91,3,0),"")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(OCULTAR)'!$P$3:$R$91,3,0),"")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(OCULTAR)'!$P$3:$R$91,3,0),"")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(OCULTAR)'!$P$3:$R$91,3,0),"")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(OCULTAR)'!$P$3:$R$91,3,0),"")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(OCULTAR)'!$P$3:$R$91,3,0),"")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(OCULTAR)'!$P$3:$R$91,3,0),"")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(OCULTAR)'!$P$3:$R$91,3,0),"")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(OCULTAR)'!$P$3:$R$91,3,0),"")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(OCULTAR)'!$P$3:$R$91,3,0),"")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(OCULTAR)'!$P$3:$R$91,3,0),"")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(OCULTAR)'!$P$3:$R$91,3,0),"")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(OCULTAR)'!$P$3:$R$91,3,0),"")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(OCULTAR)'!$P$3:$R$91,3,0),"")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(OCULTAR)'!$P$3:$R$91,3,0),"")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(OCULTAR)'!$P$3:$R$91,3,0),"")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(OCULTAR)'!$P$3:$R$91,3,0),"")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(OCULTAR)'!$P$3:$R$91,3,0),"")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(OCULTAR)'!$P$3:$R$91,3,0),"")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(OCULTAR)'!$P$3:$R$91,3,0),"")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(OCULTAR)'!$P$3:$R$91,3,0),"")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(OCULTAR)'!$P$3:$R$91,3,0),"")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(OCULTAR)'!$P$3:$R$91,3,0),"")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(OCULTAR)'!$P$3:$R$91,3,0),"")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(OCULTAR)'!$P$3:$R$91,3,0),"")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(OCULTAR)'!$P$3:$R$91,3,0),"")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(OCULTAR)'!$P$3:$R$91,3,0),"")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(OCULTAR)'!$P$3:$R$91,3,0),"")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(OCULTAR)'!$P$3:$R$91,3,0),"")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(OCULTAR)'!$P$3:$R$91,3,0),"")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(OCULTAR)'!$P$3:$R$91,3,0),"")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(OCULTAR)'!$P$3:$R$91,3,0),"")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(OCULTAR)'!$P$3:$R$91,3,0),"")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(OCULTAR)'!$P$3:$R$91,3,0),"")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(OCULTAR)'!$P$3:$R$91,3,0),"")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(OCULTAR)'!$P$3:$R$91,3,0),"")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(OCULTAR)'!$P$3:$R$91,3,0),"")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(OCULTAR)'!$P$3:$R$91,3,0),"")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(OCULTAR)'!$P$3:$R$91,3,0),"")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(OCULTAR)'!$P$3:$R$91,3,0),"")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(OCULTAR)'!$P$3:$R$91,3,0),"")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(OCULTAR)'!$P$3:$R$91,3,0),"")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(OCULTAR)'!$P$3:$R$91,3,0),"")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(OCULTAR)'!$P$3:$R$91,3,0),"")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(OCULTAR)'!$P$3:$R$91,3,0),"")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(OCULTAR)'!$P$3:$R$91,3,0),"")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(OCULTAR)'!$P$3:$R$91,3,0),"")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(OCULTAR)'!$P$3:$R$91,3,0),"")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(OCULTAR)'!$P$3:$R$91,3,0),"")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(OCULTAR)'!$P$3:$R$91,3,0),"")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(OCULTAR)'!$P$3:$R$91,3,0),"")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(OCULTAR)'!$P$3:$R$91,3,0),"")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(OCULTAR)'!$P$3:$R$91,3,0),"")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(OCULTAR)'!$P$3:$R$91,3,0),"")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(OCULTAR)'!$P$3:$R$91,3,0),"")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(OCULTAR)'!$P$3:$R$91,3,0),"")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(OCULTAR)'!$P$3:$R$91,3,0),"")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(OCULTAR)'!$P$3:$R$91,3,0),"")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(OCULTAR)'!$P$3:$R$91,3,0),"")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(OCULTAR)'!$P$3:$R$91,3,0),"")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(OCULTAR)'!$P$3:$R$91,3,0),"")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(OCULTAR)'!$P$3:$R$91,3,0),"")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(OCULTAR)'!$P$3:$R$91,3,0),"")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(OCULTAR)'!$P$3:$R$91,3,0),"")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(OCULTAR)'!$P$3:$R$91,3,0),"")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(OCULTAR)'!$P$3:$R$91,3,0),"")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(OCULTAR)'!$P$3:$R$91,3,0),"")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(OCULTAR)'!$P$3:$R$91,3,0),"")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(OCULTAR)'!$P$3:$R$91,3,0),"")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(OCULTAR)'!$P$3:$R$91,3,0),"")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(OCULTAR)'!$P$3:$R$91,3,0),"")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(OCULTAR)'!$P$3:$R$91,3,0),"")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(OCULTAR)'!$P$3:$R$91,3,0),"")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(OCULTAR)'!$P$3:$R$91,3,0),"")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(OCULTAR)'!$P$3:$R$91,3,0),"")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(OCULTAR)'!$P$3:$R$91,3,0),"")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(OCULTAR)'!$P$3:$R$91,3,0),"")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(OCULTAR)'!$P$3:$R$91,3,0),"")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(OCULTAR)'!$P$3:$R$91,3,0),"")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(OCULTAR)'!$P$3:$R$91,3,0),"")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(OCULTAR)'!$P$3:$R$91,3,0),"")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(OCULTAR)'!$P$3:$R$91,3,0),"")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(OCULTAR)'!$P$3:$R$91,3,0),"")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(OCULTAR)'!$P$3:$R$91,3,0),"")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(OCULTAR)'!$P$3:$R$91,3,0),"")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(OCULTAR)'!$P$3:$R$91,3,0),"")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(OCULTAR)'!$P$3:$R$91,3,0),"")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(OCULTAR)'!$P$3:$R$91,3,0),"")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(OCULTAR)'!$P$3:$R$91,3,0),"")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(OCULTAR)'!$P$3:$R$91,3,0),"")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(OCULTAR)'!$P$3:$R$91,3,0),"")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(OCULTAR)'!$P$3:$R$91,3,0),"")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(OCULTAR)'!$P$3:$R$91,3,0),"")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(OCULTAR)'!$P$3:$R$91,3,0),"")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(OCULTAR)'!$P$3:$R$91,3,0),"")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(OCULTAR)'!$P$3:$R$91,3,0),"")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(OCULTAR)'!$P$3:$R$91,3,0),"")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(OCULTAR)'!$P$3:$R$91,3,0),"")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(OCULTAR)'!$P$3:$R$91,3,0),"")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(OCULTAR)'!$P$3:$R$91,3,0),"")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(OCULTAR)'!$P$3:$R$91,3,0),"")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(OCULTAR)'!$P$3:$R$91,3,0),"")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(OCULTAR)'!$P$3:$R$91,3,0),"")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(OCULTAR)'!$P$3:$R$91,3,0),"")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(OCULTAR)'!$P$3:$R$91,3,0),"")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(OCULTAR)'!$P$3:$R$91,3,0),"")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(OCULTAR)'!$P$3:$R$91,3,0),"")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(OCULTAR)'!$P$3:$R$91,3,0),"")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(OCULTAR)'!$P$3:$R$91,3,0),"")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(OCULTAR)'!$P$3:$R$91,3,0),"")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(OCULTAR)'!$P$3:$R$91,3,0),"")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(OCULTAR)'!$P$3:$R$91,3,0),"")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(OCULTAR)'!$P$3:$R$91,3,0),"")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(OCULTAR)'!$P$3:$R$91,3,0),"")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(OCULTAR)'!$P$3:$R$91,3,0),"")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(OCULTAR)'!$P$3:$R$91,3,0),"")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(OCULTAR)'!$P$3:$R$91,3,0),"")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(OCULTAR)'!$P$3:$R$91,3,0),"")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(OCULTAR)'!$P$3:$R$91,3,0),"")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(OCULTAR)'!$P$3:$R$91,3,0),"")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(OCULTAR)'!$P$3:$R$91,3,0),"")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(OCULTAR)'!$P$3:$R$91,3,0),"")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(OCULTAR)'!$P$3:$R$91,3,0),"")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(OCULTAR)'!$P$3:$R$91,3,0),"")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(OCULTAR)'!$P$3:$R$91,3,0),"")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(OCULTAR)'!$P$3:$R$91,3,0),"")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(OCULTAR)'!$P$3:$R$91,3,0),"")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(OCULTAR)'!$P$3:$R$91,3,0),"")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(OCULTAR)'!$P$3:$R$91,3,0),"")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(OCULTAR)'!$P$3:$R$91,3,0),"")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(OCULTAR)'!$P$3:$R$91,3,0),"")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(OCULTAR)'!$P$3:$R$91,3,0),"")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(OCULTAR)'!$P$3:$R$91,3,0),"")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(OCULTAR)'!$P$3:$R$91,3,0),"")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(OCULTAR)'!$P$3:$R$91,3,0),"")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(OCULTAR)'!$P$3:$R$91,3,0),"")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(OCULTAR)'!$P$3:$R$91,3,0),"")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(OCULTAR)'!$P$3:$R$91,3,0),"")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(OCULTAR)'!$P$3:$R$91,3,0),"")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(OCULTAR)'!$P$3:$R$91,3,0),"")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(OCULTAR)'!$P$3:$R$91,3,0),"")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(OCULTAR)'!$P$3:$R$91,3,0),"")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(OCULTAR)'!$P$3:$R$91,3,0),"")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(OCULTAR)'!$P$3:$R$91,3,0),"")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(OCULTAR)'!$P$3:$R$91,3,0),"")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(OCULTAR)'!$P$3:$R$91,3,0),"")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(OCULTAR)'!$P$3:$R$91,3,0),"")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(OCULTAR)'!$P$3:$R$91,3,0),"")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(OCULTAR)'!$P$3:$R$91,3,0),"")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(OCULTAR)'!$P$3:$R$91,3,0),"")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(OCULTAR)'!$P$3:$R$91,3,0),"")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(OCULTAR)'!$P$3:$R$91,3,0),"")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(OCULTAR)'!$P$3:$R$91,3,0),"")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(OCULTAR)'!$P$3:$R$91,3,0),"")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(OCULTAR)'!$P$3:$R$91,3,0),"")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(OCULTAR)'!$P$3:$R$91,3,0),"")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(OCULTAR)'!$P$3:$R$91,3,0),"")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(OCULTAR)'!$P$3:$R$91,3,0),"")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(OCULTAR)'!$P$3:$R$91,3,0),"")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(OCULTAR)'!$P$3:$R$91,3,0),"")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(OCULTAR)'!$P$3:$R$91,3,0),"")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(OCULTAR)'!$P$3:$R$91,3,0),"")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(OCULTAR)'!$P$3:$R$91,3,0),"")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(OCULTAR)'!$P$3:$R$91,3,0),"")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(OCULTAR)'!$P$3:$R$91,3,0),"")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(OCULTAR)'!$P$3:$R$91,3,0),"")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(OCULTAR)'!$P$3:$R$91,3,0),"")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(OCULTAR)'!$P$3:$R$91,3,0),"")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(OCULTAR)'!$P$3:$R$91,3,0),"")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(OCULTAR)'!$P$3:$R$91,3,0),"")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(OCULTAR)'!$P$3:$R$91,3,0),"")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(OCULTAR)'!$P$3:$R$91,3,0),"")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(OCULTAR)'!$P$3:$R$91,3,0),"")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(OCULTAR)'!$P$3:$R$91,3,0),"")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(OCULTAR)'!$P$3:$R$91,3,0),"")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(OCULTAR)'!$P$3:$R$91,3,0),"")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(OCULTAR)'!$P$3:$R$91,3,0),"")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(OCULTAR)'!$P$3:$R$91,3,0),"")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(OCULTAR)'!$P$3:$R$91,3,0),"")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(OCULTAR)'!$P$3:$R$91,3,0),"")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(OCULTAR)'!$P$3:$R$91,3,0),"")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(OCULTAR)'!$P$3:$R$91,3,0),"")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(OCULTAR)'!$P$3:$R$91,3,0),"")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(OCULTAR)'!$P$3:$R$91,3,0),"")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(OCULTAR)'!$P$3:$R$91,3,0),"")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(OCULTAR)'!$P$3:$R$91,3,0),"")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(OCULTAR)'!$P$3:$R$91,3,0),"")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(OCULTAR)'!$P$3:$R$91,3,0),"")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(OCULTAR)'!$P$3:$R$91,3,0),"")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(OCULTAR)'!$P$3:$R$91,3,0),"")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(OCULTAR)'!$P$3:$R$91,3,0),"")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(OCULTAR)'!$P$3:$R$91,3,0),"")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(OCULTAR)'!$P$3:$R$91,3,0),"")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(OCULTAR)'!$P$3:$R$91,3,0),"")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(OCULTAR)'!$P$3:$R$91,3,0),"")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(OCULTAR)'!$P$3:$R$91,3,0),"")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(OCULTAR)'!$P$3:$R$91,3,0),"")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(OCULTAR)'!$P$3:$R$91,3,0),"")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(OCULTAR)'!$P$3:$R$91,3,0),"")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(OCULTAR)'!$P$3:$R$91,3,0),"")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(OCULTAR)'!$P$3:$R$91,3,0),"")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(OCULTAR)'!$P$3:$R$91,3,0),"")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(OCULTAR)'!$P$3:$R$91,3,0),"")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(OCULTAR)'!$P$3:$R$91,3,0),"")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(OCULTAR)'!$P$3:$R$91,3,0),"")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(OCULTAR)'!$P$3:$R$91,3,0),"")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(OCULTAR)'!$P$3:$R$91,3,0),"")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(OCULTAR)'!$P$3:$R$91,3,0),"")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(OCULTAR)'!$P$3:$R$91,3,0),"")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(OCULTAR)'!$P$3:$R$91,3,0),"")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(OCULTAR)'!$P$3:$R$91,3,0),"")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(OCULTAR)'!$P$3:$R$91,3,0),"")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(OCULTAR)'!$P$3:$R$91,3,0),"")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(OCULTAR)'!$P$3:$R$91,3,0),"")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(OCULTAR)'!$P$3:$R$91,3,0),"")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(OCULTAR)'!$P$3:$R$91,3,0),"")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(OCULTAR)'!$P$3:$R$91,3,0),"")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(OCULTAR)'!$P$3:$R$91,3,0),"")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(OCULTAR)'!$P$3:$R$91,3,0),"")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(OCULTAR)'!$P$3:$R$91,3,0),"")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(OCULTAR)'!$P$3:$R$91,3,0),"")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(OCULTAR)'!$P$3:$R$91,3,0),"")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(OCULTAR)'!$P$3:$R$91,3,0),"")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(OCULTAR)'!$P$3:$R$91,3,0),"")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(OCULTAR)'!$P$3:$R$91,3,0),"")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(OCULTAR)'!$P$3:$R$91,3,0),"")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(OCULTAR)'!$P$3:$R$91,3,0),"")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(OCULTAR)'!$P$3:$R$91,3,0),"")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(OCULTAR)'!$P$3:$R$91,3,0),"")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(OCULTAR)'!$P$3:$R$91,3,0),"")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(OCULTAR)'!$P$3:$R$91,3,0),"")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(OCULTAR)'!$P$3:$R$91,3,0),"")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(OCULTAR)'!$P$3:$R$91,3,0),"")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(OCULTAR)'!$P$3:$R$91,3,0),"")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(OCULTAR)'!$P$3:$R$91,3,0),"")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(OCULTAR)'!$P$3:$R$91,3,0),"")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(OCULTAR)'!$P$3:$R$91,3,0),"")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(OCULTAR)'!$P$3:$R$91,3,0),"")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(OCULTAR)'!$P$3:$R$91,3,0),"")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(OCULTAR)'!$P$3:$R$91,3,0),"")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(OCULTAR)'!$P$3:$R$91,3,0),"")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(OCULTAR)'!$P$3:$R$91,3,0),"")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(OCULTAR)'!$P$3:$R$91,3,0),"")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(OCULTAR)'!$P$3:$R$91,3,0),"")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(OCULTAR)'!$P$3:$R$91,3,0),"")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(OCULTAR)'!$P$3:$R$91,3,0),"")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(OCULTAR)'!$P$3:$R$91,3,0),"")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(OCULTAR)'!$P$3:$R$91,3,0),"")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(OCULTAR)'!$P$3:$R$91,3,0),"")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(OCULTAR)'!$P$3:$R$91,3,0),"")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(OCULTAR)'!$P$3:$R$91,3,0),"")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(OCULTAR)'!$P$3:$R$91,3,0),"")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(OCULTAR)'!$P$3:$R$91,3,0),"")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(OCULTAR)'!$P$3:$R$91,3,0),"")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(OCULTAR)'!$P$3:$R$91,3,0),"")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(OCULTAR)'!$P$3:$R$91,3,0),"")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(OCULTAR)'!$P$3:$R$91,3,0),"")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(OCULTAR)'!$P$3:$R$91,3,0),"")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(OCULTAR)'!$P$3:$R$91,3,0),"")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(OCULTAR)'!$P$3:$R$91,3,0),"")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(OCULTAR)'!$P$3:$R$91,3,0),"")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(OCULTAR)'!$P$3:$R$91,3,0),"")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(OCULTAR)'!$P$3:$R$91,3,0),"")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(OCULTAR)'!$P$3:$R$91,3,0),"")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(OCULTAR)'!$P$3:$R$91,3,0),"")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(OCULTAR)'!$P$3:$R$91,3,0),"")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(OCULTAR)'!$P$3:$R$91,3,0),"")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(OCULTAR)'!$P$3:$R$91,3,0),"")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(OCULTAR)'!$P$3:$R$91,3,0),"")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(OCULTAR)'!$P$3:$R$91,3,0),"")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(OCULTAR)'!$P$3:$R$91,3,0),"")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(OCULTAR)'!$P$3:$R$91,3,0),"")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(OCULTAR)'!$P$3:$R$91,3,0),"")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(OCULTAR)'!$P$3:$R$91,3,0),"")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(OCULTAR)'!$P$3:$R$91,3,0),"")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(OCULTAR)'!$P$3:$R$91,3,0),"")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(OCULTAR)'!$P$3:$R$91,3,0),"")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(OCULTAR)'!$P$3:$R$91,3,0),"")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(OCULTAR)'!$P$3:$R$91,3,0),"")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(OCULTAR)'!$P$3:$R$91,3,0),"")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(OCULTAR)'!$P$3:$R$91,3,0),"")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(OCULTAR)'!$P$3:$R$91,3,0),"")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(OCULTAR)'!$P$3:$R$91,3,0),"")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(OCULTAR)'!$P$3:$R$91,3,0),"")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(OCULTAR)'!$P$3:$R$91,3,0),"")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(OCULTAR)'!$P$3:$R$91,3,0),"")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(OCULTAR)'!$P$3:$R$91,3,0),"")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(OCULTAR)'!$P$3:$R$91,3,0),"")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(OCULTAR)'!$P$3:$R$91,3,0),"")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(OCULTAR)'!$P$3:$R$91,3,0),"")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(OCULTAR)'!$P$3:$R$91,3,0),"")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(OCULTAR)'!$P$3:$R$91,3,0),"")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(OCULTAR)'!$P$3:$R$91,3,0),"")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(OCULTAR)'!$P$3:$R$91,3,0),"")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(OCULTAR)'!$P$3:$R$91,3,0),"")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(OCULTAR)'!$P$3:$R$91,3,0),"")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(OCULTAR)'!$P$3:$R$91,3,0),"")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(OCULTAR)'!$P$3:$R$91,3,0),"")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(OCULTAR)'!$P$3:$R$91,3,0),"")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(OCULTAR)'!$P$3:$R$91,3,0),"")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(OCULTAR)'!$P$3:$R$91,3,0),"")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(OCULTAR)'!$P$3:$R$91,3,0),"")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(OCULTAR)'!$P$3:$R$91,3,0),"")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(OCULTAR)'!$P$3:$R$91,3,0),"")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(OCULTAR)'!$P$3:$R$91,3,0),"")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(OCULTAR)'!$P$3:$R$91,3,0),"")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(OCULTAR)'!$P$3:$R$91,3,0),"")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(OCULTAR)'!$P$3:$R$91,3,0),"")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(OCULTAR)'!$P$3:$R$91,3,0),"")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(OCULTAR)'!$P$3:$R$91,3,0),"")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(OCULTAR)'!$P$3:$R$91,3,0),"")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(OCULTAR)'!$P$3:$R$91,3,0),"")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(OCULTAR)'!$P$3:$R$91,3,0),"")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(OCULTAR)'!$P$3:$R$91,3,0),"")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(OCULTAR)'!$P$3:$R$91,3,0),"")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(OCULTAR)'!$P$3:$R$91,3,0),"")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(OCULTAR)'!$P$3:$R$91,3,0),"")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(OCULTAR)'!$P$3:$R$91,3,0),"")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(OCULTAR)'!$P$3:$R$91,3,0),"")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(OCULTAR)'!$P$3:$R$91,3,0),"")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(OCULTAR)'!$P$3:$R$91,3,0),"")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(OCULTAR)'!$P$3:$R$91,3,0),"")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(OCULTAR)'!$P$3:$R$91,3,0),"")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(OCULTAR)'!$P$3:$R$91,3,0),"")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(OCULTAR)'!$P$3:$R$91,3,0),"")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(OCULTAR)'!$P$3:$R$91,3,0),"")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(OCULTAR)'!$P$3:$R$91,3,0),"")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(OCULTAR)'!$P$3:$R$91,3,0),"")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(OCULTAR)'!$P$3:$R$91,3,0),"")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(OCULTAR)'!$P$3:$R$91,3,0),"")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(OCULTAR)'!$P$3:$R$91,3,0),"")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(OCULTAR)'!$P$3:$R$91,3,0),"")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(OCULTAR)'!$P$3:$R$91,3,0),"")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(OCULTAR)'!$P$3:$R$91,3,0),"")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(OCULTAR)'!$P$3:$R$91,3,0),"")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(OCULTAR)'!$P$3:$R$91,3,0),"")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(OCULTAR)'!$P$3:$R$91,3,0),"")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(OCULTAR)'!$P$3:$R$91,3,0),"")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(OCULTAR)'!$P$3:$R$91,3,0),"")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(OCULTAR)'!$P$3:$R$91,3,0),"")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(OCULTAR)'!$P$3:$R$91,3,0),"")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(OCULTAR)'!$P$3:$R$91,3,0),"")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(OCULTAR)'!$P$3:$R$91,3,0),"")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(OCULTAR)'!$P$3:$R$91,3,0),"")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(OCULTAR)'!$P$3:$R$91,3,0),"")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(OCULTAR)'!$P$3:$R$91,3,0),"")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(OCULTAR)'!$P$3:$R$91,3,0),"")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(OCULTAR)'!$P$3:$R$91,3,0),"")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(OCULTAR)'!$P$3:$R$91,3,0),"")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(OCULTAR)'!$P$3:$R$91,3,0),"")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(OCULTAR)'!$P$3:$R$91,3,0),"")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(OCULTAR)'!$P$3:$R$91,3,0),"")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(OCULTAR)'!$P$3:$R$91,3,0),"")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(OCULTAR)'!$P$3:$R$91,3,0),"")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(OCULTAR)'!$P$3:$R$91,3,0),"")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(OCULTAR)'!$P$3:$R$91,3,0),"")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(OCULTAR)'!$P$3:$R$91,3,0),"")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(OCULTAR)'!$P$3:$R$91,3,0),"")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(OCULTAR)'!$P$3:$R$91,3,0),"")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(OCULTAR)'!$P$3:$R$91,3,0),"")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(OCULTAR)'!$P$3:$R$91,3,0),"")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(OCULTAR)'!$P$3:$R$91,3,0),"")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(OCULTAR)'!$P$3:$R$91,3,0),"")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(OCULTAR)'!$P$3:$R$91,3,0),"")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(OCULTAR)'!$P$3:$R$91,3,0),"")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(OCULTAR)'!$P$3:$R$91,3,0),"")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(OCULTAR)'!$P$3:$R$91,3,0),"")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(OCULTAR)'!$P$3:$R$91,3,0),"")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(OCULTAR)'!$P$3:$R$91,3,0),"")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(OCULTAR)'!$P$3:$R$91,3,0),"")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(OCULTAR)'!$P$3:$R$91,3,0),"")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(OCULTAR)'!$P$3:$R$91,3,0),"")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(OCULTAR)'!$P$3:$R$91,3,0),"")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(OCULTAR)'!$P$3:$R$91,3,0),"")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(OCULTAR)'!$P$3:$R$91,3,0),"")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(OCULTAR)'!$P$3:$R$91,3,0),"")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(OCULTAR)'!$P$3:$R$91,3,0),"")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(OCULTAR)'!$P$3:$R$91,3,0),"")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(OCULTAR)'!$P$3:$R$91,3,0),"")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(OCULTAR)'!$P$3:$R$91,3,0),"")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(OCULTAR)'!$P$3:$R$91,3,0),"")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(OCULTAR)'!$P$3:$R$91,3,0),"")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(OCULTAR)'!$P$3:$R$91,3,0),"")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(OCULTAR)'!$P$3:$R$91,3,0),"")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(OCULTAR)'!$P$3:$R$91,3,0),"")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(OCULTAR)'!$P$3:$R$91,3,0),"")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(OCULTAR)'!$P$3:$R$91,3,0),"")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(OCULTAR)'!$P$3:$R$91,3,0),"")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(OCULTAR)'!$P$3:$R$91,3,0),"")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(OCULTAR)'!$P$3:$R$91,3,0),"")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(OCULTAR)'!$P$3:$R$91,3,0),"")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(OCULTAR)'!$P$3:$R$91,3,0),"")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(OCULTAR)'!$P$3:$R$91,3,0),"")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(OCULTAR)'!$P$3:$R$91,3,0),"")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(OCULTAR)'!$P$3:$R$91,3,0),"")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(OCULTAR)'!$P$3:$R$91,3,0),"")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(OCULTAR)'!$P$3:$R$91,3,0),"")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(OCULTAR)'!$P$3:$R$91,3,0),"")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(OCULTAR)'!$P$3:$R$91,3,0),"")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(OCULTAR)'!$P$3:$R$91,3,0),"")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(OCULTAR)'!$P$3:$R$91,3,0),"")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(OCULTAR)'!$P$3:$R$91,3,0),"")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(OCULTAR)'!$P$3:$R$91,3,0),"")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(OCULTAR)'!$P$3:$R$91,3,0),"")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(OCULTAR)'!$P$3:$R$91,3,0),"")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(OCULTAR)'!$P$3:$R$91,3,0),"")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(OCULTAR)'!$P$3:$R$91,3,0),"")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(OCULTAR)'!$P$3:$R$91,3,0),"")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(OCULTAR)'!$P$3:$R$91,3,0),"")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(OCULTAR)'!$P$3:$R$91,3,0),"")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(OCULTAR)'!$P$3:$R$91,3,0),"")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(OCULTAR)'!$P$3:$R$91,3,0),"")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(OCULTAR)'!$P$3:$R$91,3,0),"")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(OCULTAR)'!$P$3:$R$91,3,0),"")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(OCULTAR)'!$P$3:$R$91,3,0),"")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(OCULTAR)'!$P$3:$R$91,3,0),"")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(OCULTAR)'!$P$3:$R$91,3,0),"")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(OCULTAR)'!$P$3:$R$91,3,0),"")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(OCULTAR)'!$P$3:$R$91,3,0),"")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(OCULTAR)'!$P$3:$R$91,3,0),"")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(OCULTAR)'!$P$3:$R$91,3,0),"")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(OCULTAR)'!$P$3:$R$91,3,0),"")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(OCULTAR)'!$P$3:$R$91,3,0),"")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(OCULTAR)'!$P$3:$R$91,3,0),"")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(OCULTAR)'!$P$3:$R$91,3,0),"")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(OCULTAR)'!$P$3:$R$91,3,0),"")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(OCULTAR)'!$P$3:$R$91,3,0),"")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(OCULTAR)'!$P$3:$R$91,3,0),"")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(OCULTAR)'!$P$3:$R$91,3,0),"")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(OCULTAR)'!$P$3:$R$91,3,0),"")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(OCULTAR)'!$P$3:$R$91,3,0),"")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(OCULTAR)'!$P$3:$R$91,3,0),"")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(OCULTAR)'!$P$3:$R$91,3,0),"")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(OCULTAR)'!$P$3:$R$91,3,0),"")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(OCULTAR)'!$P$3:$R$91,3,0),"")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(OCULTAR)'!$P$3:$R$91,3,0),"")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(OCULTAR)'!$P$3:$R$91,3,0),"")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(OCULTAR)'!$P$3:$R$91,3,0),"")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(OCULTAR)'!$P$3:$R$91,3,0),"")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(OCULTAR)'!$P$3:$R$91,3,0),"")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(OCULTAR)'!$P$3:$R$91,3,0),"")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(OCULTAR)'!$P$3:$R$91,3,0),"")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(OCULTAR)'!$P$3:$R$91,3,0),"")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(OCULTAR)'!$P$3:$R$91,3,0),"")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(OCULTAR)'!$P$3:$R$91,3,0),"")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(OCULTAR)'!$P$3:$R$91,3,0),"")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(OCULTAR)'!$P$3:$R$91,3,0),"")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(OCULTAR)'!$P$3:$R$91,3,0),"")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(OCULTAR)'!$P$3:$R$91,3,0),"")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(OCULTAR)'!$P$3:$R$91,3,0),"")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(OCULTAR)'!$P$3:$R$91,3,0),"")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(OCULTAR)'!$P$3:$R$91,3,0),"")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(OCULTAR)'!$P$3:$R$91,3,0),"")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(OCULTAR)'!$P$3:$R$91,3,0),"")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(OCULTAR)'!$P$3:$R$91,3,0),"")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(OCULTAR)'!$P$3:$R$91,3,0),"")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(OCULTAR)'!$P$3:$R$91,3,0),"")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(OCULTAR)'!$P$3:$R$91,3,0),"")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(OCULTAR)'!$P$3:$R$91,3,0),"")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(OCULTAR)'!$P$3:$R$91,3,0),"")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(OCULTAR)'!$P$3:$R$91,3,0),"")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(OCULTAR)'!$P$3:$R$91,3,0),"")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(OCULTAR)'!$P$3:$R$91,3,0),"")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(OCULTAR)'!$P$3:$R$91,3,0),"")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(OCULTAR)'!$P$3:$R$91,3,0),"")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(OCULTAR)'!$P$3:$R$91,3,0),"")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(OCULTAR)'!$P$3:$R$91,3,0),"")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(OCULTAR)'!$P$3:$R$91,3,0),"")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(OCULTAR)'!$P$3:$R$91,3,0),"")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(OCULTAR)'!$P$3:$R$91,3,0),"")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(OCULTAR)'!$P$3:$R$91,3,0),"")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(OCULTAR)'!$P$3:$R$91,3,0),"")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(OCULTAR)'!$P$3:$R$91,3,0),"")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(OCULTAR)'!$P$3:$R$91,3,0),"")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(OCULTAR)'!$P$3:$R$91,3,0),"")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(OCULTAR)'!$P$3:$R$91,3,0),"")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(OCULTAR)'!$P$3:$R$91,3,0),"")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(OCULTAR)'!$P$3:$R$91,3,0),"")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(OCULTAR)'!$P$3:$R$91,3,0),"")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(OCULTAR)'!$P$3:$R$91,3,0),"")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(OCULTAR)'!$P$3:$R$91,3,0),"")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(OCULTAR)'!$P$3:$R$91,3,0),"")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(OCULTAR)'!$P$3:$R$91,3,0),"")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(OCULTAR)'!$P$3:$R$91,3,0),"")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(OCULTAR)'!$P$3:$R$91,3,0),"")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(OCULTAR)'!$P$3:$R$91,3,0),"")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(OCULTAR)'!$P$3:$R$91,3,0),"")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(OCULTAR)'!$P$3:$R$91,3,0),"")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(OCULTAR)'!$P$3:$R$91,3,0),"")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(OCULTAR)'!$P$3:$R$91,3,0),"")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(OCULTAR)'!$P$3:$R$91,3,0),"")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(OCULTAR)'!$P$3:$R$91,3,0),"")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(OCULTAR)'!$P$3:$R$91,3,0),"")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(OCULTAR)'!$P$3:$R$91,3,0),"")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(OCULTAR)'!$P$3:$R$91,3,0),"")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(OCULTAR)'!$P$3:$R$91,3,0),"")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(OCULTAR)'!$P$3:$R$91,3,0),"")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(OCULTAR)'!$P$3:$R$91,3,0),"")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(OCULTAR)'!$P$3:$R$91,3,0),"")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(OCULTAR)'!$P$3:$R$91,3,0),"")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(OCULTAR)'!$P$3:$R$91,3,0),"")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(OCULTAR)'!$P$3:$R$91,3,0),"")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(OCULTAR)'!$P$3:$R$91,3,0),"")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(OCULTAR)'!$P$3:$R$91,3,0),"")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(OCULTAR)'!$P$3:$R$91,3,0),"")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(OCULTAR)'!$P$3:$R$91,3,0),"")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(OCULTAR)'!$P$3:$R$91,3,0),"")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(OCULTAR)'!$P$3:$R$91,3,0),"")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(OCULTAR)'!$P$3:$R$91,3,0),"")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(OCULTAR)'!$P$3:$R$91,3,0),"")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(OCULTAR)'!$P$3:$R$91,3,0),"")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(OCULTAR)'!$P$3:$R$91,3,0),"")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(OCULTAR)'!$P$3:$R$91,3,0),"")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(OCULTAR)'!$P$3:$R$91,3,0),"")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(OCULTAR)'!$P$3:$R$91,3,0),"")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(OCULTAR)'!$P$3:$R$91,3,0),"")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(OCULTAR)'!$P$3:$R$91,3,0),"")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(OCULTAR)'!$P$3:$R$91,3,0),"")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(OCULTAR)'!$P$3:$R$91,3,0),"")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(OCULTAR)'!$P$3:$R$91,3,0),"")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(OCULTAR)'!$P$3:$R$91,3,0),"")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(OCULTAR)'!$P$3:$R$91,3,0),"")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(OCULTAR)'!$P$3:$R$91,3,0),"")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(OCULTAR)'!$P$3:$R$91,3,0),"")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(OCULTAR)'!$P$3:$R$91,3,0),"")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(OCULTAR)'!$P$3:$R$91,3,0),"")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(OCULTAR)'!$P$3:$R$91,3,0),"")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(OCULTAR)'!$P$3:$R$91,3,0),"")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(OCULTAR)'!$P$3:$R$91,3,0),"")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(OCULTAR)'!$P$3:$R$91,3,0),"")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(OCULTAR)'!$P$3:$R$91,3,0),"")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(OCULTAR)'!$P$3:$R$91,3,0),"")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(OCULTAR)'!$P$3:$R$91,3,0),"")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(OCULTAR)'!$P$3:$R$91,3,0),"")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(OCULTAR)'!$P$3:$R$91,3,0),"")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(OCULTAR)'!$P$3:$R$91,3,0),"")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(OCULTAR)'!$P$3:$R$91,3,0),"")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(OCULTAR)'!$P$3:$R$91,3,0),"")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(OCULTAR)'!$P$3:$R$91,3,0),"")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(OCULTAR)'!$P$3:$R$91,3,0),"")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(OCULTAR)'!$P$3:$R$91,3,0),"")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(OCULTAR)'!$P$3:$R$91,3,0),"")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(OCULTAR)'!$P$3:$R$91,3,0),"")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(OCULTAR)'!$P$3:$R$91,3,0),"")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(OCULTAR)'!$P$3:$R$91,3,0),"")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(OCULTAR)'!$P$3:$R$91,3,0),"")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(OCULTAR)'!$P$3:$R$91,3,0),"")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(OCULTAR)'!$P$3:$R$91,3,0),"")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(OCULTAR)'!$P$3:$R$91,3,0),"")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(OCULTAR)'!$P$3:$R$91,3,0),"")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(OCULTAR)'!$P$3:$R$91,3,0),"")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(OCULTAR)'!$P$3:$R$91,3,0),"")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(OCULTAR)'!$P$3:$R$91,3,0),"")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(OCULTAR)'!$P$3:$R$91,3,0),"")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(OCULTAR)'!$P$3:$R$91,3,0),"")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(OCULTAR)'!$P$3:$R$91,3,0),"")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(OCULTAR)'!$P$3:$R$91,3,0),"")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(OCULTAR)'!$P$3:$R$91,3,0),"")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(OCULTAR)'!$P$3:$R$91,3,0),"")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(OCULTAR)'!$P$3:$R$91,3,0),"")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(OCULTAR)'!$P$3:$R$91,3,0),"")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(OCULTAR)'!$P$3:$R$91,3,0),"")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(OCULTAR)'!$P$3:$R$91,3,0),"")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(OCULTAR)'!$P$3:$R$91,3,0),"")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(OCULTAR)'!$P$3:$R$91,3,0),"")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(OCULTAR)'!$P$3:$R$91,3,0),"")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(OCULTAR)'!$P$3:$R$91,3,0),"")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(OCULTAR)'!$P$3:$R$91,3,0),"")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(OCULTAR)'!$P$3:$R$91,3,0),"")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(OCULTAR)'!$P$3:$R$91,3,0),"")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(OCULTAR)'!$P$3:$R$91,3,0),"")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(OCULTAR)'!$P$3:$R$91,3,0),"")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(OCULTAR)'!$P$3:$R$91,3,0),"")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(OCULTAR)'!$P$3:$R$91,3,0),"")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(OCULTAR)'!$P$3:$R$91,3,0),"")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(OCULTAR)'!$P$3:$R$91,3,0),"")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(OCULTAR)'!$P$3:$R$91,3,0),"")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(OCULTAR)'!$P$3:$R$91,3,0),"")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(OCULTAR)'!$P$3:$R$91,3,0),"")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(OCULTAR)'!$P$3:$R$91,3,0),"")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(OCULTAR)'!$P$3:$R$91,3,0),"")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(OCULTAR)'!$P$3:$R$91,3,0),"")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(OCULTAR)'!$P$3:$R$91,3,0),"")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(OCULTAR)'!$P$3:$R$91,3,0),"")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(OCULTAR)'!$P$3:$R$91,3,0),"")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(OCULTAR)'!$P$3:$R$91,3,0),"")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(OCULTAR)'!$P$3:$R$91,3,0),"")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(OCULTAR)'!$P$3:$R$91,3,0),"")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(OCULTAR)'!$P$3:$R$91,3,0),"")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(OCULTAR)'!$P$3:$R$91,3,0),"")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(OCULTAR)'!$P$3:$R$91,3,0),"")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(OCULTAR)'!$P$3:$R$91,3,0),"")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(OCULTAR)'!$P$3:$R$91,3,0),"")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(OCULTAR)'!$P$3:$R$91,3,0),"")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(OCULTAR)'!$P$3:$R$91,3,0),"")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(OCULTAR)'!$P$3:$R$91,3,0),"")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(OCULTAR)'!$P$3:$R$91,3,0),"")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(OCULTAR)'!$P$3:$R$91,3,0),"")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(OCULTAR)'!$P$3:$R$91,3,0),"")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(OCULTAR)'!$P$3:$R$91,3,0),"")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(OCULTAR)'!$P$3:$R$91,3,0),"")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(OCULTAR)'!$P$3:$R$91,3,0),"")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(OCULTAR)'!$P$3:$R$91,3,0),"")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(OCULTAR)'!$P$3:$R$91,3,0),"")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(OCULTAR)'!$P$3:$R$91,3,0),"")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(OCULTAR)'!$P$3:$R$91,3,0),"")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(OCULTAR)'!$P$3:$R$91,3,0),"")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(OCULTAR)'!$P$3:$R$91,3,0),"")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(OCULTAR)'!$P$3:$R$91,3,0),"")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(OCULTAR)'!$P$3:$R$91,3,0),"")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(OCULTAR)'!$P$3:$R$91,3,0),"")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(OCULTAR)'!$P$3:$R$91,3,0),"")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(OCULTAR)'!$P$3:$R$91,3,0),"")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(OCULTAR)'!$P$3:$R$91,3,0),"")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(OCULTAR)'!$P$3:$R$91,3,0),"")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(OCULTAR)'!$P$3:$R$91,3,0),"")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(OCULTAR)'!$P$3:$R$91,3,0),"")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(OCULTAR)'!$P$3:$R$91,3,0),"")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(OCULTAR)'!$P$3:$R$91,3,0),"")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(OCULTAR)'!$P$3:$R$91,3,0),"")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(OCULTAR)'!$P$3:$R$91,3,0),"")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(OCULTAR)'!$P$3:$R$91,3,0),"")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(OCULTAR)'!$P$3:$R$91,3,0),"")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(OCULTAR)'!$P$3:$R$91,3,0),"")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(OCULTAR)'!$P$3:$R$91,3,0),"")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(OCULTAR)'!$P$3:$R$91,3,0),"")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(OCULTAR)'!$P$3:$R$91,3,0),"")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(OCULTAR)'!$P$3:$R$91,3,0),"")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(OCULTAR)'!$P$3:$R$91,3,0),"")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(OCULTAR)'!$P$3:$R$91,3,0),"")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(OCULTAR)'!$P$3:$R$91,3,0),"")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(OCULTAR)'!$P$3:$R$91,3,0),"")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(OCULTAR)'!$P$3:$R$91,3,0),"")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(OCULTAR)'!$P$3:$R$91,3,0),"")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(OCULTAR)'!$P$3:$R$91,3,0),"")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(OCULTAR)'!$P$3:$R$91,3,0),"")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(OCULTAR)'!$P$3:$R$91,3,0),"")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(OCULTAR)'!$P$3:$R$91,3,0),"")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(OCULTAR)'!$P$3:$R$91,3,0),"")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(OCULTAR)'!$P$3:$R$91,3,0),"")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(OCULTAR)'!$P$3:$R$91,3,0),"")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(OCULTAR)'!$P$3:$R$91,3,0),"")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(OCULTAR)'!$P$3:$R$91,3,0),"")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(OCULTAR)'!$P$3:$R$91,3,0),"")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(OCULTAR)'!$P$3:$R$91,3,0),"")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(OCULTAR)'!$P$3:$R$91,3,0),"")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(OCULTAR)'!$P$3:$R$91,3,0),"")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(OCULTAR)'!$P$3:$R$91,3,0),"")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(OCULTAR)'!$P$3:$R$91,3,0),"")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(OCULTAR)'!$P$3:$R$91,3,0),"")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(OCULTAR)'!$P$3:$R$91,3,0),"")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(OCULTAR)'!$P$3:$R$91,3,0),"")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(OCULTAR)'!$P$3:$R$91,3,0),"")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(OCULTAR)'!$P$3:$R$91,3,0),"")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(OCULTAR)'!$P$3:$R$91,3,0),"")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(OCULTAR)'!$P$3:$R$91,3,0),"")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(OCULTAR)'!$P$3:$R$91,3,0),"")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(OCULTAR)'!$P$3:$R$91,3,0),"")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(OCULTAR)'!$P$3:$R$91,3,0),"")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(OCULTAR)'!$P$3:$R$91,3,0),"")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(OCULTAR)'!$P$3:$R$91,3,0),"")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(OCULTAR)'!$P$3:$R$91,3,0),"")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(OCULTAR)'!$P$3:$R$91,3,0),"")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(OCULTAR)'!$P$3:$R$91,3,0),"")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(OCULTAR)'!$P$3:$R$91,3,0),"")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(OCULTAR)'!$P$3:$R$91,3,0),"")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(OCULTAR)'!$P$3:$R$91,3,0),"")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(OCULTAR)'!$P$3:$R$91,3,0),"")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(OCULTAR)'!$P$3:$R$91,3,0),"")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(OCULTAR)'!$P$3:$R$91,3,0),"")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(OCULTAR)'!$P$3:$R$91,3,0),"")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(OCULTAR)'!$P$3:$R$91,3,0),"")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(OCULTAR)'!$P$3:$R$91,3,0),"")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(OCULTAR)'!$P$3:$R$91,3,0),"")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(OCULTAR)'!$P$3:$R$91,3,0),"")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(OCULTAR)'!$P$3:$R$91,3,0),"")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(OCULTAR)'!$P$3:$R$91,3,0),"")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(OCULTAR)'!$P$3:$R$91,3,0),"")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(OCULTAR)'!$P$3:$R$91,3,0),"")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(OCULTAR)'!$P$3:$R$91,3,0),"")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(OCULTAR)'!$P$3:$R$91,3,0),"")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(OCULTAR)'!$P$3:$R$91,3,0),"")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(OCULTAR)'!$P$3:$R$91,3,0),"")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(OCULTAR)'!$P$3:$R$91,3,0),"")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(OCULTAR)'!$P$3:$R$91,3,0),"")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(OCULTAR)'!$P$3:$R$91,3,0),"")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(OCULTAR)'!$P$3:$R$91,3,0),"")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(OCULTAR)'!$P$3:$R$91,3,0),"")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(OCULTAR)'!$P$3:$R$91,3,0),"")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(OCULTAR)'!$P$3:$R$91,3,0),"")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(OCULTAR)'!$P$3:$R$91,3,0),"")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(OCULTAR)'!$P$3:$R$91,3,0),"")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(OCULTAR)'!$P$3:$R$91,3,0),"")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(OCULTAR)'!$P$3:$R$91,3,0),"")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(OCULTAR)'!$P$3:$R$91,3,0),"")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(OCULTAR)'!$P$3:$R$91,3,0),"")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(OCULTAR)'!$P$3:$R$91,3,0),"")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(OCULTAR)'!$P$3:$R$91,3,0),"")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(OCULTAR)'!$P$3:$R$91,3,0),"")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(OCULTAR)'!$P$3:$R$91,3,0),"")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(OCULTAR)'!$P$3:$R$91,3,0),"")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(OCULTAR)'!$P$3:$R$91,3,0),"")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(OCULTAR)'!$P$3:$R$91,3,0),"")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(OCULTAR)'!$P$3:$R$91,3,0),"")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(OCULTAR)'!$P$3:$R$91,3,0),"")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(OCULTAR)'!$P$3:$R$91,3,0),"")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(OCULTAR)'!$P$3:$R$91,3,0),"")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(OCULTAR)'!$P$3:$R$91,3,0),"")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(OCULTAR)'!$P$3:$R$91,3,0),"")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(OCULTAR)'!$P$3:$R$91,3,0),"")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(OCULTAR)'!$P$3:$R$91,3,0),"")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(OCULTAR)'!$P$3:$R$91,3,0),"")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(OCULTAR)'!$P$3:$R$91,3,0),"")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(OCULTAR)'!$P$3:$R$91,3,0),"")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(OCULTAR)'!$P$3:$R$91,3,0),"")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(OCULTAR)'!$P$3:$R$91,3,0),"")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(OCULTAR)'!$P$3:$R$91,3,0),"")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(OCULTAR)'!$P$3:$R$91,3,0),"")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(OCULTAR)'!$P$3:$R$91,3,0),"")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(OCULTAR)'!$P$3:$R$91,3,0),"")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(OCULTAR)'!$P$3:$R$91,3,0),"")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(OCULTAR)'!$P$3:$R$91,3,0),"")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(OCULTAR)'!$P$3:$R$91,3,0),"")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(OCULTAR)'!$P$3:$R$91,3,0),"")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(OCULTAR)'!$P$3:$R$91,3,0),"")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(OCULTAR)'!$P$3:$R$91,3,0),"")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(OCULTAR)'!$P$3:$R$91,3,0),"")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(OCULTAR)'!$P$3:$R$91,3,0),"")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(OCULTAR)'!$P$3:$R$91,3,0),"")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(OCULTAR)'!$P$3:$R$91,3,0),"")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(OCULTAR)'!$P$3:$R$91,3,0),"")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(OCULTAR)'!$P$3:$R$91,3,0),"")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(OCULTAR)'!$P$3:$R$91,3,0),"")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(OCULTAR)'!$P$3:$R$91,3,0),"")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(OCULTAR)'!$P$3:$R$91,3,0),"")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(OCULTAR)'!$P$3:$R$91,3,0),"")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(OCULTAR)'!$P$3:$R$91,3,0),"")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(OCULTAR)'!$P$3:$R$91,3,0),"")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(OCULTAR)'!$P$3:$R$91,3,0),"")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(OCULTAR)'!$P$3:$R$91,3,0),"")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(OCULTAR)'!$P$3:$R$91,3,0),"")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(OCULTAR)'!$P$3:$R$91,3,0),"")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(OCULTAR)'!$P$3:$R$91,3,0),"")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(OCULTAR)'!$P$3:$R$91,3,0),"")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(OCULTAR)'!$P$3:$R$91,3,0),"")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(OCULTAR)'!$P$3:$R$91,3,0),"")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(OCULTAR)'!$P$3:$R$91,3,0),"")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(OCULTAR)'!$P$3:$R$91,3,0),"")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(OCULTAR)'!$P$3:$R$91,3,0),"")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(OCULTAR)'!$P$3:$R$91,3,0),"")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(OCULTAR)'!$P$3:$R$91,3,0),"")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(OCULTAR)'!$P$3:$R$91,3,0),"")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38358F82-61B8-42D9-BC49-AC8DE35A43B4}">
      <formula1>UNIDADES_OSS</formula1>
    </dataValidation>
  </dataValidations>
  <hyperlinks>
    <hyperlink ref="I2" r:id="rId1" xr:uid="{19E1DA29-D7C1-42F5-B683-9713C72831CE}"/>
    <hyperlink ref="I3" r:id="rId2" xr:uid="{A6C04169-6D91-4058-A1E7-5EB7AF755E22}"/>
    <hyperlink ref="I4" r:id="rId3" xr:uid="{798AA38D-811A-450B-8158-F7EF6897FC78}"/>
    <hyperlink ref="I5" r:id="rId4" xr:uid="{1F836C3D-32E6-4798-B58E-BA13ADCDE69F}"/>
    <hyperlink ref="I6" r:id="rId5" xr:uid="{913E22BF-BF5D-4E46-B68B-9C839E80975F}"/>
    <hyperlink ref="I7" r:id="rId6" xr:uid="{82729E07-2919-457B-A9D2-C8EFA9CED106}"/>
    <hyperlink ref="I8" r:id="rId7" xr:uid="{BBF10DD6-23A7-43F6-BAD7-953D32AFBB23}"/>
    <hyperlink ref="I9" r:id="rId8" xr:uid="{3A79B816-1CED-4EBD-AF3B-670C10440379}"/>
    <hyperlink ref="I10" r:id="rId9" xr:uid="{7BE8151A-301E-4FAB-B8E5-FDE5C22DBE23}"/>
    <hyperlink ref="I11" r:id="rId10" xr:uid="{FF067E12-B1D0-49D2-B28E-4197C6F493AA}"/>
    <hyperlink ref="I12" r:id="rId11" xr:uid="{2BE6C2F1-5C7A-4150-92B0-10BA7118CAD0}"/>
    <hyperlink ref="I13" r:id="rId12" xr:uid="{73C56429-B687-4CDC-BDA6-EE2553C6B0BE}"/>
    <hyperlink ref="I14" r:id="rId13" xr:uid="{D29B2289-CABE-4C1F-A790-B54C2D3858CF}"/>
    <hyperlink ref="I15" r:id="rId14" xr:uid="{534F722A-59A7-484A-AD6B-B417F7373E71}"/>
    <hyperlink ref="I16" r:id="rId15" xr:uid="{FB802060-F268-4D21-8DBF-A44F1B6EAC55}"/>
    <hyperlink ref="I17" r:id="rId16" xr:uid="{CC14FC0D-72D2-417D-BFAA-98178FCEFE91}"/>
    <hyperlink ref="I18" r:id="rId17" xr:uid="{FB0113A1-4338-4A05-A0CD-2A3676BCCD2E}"/>
    <hyperlink ref="I19" r:id="rId18" xr:uid="{E73343B5-FCA7-41D4-BD62-B337B9F0F06C}"/>
    <hyperlink ref="I20" r:id="rId19" xr:uid="{A4B1B682-E9AA-45F0-A887-508BD52AC706}"/>
    <hyperlink ref="I21" r:id="rId20" xr:uid="{00C88CDD-B6ED-415C-B95D-7484A971AF1A}"/>
    <hyperlink ref="I22" r:id="rId21" xr:uid="{921BB777-A7D8-455F-B9B8-781054513030}"/>
    <hyperlink ref="I23" r:id="rId22" xr:uid="{79D732E6-4F62-4F93-BE68-4C6A6FD0BDDB}"/>
    <hyperlink ref="I24" r:id="rId23" xr:uid="{4B7BF921-EC66-4FEA-B95D-DFAB78780A29}"/>
    <hyperlink ref="I25" r:id="rId24" xr:uid="{EA7EC556-BC9C-4515-8F1A-3BB2291A15C4}"/>
    <hyperlink ref="I26" r:id="rId25" xr:uid="{EABA0E12-8C00-4E00-AA54-E503C77CF8B7}"/>
    <hyperlink ref="I27" r:id="rId26" xr:uid="{0CFF61AB-F4C5-4B14-A953-4D793D4C1655}"/>
    <hyperlink ref="I28" r:id="rId27" xr:uid="{8A982226-91BF-472C-AFA3-6098056ED83F}"/>
    <hyperlink ref="I29" r:id="rId28" xr:uid="{38718C66-32D0-43CC-B19E-4F4238A138B2}"/>
    <hyperlink ref="I30" r:id="rId29" xr:uid="{8504A9FA-26C2-4C53-A4AE-96BCCF5A4840}"/>
    <hyperlink ref="I31" r:id="rId30" xr:uid="{E64E93B6-A58D-4F9E-8561-46146C4DBF70}"/>
    <hyperlink ref="I32" r:id="rId31" xr:uid="{411D7294-EE3B-4132-90AD-F932E5A0E61A}"/>
    <hyperlink ref="I34" r:id="rId32" xr:uid="{8D449B6F-DC86-4163-BA3D-2E0F87B0FC26}"/>
    <hyperlink ref="I35" r:id="rId33" xr:uid="{B0380B58-B4EF-4344-B12D-D4DCDC25AF1F}"/>
    <hyperlink ref="I36" r:id="rId34" xr:uid="{F0F319C9-4AAC-4173-AD3C-6B5DC44140E2}"/>
    <hyperlink ref="I37" r:id="rId35" xr:uid="{3F2ABF83-EE5B-45DC-B3E4-945D0FBFA0C6}"/>
    <hyperlink ref="I38" r:id="rId36" xr:uid="{24A6E577-0D14-40F9-8BF2-C37E58BA3A6C}"/>
    <hyperlink ref="I39" r:id="rId37" xr:uid="{A3336159-A9DB-4CC1-A6AE-067782CC6F58}"/>
    <hyperlink ref="I40" r:id="rId38" xr:uid="{490793A8-631D-4AB0-BE10-B3A3DC74ECF2}"/>
    <hyperlink ref="I41" r:id="rId39" xr:uid="{2DC2C06D-CE5E-4FE7-98B0-EC73B3AC9B6D}"/>
    <hyperlink ref="I42" r:id="rId40" xr:uid="{7DCD0C95-0661-4505-9D8E-ED117E7B16D5}"/>
    <hyperlink ref="I43" r:id="rId41" xr:uid="{FF1A006E-42C7-4AA0-9EA4-5B73CF6764E5}"/>
    <hyperlink ref="I44" r:id="rId42" xr:uid="{05E6622E-5E8B-485A-A5FB-99F4F342A0EE}"/>
    <hyperlink ref="I45" r:id="rId43" xr:uid="{8971843D-3DFE-497E-BBAE-E7AE1742F768}"/>
    <hyperlink ref="I46" r:id="rId44" xr:uid="{6B13D1A2-523D-4743-99B8-1E5AD50030CF}"/>
    <hyperlink ref="I47" r:id="rId45" xr:uid="{B6EB4FE2-38DF-48EE-BBC6-AA0FB61E013A}"/>
    <hyperlink ref="I33" r:id="rId46" xr:uid="{532C4A47-696B-4305-961B-B53C5035A377}"/>
    <hyperlink ref="I48" r:id="rId47" xr:uid="{4452E64A-6A48-4F99-917C-66CDD82151AF}"/>
    <hyperlink ref="I49" r:id="rId48" xr:uid="{A7B8ABBE-C1C9-42A1-B0C6-929AB4A48D70}"/>
    <hyperlink ref="I50" r:id="rId49" xr:uid="{482B156B-414B-41A6-ADDC-283ED12396BD}"/>
    <hyperlink ref="I51" r:id="rId50" xr:uid="{14103611-13BA-4058-BCAA-FC13467B3630}"/>
    <hyperlink ref="I52" r:id="rId51" xr:uid="{537185E9-BA7B-4A69-8C58-13F119C0492B}"/>
    <hyperlink ref="I53" r:id="rId52" xr:uid="{A10C01C9-A81F-41D7-810A-4AF2E904C86F}"/>
    <hyperlink ref="I54" r:id="rId53" xr:uid="{5B928588-206A-41E2-B3C0-EEA5EB568215}"/>
    <hyperlink ref="I55" r:id="rId54" xr:uid="{253F8674-FE47-483E-9592-DAB2E178D45A}"/>
    <hyperlink ref="I56" r:id="rId55" xr:uid="{328B8009-A8DC-4178-A050-3C5D8A82B111}"/>
    <hyperlink ref="I58" r:id="rId56" xr:uid="{07A03A8C-3E73-4872-9277-57B549386AF6}"/>
    <hyperlink ref="I57" r:id="rId57" xr:uid="{2D317FE0-89B1-4B5F-A9CB-A6E9E5DA1106}"/>
    <hyperlink ref="I59" r:id="rId58" xr:uid="{EFF2858C-6EE7-491D-9B66-8BEAC0A4E6F4}"/>
    <hyperlink ref="I60" r:id="rId59" xr:uid="{6B8D40B8-4D99-4A1D-9AAF-42F617FEF785}"/>
    <hyperlink ref="I61" r:id="rId60" xr:uid="{6C591D62-D263-4E97-BBD3-08B75A6F47E1}"/>
    <hyperlink ref="I62" r:id="rId61" xr:uid="{C59508E2-1591-4CC6-9CC9-76CD90114DDC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2022-01-05T12:01:13Z</dcterms:created>
  <dcterms:modified xsi:type="dcterms:W3CDTF">2022-01-05T12:01:25Z</dcterms:modified>
</cp:coreProperties>
</file>