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 - CONTABILIDADE\3 - HOSPITAL HSS\01 PRESTAÇÃO DE CONTAS\2021\09. SETEMBRO\PRESTAÇÃO SCANEADA\ARQUIVOS EXCEL E CSV PUBLICAÇÃO\"/>
    </mc:Choice>
  </mc:AlternateContent>
  <xr:revisionPtr revIDLastSave="0" documentId="8_{ACADF0B8-926A-485E-9D93-F2E3EE2EA885}" xr6:coauthVersionLast="47" xr6:coauthVersionMax="47" xr10:uidLastSave="{00000000-0000-0000-0000-000000000000}"/>
  <bookViews>
    <workbookView xWindow="-120" yWindow="-120" windowWidth="20730" windowHeight="11160" xr2:uid="{323A7A11-BEF5-4FF5-A879-1E1B173A734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AB4999" i="1" s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AB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V4996" i="1"/>
  <c r="U4996" i="1"/>
  <c r="T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AB4983" i="1" s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AB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V4980" i="1"/>
  <c r="U4980" i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B4958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AB4944" i="1" s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AB4922" i="1" s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B4919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O4918" i="1"/>
  <c r="N4918" i="1"/>
  <c r="P4918" i="1" s="1"/>
  <c r="AB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AB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AB4882" i="1" s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B4857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S4854" i="1"/>
  <c r="R4854" i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AB4825" i="1" s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AB4817" i="1" s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AB4801" i="1" s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AB4785" i="1" s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B4776" i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AB4764" i="1" s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B4745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AB4716" i="1" s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AB4713" i="1" s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AB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M4654" i="1"/>
  <c r="L4654" i="1"/>
  <c r="K4654" i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AB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AB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B4636" i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AB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O4618" i="1"/>
  <c r="N4618" i="1"/>
  <c r="P4618" i="1" s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M4456" i="1" s="1"/>
  <c r="K4456" i="1"/>
  <c r="J4456" i="1"/>
  <c r="AB4456" i="1" s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AB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B4430" i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AB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AB4416" i="1" s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B4414" i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AB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B4398" i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AB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B4382" i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AB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AB4368" i="1" s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AB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AB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AB4352" i="1" s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AB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AB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AB4336" i="1" s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AB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AB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AB4320" i="1" s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AB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AB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AB4304" i="1" s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AB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AB4296" i="1" s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AB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B4280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M4214" i="1" s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B4200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O4198" i="1"/>
  <c r="N4198" i="1"/>
  <c r="P4198" i="1" s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B4192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AB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AB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AB4160" i="1" s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AB4144" i="1" s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B3887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AB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/>
  <c r="AB3855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AB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AB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AB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AB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AB3424" i="1" s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AB3392" i="1" s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AB3384" i="1" s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AB3368" i="1" s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AB3352" i="1" s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AB3344" i="1" s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AB3336" i="1" s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AB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AB3320" i="1" s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AB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AB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AB3288" i="1" s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AB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AB3272" i="1" s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AB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AB3256" i="1" s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AB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B3047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B3031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B3015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AB3008" i="1" s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AB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AB2992" i="1" s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AB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AB2976" i="1" s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AB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AB2960" i="1" s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AB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AB2944" i="1" s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AB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AB2928" i="1" s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AB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AB2912" i="1" s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AB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AB2896" i="1" s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AB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AB2880" i="1" s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AB2879" i="1" s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AB2850" i="1" s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AB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J2294" i="1"/>
  <c r="AB2294" i="1" s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B2286" i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M2280" i="1" s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AB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AB2248" i="1" s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AB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B2214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AB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AB1395" i="1" s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AB1379" i="1" s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AB1363" i="1" s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AB1347" i="1" s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AB1331" i="1" s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AB1315" i="1" s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AB1299" i="1" s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AB1283" i="1" s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AB1267" i="1" s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AB1251" i="1" s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AB1235" i="1" s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AB1219" i="1" s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AB1203" i="1" s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AB1139" i="1" s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AB1107" i="1" s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AB1091" i="1" s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AB1075" i="1" s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AB1059" i="1" s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AB1043" i="1" s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AB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B636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B620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B604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B588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B572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B556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B524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B444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AB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B396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B380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B364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B348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B332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B316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AB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B300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B284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B268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B252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B236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B188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B172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B156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B140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B124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B108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B92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B44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AB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B28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B12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80" i="1" l="1"/>
  <c r="AB144" i="1"/>
  <c r="AB368" i="1"/>
  <c r="AB528" i="1"/>
  <c r="AB923" i="1"/>
  <c r="AB32" i="1"/>
  <c r="AB208" i="1"/>
  <c r="AB224" i="1"/>
  <c r="AB448" i="1"/>
  <c r="AB464" i="1"/>
  <c r="AB512" i="1"/>
  <c r="AB592" i="1"/>
  <c r="AB256" i="1"/>
  <c r="AB320" i="1"/>
  <c r="AB624" i="1"/>
  <c r="AB16" i="1"/>
  <c r="AB272" i="1"/>
  <c r="AB336" i="1"/>
  <c r="AB432" i="1"/>
  <c r="AB576" i="1"/>
  <c r="AB959" i="1"/>
  <c r="AB33" i="1"/>
  <c r="AB129" i="1"/>
  <c r="AB166" i="1"/>
  <c r="AB177" i="1"/>
  <c r="AB353" i="1"/>
  <c r="AB641" i="1"/>
  <c r="AB973" i="1"/>
  <c r="AB21" i="1"/>
  <c r="AB63" i="1"/>
  <c r="AB127" i="1"/>
  <c r="AB143" i="1"/>
  <c r="AB159" i="1"/>
  <c r="AB175" i="1"/>
  <c r="AB191" i="1"/>
  <c r="AB223" i="1"/>
  <c r="AB255" i="1"/>
  <c r="AB287" i="1"/>
  <c r="AB351" i="1"/>
  <c r="AB367" i="1"/>
  <c r="AB383" i="1"/>
  <c r="AB415" i="1"/>
  <c r="AB447" i="1"/>
  <c r="AB479" i="1"/>
  <c r="AB511" i="1"/>
  <c r="AB575" i="1"/>
  <c r="AB607" i="1"/>
  <c r="AB623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7" i="1"/>
  <c r="AB849" i="1"/>
  <c r="AB851" i="1"/>
  <c r="AB855" i="1"/>
  <c r="AB859" i="1"/>
  <c r="AB861" i="1"/>
  <c r="AB863" i="1"/>
  <c r="AB865" i="1"/>
  <c r="AB867" i="1"/>
  <c r="AB871" i="1"/>
  <c r="AB873" i="1"/>
  <c r="AB875" i="1"/>
  <c r="AB877" i="1"/>
  <c r="AB879" i="1"/>
  <c r="AB881" i="1"/>
  <c r="AB883" i="1"/>
  <c r="AB885" i="1"/>
  <c r="AB887" i="1"/>
  <c r="AB889" i="1"/>
  <c r="AB895" i="1"/>
  <c r="AB897" i="1"/>
  <c r="AB899" i="1"/>
  <c r="AB901" i="1"/>
  <c r="AB903" i="1"/>
  <c r="AB905" i="1"/>
  <c r="AB907" i="1"/>
  <c r="AB909" i="1"/>
  <c r="AB911" i="1"/>
  <c r="AB913" i="1"/>
  <c r="AB994" i="1"/>
  <c r="AB1015" i="1"/>
  <c r="AB1051" i="1"/>
  <c r="AB1079" i="1"/>
  <c r="AB1115" i="1"/>
  <c r="AB1143" i="1"/>
  <c r="AB1179" i="1"/>
  <c r="AB1207" i="1"/>
  <c r="AB1243" i="1"/>
  <c r="AB1271" i="1"/>
  <c r="AB1307" i="1"/>
  <c r="AB1335" i="1"/>
  <c r="AB1371" i="1"/>
  <c r="AB1399" i="1"/>
  <c r="AB1418" i="1"/>
  <c r="AB305" i="1"/>
  <c r="AB609" i="1"/>
  <c r="AB25" i="1"/>
  <c r="V29" i="1"/>
  <c r="AB29" i="1" s="1"/>
  <c r="AB30" i="1"/>
  <c r="S30" i="1"/>
  <c r="P31" i="1"/>
  <c r="AB31" i="1" s="1"/>
  <c r="AB35" i="1"/>
  <c r="AB41" i="1"/>
  <c r="V45" i="1"/>
  <c r="S46" i="1"/>
  <c r="AB46" i="1" s="1"/>
  <c r="P47" i="1"/>
  <c r="AB47" i="1" s="1"/>
  <c r="Z49" i="1"/>
  <c r="AB51" i="1"/>
  <c r="AB57" i="1"/>
  <c r="M60" i="1"/>
  <c r="AB60" i="1" s="1"/>
  <c r="V61" i="1"/>
  <c r="S62" i="1"/>
  <c r="AB62" i="1" s="1"/>
  <c r="P63" i="1"/>
  <c r="Z65" i="1"/>
  <c r="AB67" i="1"/>
  <c r="AB73" i="1"/>
  <c r="M76" i="1"/>
  <c r="AB76" i="1" s="1"/>
  <c r="V77" i="1"/>
  <c r="S78" i="1"/>
  <c r="AB78" i="1" s="1"/>
  <c r="P79" i="1"/>
  <c r="AB79" i="1" s="1"/>
  <c r="Z81" i="1"/>
  <c r="AB83" i="1"/>
  <c r="AB89" i="1"/>
  <c r="V93" i="1"/>
  <c r="S94" i="1"/>
  <c r="AB94" i="1" s="1"/>
  <c r="P95" i="1"/>
  <c r="AB95" i="1" s="1"/>
  <c r="AB105" i="1"/>
  <c r="V109" i="1"/>
  <c r="AB109" i="1" s="1"/>
  <c r="AB110" i="1"/>
  <c r="S110" i="1"/>
  <c r="P111" i="1"/>
  <c r="AB111" i="1" s="1"/>
  <c r="AB115" i="1"/>
  <c r="AB121" i="1"/>
  <c r="AB126" i="1"/>
  <c r="P127" i="1"/>
  <c r="AB131" i="1"/>
  <c r="AB137" i="1"/>
  <c r="AB142" i="1"/>
  <c r="AB153" i="1"/>
  <c r="AB158" i="1"/>
  <c r="AB169" i="1"/>
  <c r="AB174" i="1"/>
  <c r="AB179" i="1"/>
  <c r="AB185" i="1"/>
  <c r="AB190" i="1"/>
  <c r="AB195" i="1"/>
  <c r="AB201" i="1"/>
  <c r="M204" i="1"/>
  <c r="AB204" i="1" s="1"/>
  <c r="V205" i="1"/>
  <c r="S206" i="1"/>
  <c r="AB206" i="1" s="1"/>
  <c r="P207" i="1"/>
  <c r="AB207" i="1" s="1"/>
  <c r="Z209" i="1"/>
  <c r="AB211" i="1"/>
  <c r="AB217" i="1"/>
  <c r="M220" i="1"/>
  <c r="AB220" i="1" s="1"/>
  <c r="V221" i="1"/>
  <c r="S222" i="1"/>
  <c r="AB222" i="1" s="1"/>
  <c r="P223" i="1"/>
  <c r="AB233" i="1"/>
  <c r="AB238" i="1"/>
  <c r="S238" i="1"/>
  <c r="P239" i="1"/>
  <c r="AB239" i="1" s="1"/>
  <c r="AB243" i="1"/>
  <c r="AB249" i="1"/>
  <c r="AB254" i="1"/>
  <c r="S254" i="1"/>
  <c r="P255" i="1"/>
  <c r="AB259" i="1"/>
  <c r="AB265" i="1"/>
  <c r="S270" i="1"/>
  <c r="AB270" i="1" s="1"/>
  <c r="P271" i="1"/>
  <c r="AB271" i="1" s="1"/>
  <c r="AB281" i="1"/>
  <c r="AB286" i="1"/>
  <c r="AB291" i="1"/>
  <c r="AB297" i="1"/>
  <c r="AB302" i="1"/>
  <c r="P303" i="1"/>
  <c r="AB303" i="1" s="1"/>
  <c r="AB307" i="1"/>
  <c r="AB313" i="1"/>
  <c r="S318" i="1"/>
  <c r="AB318" i="1" s="1"/>
  <c r="P319" i="1"/>
  <c r="AB319" i="1" s="1"/>
  <c r="AB329" i="1"/>
  <c r="S334" i="1"/>
  <c r="AB334" i="1" s="1"/>
  <c r="P335" i="1"/>
  <c r="AB335" i="1" s="1"/>
  <c r="AB345" i="1"/>
  <c r="AB350" i="1"/>
  <c r="AB361" i="1"/>
  <c r="AB366" i="1"/>
  <c r="AB371" i="1"/>
  <c r="AB377" i="1"/>
  <c r="AB382" i="1"/>
  <c r="AB387" i="1"/>
  <c r="AB393" i="1"/>
  <c r="V397" i="1"/>
  <c r="S398" i="1"/>
  <c r="AB398" i="1" s="1"/>
  <c r="P399" i="1"/>
  <c r="AB399" i="1" s="1"/>
  <c r="AB409" i="1"/>
  <c r="M412" i="1"/>
  <c r="AB412" i="1" s="1"/>
  <c r="V413" i="1"/>
  <c r="AB413" i="1" s="1"/>
  <c r="AB414" i="1"/>
  <c r="S414" i="1"/>
  <c r="P415" i="1"/>
  <c r="AB419" i="1"/>
  <c r="AB425" i="1"/>
  <c r="M428" i="1"/>
  <c r="AB428" i="1" s="1"/>
  <c r="V429" i="1"/>
  <c r="AB429" i="1" s="1"/>
  <c r="AB430" i="1"/>
  <c r="S430" i="1"/>
  <c r="P431" i="1"/>
  <c r="AB431" i="1" s="1"/>
  <c r="Z433" i="1"/>
  <c r="AB435" i="1"/>
  <c r="AB441" i="1"/>
  <c r="V445" i="1"/>
  <c r="S446" i="1"/>
  <c r="AB446" i="1" s="1"/>
  <c r="P447" i="1"/>
  <c r="AB457" i="1"/>
  <c r="M460" i="1"/>
  <c r="AB460" i="1" s="1"/>
  <c r="V461" i="1"/>
  <c r="S462" i="1"/>
  <c r="AB462" i="1" s="1"/>
  <c r="P463" i="1"/>
  <c r="AB463" i="1" s="1"/>
  <c r="AB473" i="1"/>
  <c r="M476" i="1"/>
  <c r="AB476" i="1" s="1"/>
  <c r="V477" i="1"/>
  <c r="AB477" i="1" s="1"/>
  <c r="AB478" i="1"/>
  <c r="S478" i="1"/>
  <c r="P479" i="1"/>
  <c r="Z481" i="1"/>
  <c r="AB489" i="1"/>
  <c r="M492" i="1"/>
  <c r="AB492" i="1" s="1"/>
  <c r="V493" i="1"/>
  <c r="AB493" i="1" s="1"/>
  <c r="AB494" i="1"/>
  <c r="S494" i="1"/>
  <c r="P495" i="1"/>
  <c r="AB495" i="1" s="1"/>
  <c r="Z497" i="1"/>
  <c r="AB497" i="1" s="1"/>
  <c r="AB505" i="1"/>
  <c r="M508" i="1"/>
  <c r="AB508" i="1" s="1"/>
  <c r="V509" i="1"/>
  <c r="AB509" i="1" s="1"/>
  <c r="AB510" i="1"/>
  <c r="S510" i="1"/>
  <c r="P511" i="1"/>
  <c r="AB515" i="1"/>
  <c r="AB521" i="1"/>
  <c r="V525" i="1"/>
  <c r="S526" i="1"/>
  <c r="AB526" i="1" s="1"/>
  <c r="P527" i="1"/>
  <c r="AB527" i="1" s="1"/>
  <c r="AB537" i="1"/>
  <c r="M540" i="1"/>
  <c r="AB540" i="1" s="1"/>
  <c r="V541" i="1"/>
  <c r="S542" i="1"/>
  <c r="AB542" i="1" s="1"/>
  <c r="P543" i="1"/>
  <c r="AB543" i="1" s="1"/>
  <c r="AB553" i="1"/>
  <c r="S558" i="1"/>
  <c r="AB558" i="1" s="1"/>
  <c r="P559" i="1"/>
  <c r="AB559" i="1" s="1"/>
  <c r="AB569" i="1"/>
  <c r="AB574" i="1"/>
  <c r="S574" i="1"/>
  <c r="P575" i="1"/>
  <c r="AB579" i="1"/>
  <c r="AB585" i="1"/>
  <c r="V589" i="1"/>
  <c r="S590" i="1"/>
  <c r="AB590" i="1" s="1"/>
  <c r="P591" i="1"/>
  <c r="AB591" i="1" s="1"/>
  <c r="AB601" i="1"/>
  <c r="AB606" i="1"/>
  <c r="AB611" i="1"/>
  <c r="AB617" i="1"/>
  <c r="AB622" i="1"/>
  <c r="AB627" i="1"/>
  <c r="AB633" i="1"/>
  <c r="V637" i="1"/>
  <c r="S638" i="1"/>
  <c r="AB638" i="1" s="1"/>
  <c r="P639" i="1"/>
  <c r="AB639" i="1" s="1"/>
  <c r="Z841" i="1"/>
  <c r="S842" i="1"/>
  <c r="Z845" i="1"/>
  <c r="Z853" i="1"/>
  <c r="AB853" i="1" s="1"/>
  <c r="Z857" i="1"/>
  <c r="Z869" i="1"/>
  <c r="Z889" i="1"/>
  <c r="P891" i="1"/>
  <c r="AB891" i="1" s="1"/>
  <c r="Z893" i="1"/>
  <c r="AB893" i="1" s="1"/>
  <c r="AB915" i="1"/>
  <c r="AB922" i="1"/>
  <c r="AB931" i="1"/>
  <c r="AB933" i="1"/>
  <c r="V935" i="1"/>
  <c r="AB935" i="1" s="1"/>
  <c r="AB950" i="1"/>
  <c r="AB957" i="1"/>
  <c r="AB978" i="1"/>
  <c r="AB982" i="1"/>
  <c r="AB986" i="1"/>
  <c r="AB989" i="1"/>
  <c r="AB1014" i="1"/>
  <c r="AB1034" i="1"/>
  <c r="AB1050" i="1"/>
  <c r="AB1098" i="1"/>
  <c r="AB1114" i="1"/>
  <c r="AB1162" i="1"/>
  <c r="AB1178" i="1"/>
  <c r="AB1226" i="1"/>
  <c r="AB1242" i="1"/>
  <c r="AB1290" i="1"/>
  <c r="AB1306" i="1"/>
  <c r="AB1354" i="1"/>
  <c r="AB1370" i="1"/>
  <c r="AB97" i="1"/>
  <c r="AB289" i="1"/>
  <c r="AB529" i="1"/>
  <c r="AB917" i="1"/>
  <c r="AB921" i="1"/>
  <c r="AB941" i="1"/>
  <c r="AB1005" i="1"/>
  <c r="AB15" i="1"/>
  <c r="AB9" i="1"/>
  <c r="AB14" i="1"/>
  <c r="AB19" i="1"/>
  <c r="P3" i="1"/>
  <c r="AB3" i="1" s="1"/>
  <c r="Z5" i="1"/>
  <c r="AB5" i="1" s="1"/>
  <c r="AB7" i="1"/>
  <c r="AB13" i="1"/>
  <c r="M16" i="1"/>
  <c r="V17" i="1"/>
  <c r="AB17" i="1" s="1"/>
  <c r="AB18" i="1"/>
  <c r="S18" i="1"/>
  <c r="P19" i="1"/>
  <c r="Z21" i="1"/>
  <c r="AB23" i="1"/>
  <c r="M32" i="1"/>
  <c r="V33" i="1"/>
  <c r="AB34" i="1"/>
  <c r="S34" i="1"/>
  <c r="P35" i="1"/>
  <c r="Z37" i="1"/>
  <c r="AB37" i="1" s="1"/>
  <c r="AB39" i="1"/>
  <c r="AB45" i="1"/>
  <c r="M48" i="1"/>
  <c r="AB48" i="1" s="1"/>
  <c r="V49" i="1"/>
  <c r="AB49" i="1" s="1"/>
  <c r="AB50" i="1"/>
  <c r="S50" i="1"/>
  <c r="P51" i="1"/>
  <c r="Z53" i="1"/>
  <c r="AB53" i="1" s="1"/>
  <c r="AB55" i="1"/>
  <c r="AB61" i="1"/>
  <c r="M64" i="1"/>
  <c r="AB64" i="1" s="1"/>
  <c r="V65" i="1"/>
  <c r="AB65" i="1" s="1"/>
  <c r="AB66" i="1"/>
  <c r="S66" i="1"/>
  <c r="P67" i="1"/>
  <c r="Z69" i="1"/>
  <c r="AB69" i="1" s="1"/>
  <c r="AB71" i="1"/>
  <c r="AB77" i="1"/>
  <c r="M80" i="1"/>
  <c r="V81" i="1"/>
  <c r="AB81" i="1" s="1"/>
  <c r="AB82" i="1"/>
  <c r="S82" i="1"/>
  <c r="P83" i="1"/>
  <c r="Z85" i="1"/>
  <c r="AB85" i="1" s="1"/>
  <c r="AB87" i="1"/>
  <c r="AB93" i="1"/>
  <c r="M96" i="1"/>
  <c r="AB96" i="1" s="1"/>
  <c r="V97" i="1"/>
  <c r="AB98" i="1"/>
  <c r="S98" i="1"/>
  <c r="P99" i="1"/>
  <c r="AB99" i="1" s="1"/>
  <c r="Z101" i="1"/>
  <c r="AB101" i="1" s="1"/>
  <c r="AB103" i="1"/>
  <c r="M112" i="1"/>
  <c r="AB112" i="1" s="1"/>
  <c r="V113" i="1"/>
  <c r="AB113" i="1" s="1"/>
  <c r="AB114" i="1"/>
  <c r="S114" i="1"/>
  <c r="P115" i="1"/>
  <c r="Z117" i="1"/>
  <c r="AB117" i="1" s="1"/>
  <c r="AB119" i="1"/>
  <c r="AB125" i="1"/>
  <c r="M128" i="1"/>
  <c r="AB128" i="1" s="1"/>
  <c r="V129" i="1"/>
  <c r="AB130" i="1"/>
  <c r="S130" i="1"/>
  <c r="P131" i="1"/>
  <c r="Z133" i="1"/>
  <c r="AB133" i="1" s="1"/>
  <c r="AB135" i="1"/>
  <c r="AB141" i="1"/>
  <c r="M144" i="1"/>
  <c r="V145" i="1"/>
  <c r="AB145" i="1" s="1"/>
  <c r="AB146" i="1"/>
  <c r="S146" i="1"/>
  <c r="P147" i="1"/>
  <c r="AB147" i="1" s="1"/>
  <c r="Z149" i="1"/>
  <c r="AB149" i="1" s="1"/>
  <c r="AB151" i="1"/>
  <c r="AB157" i="1"/>
  <c r="M160" i="1"/>
  <c r="AB160" i="1" s="1"/>
  <c r="V161" i="1"/>
  <c r="AB161" i="1" s="1"/>
  <c r="AB162" i="1"/>
  <c r="S162" i="1"/>
  <c r="P163" i="1"/>
  <c r="AB163" i="1" s="1"/>
  <c r="Z165" i="1"/>
  <c r="AB165" i="1" s="1"/>
  <c r="AB167" i="1"/>
  <c r="AB173" i="1"/>
  <c r="M176" i="1"/>
  <c r="AB176" i="1" s="1"/>
  <c r="V177" i="1"/>
  <c r="AB178" i="1"/>
  <c r="S178" i="1"/>
  <c r="P179" i="1"/>
  <c r="Z181" i="1"/>
  <c r="AB181" i="1" s="1"/>
  <c r="AB183" i="1"/>
  <c r="AB189" i="1"/>
  <c r="M192" i="1"/>
  <c r="AB192" i="1" s="1"/>
  <c r="V193" i="1"/>
  <c r="AB193" i="1" s="1"/>
  <c r="AB194" i="1"/>
  <c r="S194" i="1"/>
  <c r="P195" i="1"/>
  <c r="Z197" i="1"/>
  <c r="AB197" i="1" s="1"/>
  <c r="AB199" i="1"/>
  <c r="AB205" i="1"/>
  <c r="M208" i="1"/>
  <c r="V209" i="1"/>
  <c r="AB209" i="1" s="1"/>
  <c r="AB210" i="1"/>
  <c r="S210" i="1"/>
  <c r="P211" i="1"/>
  <c r="Z213" i="1"/>
  <c r="AB213" i="1" s="1"/>
  <c r="AB215" i="1"/>
  <c r="AB221" i="1"/>
  <c r="M224" i="1"/>
  <c r="V225" i="1"/>
  <c r="AB225" i="1" s="1"/>
  <c r="AB226" i="1"/>
  <c r="S226" i="1"/>
  <c r="P227" i="1"/>
  <c r="AB227" i="1" s="1"/>
  <c r="Z229" i="1"/>
  <c r="AB229" i="1" s="1"/>
  <c r="AB231" i="1"/>
  <c r="AB237" i="1"/>
  <c r="M240" i="1"/>
  <c r="AB240" i="1" s="1"/>
  <c r="V241" i="1"/>
  <c r="AB241" i="1" s="1"/>
  <c r="AB242" i="1"/>
  <c r="S242" i="1"/>
  <c r="P243" i="1"/>
  <c r="Z245" i="1"/>
  <c r="AB245" i="1" s="1"/>
  <c r="AB247" i="1"/>
  <c r="AB253" i="1"/>
  <c r="M256" i="1"/>
  <c r="V257" i="1"/>
  <c r="AB257" i="1" s="1"/>
  <c r="AB258" i="1"/>
  <c r="S258" i="1"/>
  <c r="P259" i="1"/>
  <c r="Z261" i="1"/>
  <c r="AB261" i="1" s="1"/>
  <c r="AB263" i="1"/>
  <c r="AB269" i="1"/>
  <c r="M272" i="1"/>
  <c r="V273" i="1"/>
  <c r="AB273" i="1" s="1"/>
  <c r="AB274" i="1"/>
  <c r="S274" i="1"/>
  <c r="P275" i="1"/>
  <c r="AB275" i="1" s="1"/>
  <c r="Z277" i="1"/>
  <c r="AB277" i="1" s="1"/>
  <c r="AB279" i="1"/>
  <c r="AB285" i="1"/>
  <c r="M288" i="1"/>
  <c r="AB288" i="1" s="1"/>
  <c r="V289" i="1"/>
  <c r="AB290" i="1"/>
  <c r="S290" i="1"/>
  <c r="P291" i="1"/>
  <c r="Z293" i="1"/>
  <c r="AB293" i="1" s="1"/>
  <c r="AB295" i="1"/>
  <c r="AB301" i="1"/>
  <c r="M304" i="1"/>
  <c r="AB304" i="1" s="1"/>
  <c r="V305" i="1"/>
  <c r="AB306" i="1"/>
  <c r="S306" i="1"/>
  <c r="P307" i="1"/>
  <c r="Z309" i="1"/>
  <c r="AB309" i="1" s="1"/>
  <c r="AB311" i="1"/>
  <c r="AB317" i="1"/>
  <c r="M320" i="1"/>
  <c r="V321" i="1"/>
  <c r="AB321" i="1" s="1"/>
  <c r="AB322" i="1"/>
  <c r="S322" i="1"/>
  <c r="P323" i="1"/>
  <c r="AB323" i="1" s="1"/>
  <c r="Z325" i="1"/>
  <c r="AB325" i="1" s="1"/>
  <c r="AB327" i="1"/>
  <c r="AB333" i="1"/>
  <c r="M336" i="1"/>
  <c r="V337" i="1"/>
  <c r="AB337" i="1" s="1"/>
  <c r="AB338" i="1"/>
  <c r="S338" i="1"/>
  <c r="P339" i="1"/>
  <c r="AB339" i="1" s="1"/>
  <c r="Z341" i="1"/>
  <c r="AB341" i="1" s="1"/>
  <c r="AB343" i="1"/>
  <c r="AB349" i="1"/>
  <c r="M352" i="1"/>
  <c r="AB352" i="1" s="1"/>
  <c r="V353" i="1"/>
  <c r="AB354" i="1"/>
  <c r="S354" i="1"/>
  <c r="P355" i="1"/>
  <c r="AB355" i="1" s="1"/>
  <c r="Z357" i="1"/>
  <c r="AB357" i="1" s="1"/>
  <c r="AB359" i="1"/>
  <c r="AB365" i="1"/>
  <c r="M368" i="1"/>
  <c r="V369" i="1"/>
  <c r="AB369" i="1" s="1"/>
  <c r="AB370" i="1"/>
  <c r="S370" i="1"/>
  <c r="P371" i="1"/>
  <c r="Z373" i="1"/>
  <c r="AB373" i="1" s="1"/>
  <c r="AB375" i="1"/>
  <c r="AB381" i="1"/>
  <c r="M384" i="1"/>
  <c r="AB384" i="1" s="1"/>
  <c r="V385" i="1"/>
  <c r="AB385" i="1" s="1"/>
  <c r="AB386" i="1"/>
  <c r="S386" i="1"/>
  <c r="P387" i="1"/>
  <c r="Z389" i="1"/>
  <c r="AB389" i="1" s="1"/>
  <c r="AB391" i="1"/>
  <c r="AB397" i="1"/>
  <c r="M400" i="1"/>
  <c r="AB400" i="1" s="1"/>
  <c r="V401" i="1"/>
  <c r="AB401" i="1" s="1"/>
  <c r="AB402" i="1"/>
  <c r="S402" i="1"/>
  <c r="P403" i="1"/>
  <c r="AB403" i="1" s="1"/>
  <c r="Z405" i="1"/>
  <c r="AB405" i="1" s="1"/>
  <c r="AB407" i="1"/>
  <c r="M416" i="1"/>
  <c r="AB416" i="1" s="1"/>
  <c r="V417" i="1"/>
  <c r="AB417" i="1" s="1"/>
  <c r="AB418" i="1"/>
  <c r="S418" i="1"/>
  <c r="P419" i="1"/>
  <c r="Z421" i="1"/>
  <c r="AB421" i="1" s="1"/>
  <c r="AB423" i="1"/>
  <c r="M432" i="1"/>
  <c r="V433" i="1"/>
  <c r="AB433" i="1" s="1"/>
  <c r="AB434" i="1"/>
  <c r="S434" i="1"/>
  <c r="P435" i="1"/>
  <c r="Z437" i="1"/>
  <c r="AB437" i="1" s="1"/>
  <c r="AB439" i="1"/>
  <c r="AB445" i="1"/>
  <c r="M448" i="1"/>
  <c r="V449" i="1"/>
  <c r="AB449" i="1" s="1"/>
  <c r="AB450" i="1"/>
  <c r="S450" i="1"/>
  <c r="P451" i="1"/>
  <c r="AB451" i="1" s="1"/>
  <c r="Z453" i="1"/>
  <c r="AB453" i="1" s="1"/>
  <c r="AB455" i="1"/>
  <c r="AB461" i="1"/>
  <c r="M464" i="1"/>
  <c r="V465" i="1"/>
  <c r="AB465" i="1" s="1"/>
  <c r="AB466" i="1"/>
  <c r="S466" i="1"/>
  <c r="P467" i="1"/>
  <c r="AB467" i="1" s="1"/>
  <c r="Z469" i="1"/>
  <c r="AB469" i="1" s="1"/>
  <c r="AB471" i="1"/>
  <c r="M480" i="1"/>
  <c r="AB480" i="1" s="1"/>
  <c r="V481" i="1"/>
  <c r="AB481" i="1" s="1"/>
  <c r="AB482" i="1"/>
  <c r="S482" i="1"/>
  <c r="P483" i="1"/>
  <c r="AB483" i="1" s="1"/>
  <c r="Z485" i="1"/>
  <c r="AB485" i="1" s="1"/>
  <c r="AB487" i="1"/>
  <c r="M496" i="1"/>
  <c r="AB496" i="1" s="1"/>
  <c r="V497" i="1"/>
  <c r="AB498" i="1"/>
  <c r="S498" i="1"/>
  <c r="P499" i="1"/>
  <c r="AB499" i="1" s="1"/>
  <c r="Z501" i="1"/>
  <c r="AB501" i="1" s="1"/>
  <c r="AB503" i="1"/>
  <c r="M512" i="1"/>
  <c r="V513" i="1"/>
  <c r="AB513" i="1" s="1"/>
  <c r="AB514" i="1"/>
  <c r="S514" i="1"/>
  <c r="P515" i="1"/>
  <c r="Z517" i="1"/>
  <c r="AB517" i="1" s="1"/>
  <c r="AB519" i="1"/>
  <c r="AB525" i="1"/>
  <c r="M528" i="1"/>
  <c r="V529" i="1"/>
  <c r="AB530" i="1"/>
  <c r="S530" i="1"/>
  <c r="P531" i="1"/>
  <c r="AB531" i="1" s="1"/>
  <c r="Z533" i="1"/>
  <c r="AB533" i="1" s="1"/>
  <c r="AB535" i="1"/>
  <c r="AB541" i="1"/>
  <c r="M544" i="1"/>
  <c r="AB544" i="1" s="1"/>
  <c r="V545" i="1"/>
  <c r="AB545" i="1" s="1"/>
  <c r="AB546" i="1"/>
  <c r="S546" i="1"/>
  <c r="P547" i="1"/>
  <c r="AB547" i="1" s="1"/>
  <c r="Z549" i="1"/>
  <c r="AB549" i="1" s="1"/>
  <c r="AB551" i="1"/>
  <c r="AB557" i="1"/>
  <c r="M560" i="1"/>
  <c r="AB560" i="1" s="1"/>
  <c r="V561" i="1"/>
  <c r="AB561" i="1" s="1"/>
  <c r="AB562" i="1"/>
  <c r="S562" i="1"/>
  <c r="P563" i="1"/>
  <c r="AB563" i="1" s="1"/>
  <c r="Z565" i="1"/>
  <c r="AB565" i="1" s="1"/>
  <c r="AB567" i="1"/>
  <c r="AB573" i="1"/>
  <c r="M576" i="1"/>
  <c r="V577" i="1"/>
  <c r="AB577" i="1" s="1"/>
  <c r="AB578" i="1"/>
  <c r="S578" i="1"/>
  <c r="P579" i="1"/>
  <c r="Z581" i="1"/>
  <c r="AB581" i="1" s="1"/>
  <c r="AB583" i="1"/>
  <c r="AB589" i="1"/>
  <c r="M592" i="1"/>
  <c r="V593" i="1"/>
  <c r="AB593" i="1" s="1"/>
  <c r="AB594" i="1"/>
  <c r="S594" i="1"/>
  <c r="P595" i="1"/>
  <c r="AB595" i="1" s="1"/>
  <c r="Z597" i="1"/>
  <c r="AB597" i="1" s="1"/>
  <c r="AB599" i="1"/>
  <c r="AB605" i="1"/>
  <c r="M608" i="1"/>
  <c r="AB608" i="1" s="1"/>
  <c r="V609" i="1"/>
  <c r="AB610" i="1"/>
  <c r="S610" i="1"/>
  <c r="P611" i="1"/>
  <c r="Z613" i="1"/>
  <c r="AB613" i="1" s="1"/>
  <c r="AB615" i="1"/>
  <c r="AB621" i="1"/>
  <c r="M624" i="1"/>
  <c r="V625" i="1"/>
  <c r="AB625" i="1" s="1"/>
  <c r="AB626" i="1"/>
  <c r="S626" i="1"/>
  <c r="P627" i="1"/>
  <c r="Z629" i="1"/>
  <c r="AB629" i="1" s="1"/>
  <c r="AB631" i="1"/>
  <c r="AB637" i="1"/>
  <c r="M640" i="1"/>
  <c r="AB640" i="1" s="1"/>
  <c r="V641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V841" i="1"/>
  <c r="AB842" i="1"/>
  <c r="V845" i="1"/>
  <c r="AB845" i="1" s="1"/>
  <c r="AB846" i="1"/>
  <c r="AB850" i="1"/>
  <c r="AB854" i="1"/>
  <c r="V857" i="1"/>
  <c r="AB857" i="1" s="1"/>
  <c r="AB858" i="1"/>
  <c r="AB862" i="1"/>
  <c r="AB866" i="1"/>
  <c r="V869" i="1"/>
  <c r="AB869" i="1" s="1"/>
  <c r="AB870" i="1"/>
  <c r="AB874" i="1"/>
  <c r="AB878" i="1"/>
  <c r="AB882" i="1"/>
  <c r="AB886" i="1"/>
  <c r="V889" i="1"/>
  <c r="AB890" i="1"/>
  <c r="AB894" i="1"/>
  <c r="AB898" i="1"/>
  <c r="AB902" i="1"/>
  <c r="AB906" i="1"/>
  <c r="AB910" i="1"/>
  <c r="P917" i="1"/>
  <c r="Z919" i="1"/>
  <c r="AB919" i="1" s="1"/>
  <c r="AB927" i="1"/>
  <c r="AB946" i="1"/>
  <c r="AB947" i="1"/>
  <c r="AB979" i="1"/>
  <c r="AB999" i="1"/>
  <c r="AB1010" i="1"/>
  <c r="AB1011" i="1"/>
  <c r="AB1023" i="1"/>
  <c r="AB1071" i="1"/>
  <c r="AB1087" i="1"/>
  <c r="AB1135" i="1"/>
  <c r="AB1151" i="1"/>
  <c r="AB1199" i="1"/>
  <c r="AB1215" i="1"/>
  <c r="AB1263" i="1"/>
  <c r="AB1279" i="1"/>
  <c r="AB1327" i="1"/>
  <c r="AB1343" i="1"/>
  <c r="AB1391" i="1"/>
  <c r="AB1021" i="1"/>
  <c r="AB1037" i="1"/>
  <c r="AB1069" i="1"/>
  <c r="AB1085" i="1"/>
  <c r="AB1100" i="1"/>
  <c r="AB1149" i="1"/>
  <c r="AB1165" i="1"/>
  <c r="AB1197" i="1"/>
  <c r="AB1212" i="1"/>
  <c r="AB1228" i="1"/>
  <c r="AB1276" i="1"/>
  <c r="AB1308" i="1"/>
  <c r="AB1325" i="1"/>
  <c r="AB1341" i="1"/>
  <c r="AB1356" i="1"/>
  <c r="AB1373" i="1"/>
  <c r="AB2234" i="1"/>
  <c r="AB952" i="1"/>
  <c r="AB953" i="1"/>
  <c r="AB968" i="1"/>
  <c r="AB984" i="1"/>
  <c r="AB1000" i="1"/>
  <c r="AB1016" i="1"/>
  <c r="AB1017" i="1"/>
  <c r="AB1032" i="1"/>
  <c r="AB1048" i="1"/>
  <c r="AB1064" i="1"/>
  <c r="AB1080" i="1"/>
  <c r="AB1081" i="1"/>
  <c r="AB1096" i="1"/>
  <c r="AB1112" i="1"/>
  <c r="AB1128" i="1"/>
  <c r="AB1144" i="1"/>
  <c r="AB1145" i="1"/>
  <c r="AB1160" i="1"/>
  <c r="AB1176" i="1"/>
  <c r="AB1192" i="1"/>
  <c r="AB1208" i="1"/>
  <c r="AB1209" i="1"/>
  <c r="AB1224" i="1"/>
  <c r="AB1240" i="1"/>
  <c r="AB1256" i="1"/>
  <c r="AB1272" i="1"/>
  <c r="AB1273" i="1"/>
  <c r="AB1288" i="1"/>
  <c r="AB1304" i="1"/>
  <c r="AB1320" i="1"/>
  <c r="AB1336" i="1"/>
  <c r="AB1337" i="1"/>
  <c r="AB1352" i="1"/>
  <c r="AB1368" i="1"/>
  <c r="AB1384" i="1"/>
  <c r="AB1400" i="1"/>
  <c r="AB1401" i="1"/>
  <c r="AB1433" i="1"/>
  <c r="AB1454" i="1"/>
  <c r="AB1457" i="1"/>
  <c r="AB1463" i="1"/>
  <c r="AB1470" i="1"/>
  <c r="AB1473" i="1"/>
  <c r="AB1479" i="1"/>
  <c r="AB1486" i="1"/>
  <c r="AB1489" i="1"/>
  <c r="AB1495" i="1"/>
  <c r="AB1502" i="1"/>
  <c r="AB1505" i="1"/>
  <c r="AB1511" i="1"/>
  <c r="AB1518" i="1"/>
  <c r="AB1521" i="1"/>
  <c r="AB1527" i="1"/>
  <c r="AB1534" i="1"/>
  <c r="AB1537" i="1"/>
  <c r="AB1543" i="1"/>
  <c r="AB1550" i="1"/>
  <c r="AB1553" i="1"/>
  <c r="AB1559" i="1"/>
  <c r="AB1566" i="1"/>
  <c r="AB1569" i="1"/>
  <c r="AB1575" i="1"/>
  <c r="AB1582" i="1"/>
  <c r="AB1585" i="1"/>
  <c r="AB1591" i="1"/>
  <c r="AB1598" i="1"/>
  <c r="AB1601" i="1"/>
  <c r="AB1607" i="1"/>
  <c r="AB1614" i="1"/>
  <c r="AB1617" i="1"/>
  <c r="AB1623" i="1"/>
  <c r="AB1630" i="1"/>
  <c r="AB1633" i="1"/>
  <c r="AB1639" i="1"/>
  <c r="AB1646" i="1"/>
  <c r="AB1649" i="1"/>
  <c r="AB1655" i="1"/>
  <c r="AB1662" i="1"/>
  <c r="AB1665" i="1"/>
  <c r="AB1671" i="1"/>
  <c r="AB1678" i="1"/>
  <c r="AB1681" i="1"/>
  <c r="AB1053" i="1"/>
  <c r="AB1068" i="1"/>
  <c r="AB1116" i="1"/>
  <c r="AB1132" i="1"/>
  <c r="AB1180" i="1"/>
  <c r="AB1181" i="1"/>
  <c r="AB1196" i="1"/>
  <c r="AB1213" i="1"/>
  <c r="AB1229" i="1"/>
  <c r="AB1245" i="1"/>
  <c r="AB1261" i="1"/>
  <c r="AB1277" i="1"/>
  <c r="AB1293" i="1"/>
  <c r="AB1309" i="1"/>
  <c r="AB1324" i="1"/>
  <c r="AB1340" i="1"/>
  <c r="AB1372" i="1"/>
  <c r="AB1389" i="1"/>
  <c r="AB1576" i="1"/>
  <c r="V914" i="1"/>
  <c r="AB914" i="1" s="1"/>
  <c r="Z918" i="1"/>
  <c r="AB920" i="1"/>
  <c r="M921" i="1"/>
  <c r="S923" i="1"/>
  <c r="P928" i="1"/>
  <c r="AB928" i="1" s="1"/>
  <c r="V930" i="1"/>
  <c r="AB930" i="1" s="1"/>
  <c r="Z934" i="1"/>
  <c r="AB936" i="1"/>
  <c r="M937" i="1"/>
  <c r="AB937" i="1" s="1"/>
  <c r="Z939" i="1"/>
  <c r="M942" i="1"/>
  <c r="AB942" i="1" s="1"/>
  <c r="V943" i="1"/>
  <c r="AB943" i="1" s="1"/>
  <c r="S948" i="1"/>
  <c r="AB948" i="1" s="1"/>
  <c r="P953" i="1"/>
  <c r="Z955" i="1"/>
  <c r="M958" i="1"/>
  <c r="AB958" i="1" s="1"/>
  <c r="V959" i="1"/>
  <c r="S964" i="1"/>
  <c r="AB964" i="1" s="1"/>
  <c r="P969" i="1"/>
  <c r="AB969" i="1" s="1"/>
  <c r="Z971" i="1"/>
  <c r="M974" i="1"/>
  <c r="AB974" i="1" s="1"/>
  <c r="V975" i="1"/>
  <c r="AB975" i="1" s="1"/>
  <c r="AB980" i="1"/>
  <c r="S980" i="1"/>
  <c r="P985" i="1"/>
  <c r="AB985" i="1" s="1"/>
  <c r="Z987" i="1"/>
  <c r="M990" i="1"/>
  <c r="AB990" i="1" s="1"/>
  <c r="V991" i="1"/>
  <c r="AB991" i="1" s="1"/>
  <c r="AB996" i="1"/>
  <c r="S996" i="1"/>
  <c r="P1001" i="1"/>
  <c r="AB1001" i="1" s="1"/>
  <c r="Z1003" i="1"/>
  <c r="M1006" i="1"/>
  <c r="AB1006" i="1" s="1"/>
  <c r="V1007" i="1"/>
  <c r="AB1007" i="1" s="1"/>
  <c r="S1012" i="1"/>
  <c r="AB1012" i="1" s="1"/>
  <c r="P1017" i="1"/>
  <c r="Z1019" i="1"/>
  <c r="M1022" i="1"/>
  <c r="AB1022" i="1" s="1"/>
  <c r="V1023" i="1"/>
  <c r="S1028" i="1"/>
  <c r="AB1028" i="1" s="1"/>
  <c r="P1033" i="1"/>
  <c r="AB1033" i="1" s="1"/>
  <c r="Z1035" i="1"/>
  <c r="M1038" i="1"/>
  <c r="AB1038" i="1" s="1"/>
  <c r="V1039" i="1"/>
  <c r="AB1039" i="1" s="1"/>
  <c r="AB1044" i="1"/>
  <c r="S1044" i="1"/>
  <c r="P1049" i="1"/>
  <c r="AB1049" i="1" s="1"/>
  <c r="Z1051" i="1"/>
  <c r="M1054" i="1"/>
  <c r="AB1054" i="1" s="1"/>
  <c r="V1055" i="1"/>
  <c r="AB1055" i="1" s="1"/>
  <c r="AB1060" i="1"/>
  <c r="S1060" i="1"/>
  <c r="P1065" i="1"/>
  <c r="AB1065" i="1" s="1"/>
  <c r="Z1067" i="1"/>
  <c r="M1070" i="1"/>
  <c r="AB1070" i="1" s="1"/>
  <c r="V1071" i="1"/>
  <c r="S1076" i="1"/>
  <c r="AB1076" i="1" s="1"/>
  <c r="P1081" i="1"/>
  <c r="Z1083" i="1"/>
  <c r="M1086" i="1"/>
  <c r="AB1086" i="1" s="1"/>
  <c r="V1087" i="1"/>
  <c r="S1092" i="1"/>
  <c r="AB1092" i="1" s="1"/>
  <c r="P1097" i="1"/>
  <c r="AB1097" i="1" s="1"/>
  <c r="Z1099" i="1"/>
  <c r="M1102" i="1"/>
  <c r="AB1102" i="1" s="1"/>
  <c r="V1103" i="1"/>
  <c r="AB1103" i="1" s="1"/>
  <c r="AB1108" i="1"/>
  <c r="S1108" i="1"/>
  <c r="P1113" i="1"/>
  <c r="AB1113" i="1" s="1"/>
  <c r="Z1115" i="1"/>
  <c r="M1118" i="1"/>
  <c r="AB1118" i="1" s="1"/>
  <c r="V1119" i="1"/>
  <c r="AB1119" i="1" s="1"/>
  <c r="AB1124" i="1"/>
  <c r="S1124" i="1"/>
  <c r="P1129" i="1"/>
  <c r="AB1129" i="1" s="1"/>
  <c r="Z1131" i="1"/>
  <c r="M1134" i="1"/>
  <c r="AB1134" i="1" s="1"/>
  <c r="V1135" i="1"/>
  <c r="S1140" i="1"/>
  <c r="AB1140" i="1" s="1"/>
  <c r="P1145" i="1"/>
  <c r="Z1147" i="1"/>
  <c r="M1150" i="1"/>
  <c r="AB1150" i="1" s="1"/>
  <c r="V1151" i="1"/>
  <c r="S1156" i="1"/>
  <c r="AB1156" i="1" s="1"/>
  <c r="P1161" i="1"/>
  <c r="AB1161" i="1" s="1"/>
  <c r="Z1163" i="1"/>
  <c r="M1166" i="1"/>
  <c r="AB1166" i="1" s="1"/>
  <c r="V1167" i="1"/>
  <c r="AB1167" i="1" s="1"/>
  <c r="AB1172" i="1"/>
  <c r="S1172" i="1"/>
  <c r="P1177" i="1"/>
  <c r="AB1177" i="1" s="1"/>
  <c r="Z1179" i="1"/>
  <c r="M1182" i="1"/>
  <c r="AB1182" i="1" s="1"/>
  <c r="V1183" i="1"/>
  <c r="AB1183" i="1" s="1"/>
  <c r="AB1188" i="1"/>
  <c r="S1188" i="1"/>
  <c r="P1193" i="1"/>
  <c r="AB1193" i="1" s="1"/>
  <c r="Z1195" i="1"/>
  <c r="M1198" i="1"/>
  <c r="AB1198" i="1" s="1"/>
  <c r="V1199" i="1"/>
  <c r="S1204" i="1"/>
  <c r="AB1204" i="1" s="1"/>
  <c r="P1209" i="1"/>
  <c r="Z1211" i="1"/>
  <c r="M1214" i="1"/>
  <c r="AB1214" i="1" s="1"/>
  <c r="V1215" i="1"/>
  <c r="S1220" i="1"/>
  <c r="AB1220" i="1" s="1"/>
  <c r="P1225" i="1"/>
  <c r="AB1225" i="1" s="1"/>
  <c r="Z1227" i="1"/>
  <c r="M1230" i="1"/>
  <c r="AB1230" i="1" s="1"/>
  <c r="V1231" i="1"/>
  <c r="AB1231" i="1" s="1"/>
  <c r="AB1236" i="1"/>
  <c r="S1236" i="1"/>
  <c r="P1241" i="1"/>
  <c r="AB1241" i="1" s="1"/>
  <c r="Z1243" i="1"/>
  <c r="M1246" i="1"/>
  <c r="AB1246" i="1" s="1"/>
  <c r="V1247" i="1"/>
  <c r="AB1247" i="1" s="1"/>
  <c r="AB1252" i="1"/>
  <c r="S1252" i="1"/>
  <c r="P1257" i="1"/>
  <c r="AB1257" i="1" s="1"/>
  <c r="Z1259" i="1"/>
  <c r="M1262" i="1"/>
  <c r="AB1262" i="1" s="1"/>
  <c r="V1263" i="1"/>
  <c r="S1268" i="1"/>
  <c r="AB1268" i="1" s="1"/>
  <c r="P1273" i="1"/>
  <c r="Z1275" i="1"/>
  <c r="M1278" i="1"/>
  <c r="AB1278" i="1" s="1"/>
  <c r="V1279" i="1"/>
  <c r="S1284" i="1"/>
  <c r="AB1284" i="1" s="1"/>
  <c r="P1289" i="1"/>
  <c r="AB1289" i="1" s="1"/>
  <c r="Z1291" i="1"/>
  <c r="M1294" i="1"/>
  <c r="AB1294" i="1" s="1"/>
  <c r="V1295" i="1"/>
  <c r="AB1295" i="1" s="1"/>
  <c r="AB1300" i="1"/>
  <c r="S1300" i="1"/>
  <c r="P1305" i="1"/>
  <c r="AB1305" i="1" s="1"/>
  <c r="Z1307" i="1"/>
  <c r="M1310" i="1"/>
  <c r="AB1310" i="1" s="1"/>
  <c r="V1311" i="1"/>
  <c r="AB1311" i="1" s="1"/>
  <c r="AB1316" i="1"/>
  <c r="S1316" i="1"/>
  <c r="P1321" i="1"/>
  <c r="AB1321" i="1" s="1"/>
  <c r="Z1323" i="1"/>
  <c r="M1326" i="1"/>
  <c r="AB1326" i="1" s="1"/>
  <c r="V1327" i="1"/>
  <c r="S1332" i="1"/>
  <c r="AB1332" i="1" s="1"/>
  <c r="P1337" i="1"/>
  <c r="Z1339" i="1"/>
  <c r="M1342" i="1"/>
  <c r="AB1342" i="1" s="1"/>
  <c r="V1343" i="1"/>
  <c r="S1348" i="1"/>
  <c r="AB1348" i="1" s="1"/>
  <c r="P1353" i="1"/>
  <c r="AB1353" i="1" s="1"/>
  <c r="Z1355" i="1"/>
  <c r="M1358" i="1"/>
  <c r="AB1358" i="1" s="1"/>
  <c r="V1359" i="1"/>
  <c r="AB1359" i="1" s="1"/>
  <c r="AB1364" i="1"/>
  <c r="S1364" i="1"/>
  <c r="P1369" i="1"/>
  <c r="AB1369" i="1" s="1"/>
  <c r="Z1371" i="1"/>
  <c r="M1374" i="1"/>
  <c r="AB1374" i="1" s="1"/>
  <c r="V1375" i="1"/>
  <c r="AB1375" i="1" s="1"/>
  <c r="AB1380" i="1"/>
  <c r="S1380" i="1"/>
  <c r="P1385" i="1"/>
  <c r="AB1385" i="1" s="1"/>
  <c r="Z1387" i="1"/>
  <c r="M1390" i="1"/>
  <c r="AB1390" i="1" s="1"/>
  <c r="V1391" i="1"/>
  <c r="S1396" i="1"/>
  <c r="AB1396" i="1" s="1"/>
  <c r="P1401" i="1"/>
  <c r="Z1403" i="1"/>
  <c r="AB1405" i="1"/>
  <c r="AB1411" i="1"/>
  <c r="M1414" i="1"/>
  <c r="AB1414" i="1" s="1"/>
  <c r="V1415" i="1"/>
  <c r="AB1415" i="1" s="1"/>
  <c r="AB1416" i="1"/>
  <c r="S1416" i="1"/>
  <c r="P1417" i="1"/>
  <c r="AB1417" i="1" s="1"/>
  <c r="Z1419" i="1"/>
  <c r="AB1421" i="1"/>
  <c r="AB1427" i="1"/>
  <c r="M1430" i="1"/>
  <c r="AB1430" i="1" s="1"/>
  <c r="V1431" i="1"/>
  <c r="AB1431" i="1" s="1"/>
  <c r="AB1432" i="1"/>
  <c r="S1432" i="1"/>
  <c r="P1433" i="1"/>
  <c r="Z1435" i="1"/>
  <c r="AB1437" i="1"/>
  <c r="Z1439" i="1"/>
  <c r="Z1443" i="1"/>
  <c r="AB1445" i="1"/>
  <c r="Z1447" i="1"/>
  <c r="Z1451" i="1"/>
  <c r="AB1453" i="1"/>
  <c r="AB1456" i="1"/>
  <c r="AB1459" i="1"/>
  <c r="AB1466" i="1"/>
  <c r="AB1469" i="1"/>
  <c r="AB1472" i="1"/>
  <c r="AB1475" i="1"/>
  <c r="AB1482" i="1"/>
  <c r="AB1485" i="1"/>
  <c r="AB1488" i="1"/>
  <c r="AB1491" i="1"/>
  <c r="AB1498" i="1"/>
  <c r="AB1501" i="1"/>
  <c r="AB1504" i="1"/>
  <c r="AB1507" i="1"/>
  <c r="AB1514" i="1"/>
  <c r="AB1517" i="1"/>
  <c r="AB1520" i="1"/>
  <c r="AB1523" i="1"/>
  <c r="AB1530" i="1"/>
  <c r="AB1533" i="1"/>
  <c r="AB1536" i="1"/>
  <c r="AB1539" i="1"/>
  <c r="AB1546" i="1"/>
  <c r="AB1549" i="1"/>
  <c r="AB1552" i="1"/>
  <c r="AB1555" i="1"/>
  <c r="AB1562" i="1"/>
  <c r="AB1565" i="1"/>
  <c r="AB1568" i="1"/>
  <c r="AB1571" i="1"/>
  <c r="AB1578" i="1"/>
  <c r="AB1581" i="1"/>
  <c r="AB1584" i="1"/>
  <c r="AB1587" i="1"/>
  <c r="AB1594" i="1"/>
  <c r="AB1597" i="1"/>
  <c r="AB1600" i="1"/>
  <c r="AB1603" i="1"/>
  <c r="AB1610" i="1"/>
  <c r="AB1613" i="1"/>
  <c r="AB1616" i="1"/>
  <c r="AB1619" i="1"/>
  <c r="AB1626" i="1"/>
  <c r="AB1629" i="1"/>
  <c r="AB1632" i="1"/>
  <c r="AB1635" i="1"/>
  <c r="AB1642" i="1"/>
  <c r="AB1645" i="1"/>
  <c r="AB1648" i="1"/>
  <c r="AB1651" i="1"/>
  <c r="AB1658" i="1"/>
  <c r="AB1661" i="1"/>
  <c r="AB1664" i="1"/>
  <c r="AB1667" i="1"/>
  <c r="AB1674" i="1"/>
  <c r="AB1677" i="1"/>
  <c r="AB1680" i="1"/>
  <c r="AB1683" i="1"/>
  <c r="AB1690" i="1"/>
  <c r="AB1036" i="1"/>
  <c r="AB1052" i="1"/>
  <c r="AB1084" i="1"/>
  <c r="AB1101" i="1"/>
  <c r="AB1117" i="1"/>
  <c r="AB1133" i="1"/>
  <c r="AB1148" i="1"/>
  <c r="AB1244" i="1"/>
  <c r="AB1292" i="1"/>
  <c r="AB1357" i="1"/>
  <c r="AB1656" i="1"/>
  <c r="P916" i="1"/>
  <c r="AB916" i="1" s="1"/>
  <c r="V918" i="1"/>
  <c r="AB918" i="1" s="1"/>
  <c r="Z922" i="1"/>
  <c r="AB924" i="1"/>
  <c r="M925" i="1"/>
  <c r="AB925" i="1" s="1"/>
  <c r="S927" i="1"/>
  <c r="P932" i="1"/>
  <c r="AB932" i="1" s="1"/>
  <c r="V934" i="1"/>
  <c r="AB934" i="1" s="1"/>
  <c r="M938" i="1"/>
  <c r="AB938" i="1" s="1"/>
  <c r="V939" i="1"/>
  <c r="AB939" i="1" s="1"/>
  <c r="S944" i="1"/>
  <c r="AB944" i="1" s="1"/>
  <c r="AB945" i="1"/>
  <c r="P949" i="1"/>
  <c r="AB949" i="1" s="1"/>
  <c r="Z951" i="1"/>
  <c r="AB951" i="1" s="1"/>
  <c r="M954" i="1"/>
  <c r="AB954" i="1" s="1"/>
  <c r="V955" i="1"/>
  <c r="AB955" i="1" s="1"/>
  <c r="AB960" i="1"/>
  <c r="S960" i="1"/>
  <c r="AB961" i="1"/>
  <c r="P965" i="1"/>
  <c r="AB965" i="1" s="1"/>
  <c r="Z967" i="1"/>
  <c r="AB967" i="1" s="1"/>
  <c r="M970" i="1"/>
  <c r="AB970" i="1" s="1"/>
  <c r="V971" i="1"/>
  <c r="AB971" i="1" s="1"/>
  <c r="AB976" i="1"/>
  <c r="S976" i="1"/>
  <c r="AB977" i="1"/>
  <c r="P981" i="1"/>
  <c r="AB981" i="1" s="1"/>
  <c r="Z983" i="1"/>
  <c r="AB983" i="1" s="1"/>
  <c r="M986" i="1"/>
  <c r="V987" i="1"/>
  <c r="AB987" i="1" s="1"/>
  <c r="S992" i="1"/>
  <c r="AB992" i="1" s="1"/>
  <c r="AB993" i="1"/>
  <c r="P997" i="1"/>
  <c r="AB997" i="1" s="1"/>
  <c r="Z999" i="1"/>
  <c r="M1002" i="1"/>
  <c r="AB1002" i="1" s="1"/>
  <c r="V1003" i="1"/>
  <c r="AB1003" i="1" s="1"/>
  <c r="S1008" i="1"/>
  <c r="AB1008" i="1" s="1"/>
  <c r="AB1009" i="1"/>
  <c r="P1013" i="1"/>
  <c r="AB1013" i="1" s="1"/>
  <c r="Z1015" i="1"/>
  <c r="M1018" i="1"/>
  <c r="AB1018" i="1" s="1"/>
  <c r="V1019" i="1"/>
  <c r="AB1019" i="1" s="1"/>
  <c r="AB1024" i="1"/>
  <c r="S1024" i="1"/>
  <c r="AB1025" i="1"/>
  <c r="P1029" i="1"/>
  <c r="AB1029" i="1" s="1"/>
  <c r="Z1031" i="1"/>
  <c r="AB1031" i="1" s="1"/>
  <c r="M1034" i="1"/>
  <c r="V1035" i="1"/>
  <c r="AB1035" i="1" s="1"/>
  <c r="AB1040" i="1"/>
  <c r="S1040" i="1"/>
  <c r="AB1041" i="1"/>
  <c r="P1045" i="1"/>
  <c r="AB1045" i="1" s="1"/>
  <c r="Z1047" i="1"/>
  <c r="AB1047" i="1" s="1"/>
  <c r="M1050" i="1"/>
  <c r="V1051" i="1"/>
  <c r="S1056" i="1"/>
  <c r="AB1056" i="1" s="1"/>
  <c r="AB1057" i="1"/>
  <c r="P1061" i="1"/>
  <c r="AB1061" i="1" s="1"/>
  <c r="Z1063" i="1"/>
  <c r="AB1063" i="1" s="1"/>
  <c r="M1066" i="1"/>
  <c r="AB1066" i="1" s="1"/>
  <c r="V1067" i="1"/>
  <c r="AB1067" i="1" s="1"/>
  <c r="S1072" i="1"/>
  <c r="AB1072" i="1" s="1"/>
  <c r="AB1073" i="1"/>
  <c r="P1077" i="1"/>
  <c r="AB1077" i="1" s="1"/>
  <c r="Z1079" i="1"/>
  <c r="M1082" i="1"/>
  <c r="AB1082" i="1" s="1"/>
  <c r="V1083" i="1"/>
  <c r="AB1083" i="1" s="1"/>
  <c r="AB1088" i="1"/>
  <c r="S1088" i="1"/>
  <c r="AB1089" i="1"/>
  <c r="P1093" i="1"/>
  <c r="AB1093" i="1" s="1"/>
  <c r="Z1095" i="1"/>
  <c r="AB1095" i="1" s="1"/>
  <c r="M1098" i="1"/>
  <c r="V1099" i="1"/>
  <c r="AB1099" i="1" s="1"/>
  <c r="AB1104" i="1"/>
  <c r="S1104" i="1"/>
  <c r="AB1105" i="1"/>
  <c r="P1109" i="1"/>
  <c r="AB1109" i="1" s="1"/>
  <c r="Z1111" i="1"/>
  <c r="AB1111" i="1" s="1"/>
  <c r="M1114" i="1"/>
  <c r="V1115" i="1"/>
  <c r="S1120" i="1"/>
  <c r="AB1120" i="1" s="1"/>
  <c r="AB1121" i="1"/>
  <c r="P1125" i="1"/>
  <c r="AB1125" i="1" s="1"/>
  <c r="Z1127" i="1"/>
  <c r="AB1127" i="1" s="1"/>
  <c r="M1130" i="1"/>
  <c r="AB1130" i="1" s="1"/>
  <c r="V1131" i="1"/>
  <c r="AB1131" i="1" s="1"/>
  <c r="S1136" i="1"/>
  <c r="AB1136" i="1" s="1"/>
  <c r="AB1137" i="1"/>
  <c r="P1141" i="1"/>
  <c r="AB1141" i="1" s="1"/>
  <c r="Z1143" i="1"/>
  <c r="M1146" i="1"/>
  <c r="AB1146" i="1" s="1"/>
  <c r="V1147" i="1"/>
  <c r="AB1147" i="1" s="1"/>
  <c r="AB1152" i="1"/>
  <c r="S1152" i="1"/>
  <c r="AB1153" i="1"/>
  <c r="P1157" i="1"/>
  <c r="AB1157" i="1" s="1"/>
  <c r="Z1159" i="1"/>
  <c r="AB1159" i="1" s="1"/>
  <c r="M1162" i="1"/>
  <c r="V1163" i="1"/>
  <c r="AB1163" i="1" s="1"/>
  <c r="AB1168" i="1"/>
  <c r="S1168" i="1"/>
  <c r="AB1169" i="1"/>
  <c r="P1173" i="1"/>
  <c r="AB1173" i="1" s="1"/>
  <c r="Z1175" i="1"/>
  <c r="AB1175" i="1" s="1"/>
  <c r="M1178" i="1"/>
  <c r="V1179" i="1"/>
  <c r="S1184" i="1"/>
  <c r="AB1184" i="1" s="1"/>
  <c r="AB1185" i="1"/>
  <c r="P1189" i="1"/>
  <c r="AB1189" i="1" s="1"/>
  <c r="Z1191" i="1"/>
  <c r="AB1191" i="1" s="1"/>
  <c r="M1194" i="1"/>
  <c r="AB1194" i="1" s="1"/>
  <c r="V1195" i="1"/>
  <c r="AB1195" i="1" s="1"/>
  <c r="S1200" i="1"/>
  <c r="AB1200" i="1" s="1"/>
  <c r="AB1201" i="1"/>
  <c r="P1205" i="1"/>
  <c r="AB1205" i="1" s="1"/>
  <c r="Z1207" i="1"/>
  <c r="M1210" i="1"/>
  <c r="AB1210" i="1" s="1"/>
  <c r="V1211" i="1"/>
  <c r="AB1211" i="1" s="1"/>
  <c r="AB1216" i="1"/>
  <c r="S1216" i="1"/>
  <c r="AB1217" i="1"/>
  <c r="P1221" i="1"/>
  <c r="AB1221" i="1" s="1"/>
  <c r="Z1223" i="1"/>
  <c r="AB1223" i="1" s="1"/>
  <c r="M1226" i="1"/>
  <c r="V1227" i="1"/>
  <c r="AB1227" i="1" s="1"/>
  <c r="AB1232" i="1"/>
  <c r="S1232" i="1"/>
  <c r="AB1233" i="1"/>
  <c r="P1237" i="1"/>
  <c r="AB1237" i="1" s="1"/>
  <c r="Z1239" i="1"/>
  <c r="AB1239" i="1" s="1"/>
  <c r="M1242" i="1"/>
  <c r="V1243" i="1"/>
  <c r="S1248" i="1"/>
  <c r="AB1248" i="1" s="1"/>
  <c r="AB1249" i="1"/>
  <c r="P1253" i="1"/>
  <c r="AB1253" i="1" s="1"/>
  <c r="Z1255" i="1"/>
  <c r="AB1255" i="1" s="1"/>
  <c r="M1258" i="1"/>
  <c r="AB1258" i="1" s="1"/>
  <c r="V1259" i="1"/>
  <c r="AB1259" i="1" s="1"/>
  <c r="S1264" i="1"/>
  <c r="AB1264" i="1" s="1"/>
  <c r="AB1265" i="1"/>
  <c r="P1269" i="1"/>
  <c r="AB1269" i="1" s="1"/>
  <c r="Z1271" i="1"/>
  <c r="M1274" i="1"/>
  <c r="AB1274" i="1" s="1"/>
  <c r="V1275" i="1"/>
  <c r="AB1275" i="1" s="1"/>
  <c r="AB1280" i="1"/>
  <c r="S1280" i="1"/>
  <c r="AB1281" i="1"/>
  <c r="P1285" i="1"/>
  <c r="AB1285" i="1" s="1"/>
  <c r="Z1287" i="1"/>
  <c r="AB1287" i="1" s="1"/>
  <c r="M1290" i="1"/>
  <c r="V1291" i="1"/>
  <c r="AB1291" i="1" s="1"/>
  <c r="AB1296" i="1"/>
  <c r="S1296" i="1"/>
  <c r="AB1297" i="1"/>
  <c r="P1301" i="1"/>
  <c r="AB1301" i="1" s="1"/>
  <c r="Z1303" i="1"/>
  <c r="AB1303" i="1" s="1"/>
  <c r="M1306" i="1"/>
  <c r="V1307" i="1"/>
  <c r="S1312" i="1"/>
  <c r="AB1312" i="1" s="1"/>
  <c r="AB1313" i="1"/>
  <c r="P1317" i="1"/>
  <c r="AB1317" i="1" s="1"/>
  <c r="Z1319" i="1"/>
  <c r="AB1319" i="1" s="1"/>
  <c r="M1322" i="1"/>
  <c r="AB1322" i="1" s="1"/>
  <c r="V1323" i="1"/>
  <c r="AB1323" i="1" s="1"/>
  <c r="S1328" i="1"/>
  <c r="AB1328" i="1" s="1"/>
  <c r="AB1329" i="1"/>
  <c r="P1333" i="1"/>
  <c r="AB1333" i="1" s="1"/>
  <c r="Z1335" i="1"/>
  <c r="M1338" i="1"/>
  <c r="AB1338" i="1" s="1"/>
  <c r="V1339" i="1"/>
  <c r="AB1339" i="1" s="1"/>
  <c r="AB1344" i="1"/>
  <c r="S1344" i="1"/>
  <c r="AB1345" i="1"/>
  <c r="P1349" i="1"/>
  <c r="AB1349" i="1" s="1"/>
  <c r="Z1351" i="1"/>
  <c r="AB1351" i="1" s="1"/>
  <c r="M1354" i="1"/>
  <c r="V1355" i="1"/>
  <c r="AB1355" i="1" s="1"/>
  <c r="AB1360" i="1"/>
  <c r="S1360" i="1"/>
  <c r="AB1361" i="1"/>
  <c r="P1365" i="1"/>
  <c r="AB1365" i="1" s="1"/>
  <c r="Z1367" i="1"/>
  <c r="AB1367" i="1" s="1"/>
  <c r="M1370" i="1"/>
  <c r="V1371" i="1"/>
  <c r="S1376" i="1"/>
  <c r="AB1376" i="1" s="1"/>
  <c r="AB1377" i="1"/>
  <c r="P1381" i="1"/>
  <c r="AB1381" i="1" s="1"/>
  <c r="Z1383" i="1"/>
  <c r="AB1383" i="1" s="1"/>
  <c r="M1386" i="1"/>
  <c r="AB1386" i="1" s="1"/>
  <c r="V1387" i="1"/>
  <c r="AB1387" i="1" s="1"/>
  <c r="S1392" i="1"/>
  <c r="AB1392" i="1" s="1"/>
  <c r="AB1393" i="1"/>
  <c r="P1397" i="1"/>
  <c r="AB1397" i="1" s="1"/>
  <c r="Z1399" i="1"/>
  <c r="M1402" i="1"/>
  <c r="AB1402" i="1" s="1"/>
  <c r="V1403" i="1"/>
  <c r="AB1403" i="1" s="1"/>
  <c r="AB1404" i="1"/>
  <c r="S1404" i="1"/>
  <c r="P1405" i="1"/>
  <c r="Z1407" i="1"/>
  <c r="AB1407" i="1" s="1"/>
  <c r="AB1409" i="1"/>
  <c r="M1418" i="1"/>
  <c r="V1419" i="1"/>
  <c r="AB1419" i="1" s="1"/>
  <c r="AB1420" i="1"/>
  <c r="S1420" i="1"/>
  <c r="P1421" i="1"/>
  <c r="Z1423" i="1"/>
  <c r="AB1423" i="1" s="1"/>
  <c r="AB1425" i="1"/>
  <c r="M1434" i="1"/>
  <c r="AB1434" i="1" s="1"/>
  <c r="V1435" i="1"/>
  <c r="AB1435" i="1" s="1"/>
  <c r="AB1436" i="1"/>
  <c r="S1436" i="1"/>
  <c r="P1437" i="1"/>
  <c r="V1439" i="1"/>
  <c r="AB1439" i="1" s="1"/>
  <c r="AB1440" i="1"/>
  <c r="S1440" i="1"/>
  <c r="P1441" i="1"/>
  <c r="AB1441" i="1" s="1"/>
  <c r="V1443" i="1"/>
  <c r="AB1443" i="1" s="1"/>
  <c r="AB1444" i="1"/>
  <c r="S1444" i="1"/>
  <c r="P1445" i="1"/>
  <c r="V1447" i="1"/>
  <c r="AB1447" i="1" s="1"/>
  <c r="AB1448" i="1"/>
  <c r="S1448" i="1"/>
  <c r="P1449" i="1"/>
  <c r="AB1449" i="1" s="1"/>
  <c r="V1451" i="1"/>
  <c r="AB1451" i="1" s="1"/>
  <c r="AB1452" i="1"/>
  <c r="S1452" i="1"/>
  <c r="AB1455" i="1"/>
  <c r="AB1462" i="1"/>
  <c r="AB1465" i="1"/>
  <c r="AB1468" i="1"/>
  <c r="AB1471" i="1"/>
  <c r="AB1478" i="1"/>
  <c r="AB1481" i="1"/>
  <c r="AB1484" i="1"/>
  <c r="AB1487" i="1"/>
  <c r="AB1494" i="1"/>
  <c r="AB1497" i="1"/>
  <c r="AB1500" i="1"/>
  <c r="AB1503" i="1"/>
  <c r="AB1510" i="1"/>
  <c r="AB1513" i="1"/>
  <c r="AB1516" i="1"/>
  <c r="AB1519" i="1"/>
  <c r="AB1526" i="1"/>
  <c r="AB1529" i="1"/>
  <c r="AB1532" i="1"/>
  <c r="AB1535" i="1"/>
  <c r="AB1542" i="1"/>
  <c r="AB1545" i="1"/>
  <c r="AB1548" i="1"/>
  <c r="AB1551" i="1"/>
  <c r="AB1558" i="1"/>
  <c r="AB1561" i="1"/>
  <c r="AB1564" i="1"/>
  <c r="AB1567" i="1"/>
  <c r="AB1574" i="1"/>
  <c r="AB1577" i="1"/>
  <c r="AB1580" i="1"/>
  <c r="AB1583" i="1"/>
  <c r="AB1590" i="1"/>
  <c r="AB1593" i="1"/>
  <c r="AB1596" i="1"/>
  <c r="AB1599" i="1"/>
  <c r="AB1606" i="1"/>
  <c r="AB1609" i="1"/>
  <c r="AB1612" i="1"/>
  <c r="AB1615" i="1"/>
  <c r="AB1622" i="1"/>
  <c r="AB1625" i="1"/>
  <c r="AB1628" i="1"/>
  <c r="AB1631" i="1"/>
  <c r="AB1638" i="1"/>
  <c r="AB1641" i="1"/>
  <c r="AB1644" i="1"/>
  <c r="AB1647" i="1"/>
  <c r="AB1654" i="1"/>
  <c r="AB1657" i="1"/>
  <c r="AB1660" i="1"/>
  <c r="AB1663" i="1"/>
  <c r="AB1670" i="1"/>
  <c r="AB1673" i="1"/>
  <c r="AB1676" i="1"/>
  <c r="AB1679" i="1"/>
  <c r="AB1686" i="1"/>
  <c r="AB1691" i="1"/>
  <c r="AB1693" i="1"/>
  <c r="V1727" i="1"/>
  <c r="S1728" i="1"/>
  <c r="AB1728" i="1" s="1"/>
  <c r="P1729" i="1"/>
  <c r="AB1729" i="1" s="1"/>
  <c r="Z1731" i="1"/>
  <c r="AB1739" i="1"/>
  <c r="M1742" i="1"/>
  <c r="AB1742" i="1" s="1"/>
  <c r="V1743" i="1"/>
  <c r="S1744" i="1"/>
  <c r="AB1744" i="1" s="1"/>
  <c r="P1745" i="1"/>
  <c r="AB1745" i="1" s="1"/>
  <c r="Z1747" i="1"/>
  <c r="AB1755" i="1"/>
  <c r="M1758" i="1"/>
  <c r="AB1758" i="1" s="1"/>
  <c r="V1759" i="1"/>
  <c r="S1760" i="1"/>
  <c r="AB1760" i="1" s="1"/>
  <c r="P1761" i="1"/>
  <c r="AB1761" i="1" s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1996" i="1"/>
  <c r="AB2003" i="1"/>
  <c r="AB2005" i="1"/>
  <c r="AB2108" i="1"/>
  <c r="AB2115" i="1"/>
  <c r="AB2117" i="1"/>
  <c r="AB2124" i="1"/>
  <c r="AB2131" i="1"/>
  <c r="AB2133" i="1"/>
  <c r="S2200" i="1"/>
  <c r="AB2200" i="1" s="1"/>
  <c r="P2201" i="1"/>
  <c r="AB2211" i="1"/>
  <c r="V2215" i="1"/>
  <c r="AB2215" i="1" s="1"/>
  <c r="AB2216" i="1"/>
  <c r="S2216" i="1"/>
  <c r="P2217" i="1"/>
  <c r="AB2217" i="1" s="1"/>
  <c r="AB2221" i="1"/>
  <c r="AB2227" i="1"/>
  <c r="M2230" i="1"/>
  <c r="AB2230" i="1" s="1"/>
  <c r="V2231" i="1"/>
  <c r="AB2231" i="1" s="1"/>
  <c r="AB2232" i="1"/>
  <c r="S2232" i="1"/>
  <c r="P2233" i="1"/>
  <c r="AB2237" i="1"/>
  <c r="AB2242" i="1"/>
  <c r="AB2264" i="1"/>
  <c r="AB2267" i="1"/>
  <c r="AB2274" i="1"/>
  <c r="AB2300" i="1"/>
  <c r="AB2394" i="1"/>
  <c r="AB2452" i="1"/>
  <c r="AB2476" i="1"/>
  <c r="AB2566" i="1"/>
  <c r="AB1687" i="1"/>
  <c r="S1687" i="1"/>
  <c r="AB1688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M1730" i="1"/>
  <c r="AB1730" i="1" s="1"/>
  <c r="V1731" i="1"/>
  <c r="S1732" i="1"/>
  <c r="AB1732" i="1" s="1"/>
  <c r="P1733" i="1"/>
  <c r="AB1733" i="1" s="1"/>
  <c r="Z1735" i="1"/>
  <c r="AB1737" i="1"/>
  <c r="AB1743" i="1"/>
  <c r="M1746" i="1"/>
  <c r="AB1746" i="1" s="1"/>
  <c r="V1747" i="1"/>
  <c r="S1748" i="1"/>
  <c r="AB1748" i="1" s="1"/>
  <c r="P1749" i="1"/>
  <c r="AB1749" i="1" s="1"/>
  <c r="Z1751" i="1"/>
  <c r="AB1753" i="1"/>
  <c r="AB1759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6" i="1"/>
  <c r="AB1943" i="1"/>
  <c r="AB1945" i="1"/>
  <c r="AB1952" i="1"/>
  <c r="AB1959" i="1"/>
  <c r="AB1961" i="1"/>
  <c r="AB1968" i="1"/>
  <c r="AB1975" i="1"/>
  <c r="AB1977" i="1"/>
  <c r="AB1984" i="1"/>
  <c r="AB1991" i="1"/>
  <c r="AB1993" i="1"/>
  <c r="AB2000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12" i="1"/>
  <c r="AB2119" i="1"/>
  <c r="AB2121" i="1"/>
  <c r="AB2128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M2198" i="1"/>
  <c r="AB2198" i="1" s="1"/>
  <c r="AB2199" i="1"/>
  <c r="M2202" i="1"/>
  <c r="AB2202" i="1" s="1"/>
  <c r="V2203" i="1"/>
  <c r="AB2203" i="1" s="1"/>
  <c r="AB2204" i="1"/>
  <c r="S2204" i="1"/>
  <c r="P2205" i="1"/>
  <c r="AB2205" i="1" s="1"/>
  <c r="Z2207" i="1"/>
  <c r="AB2207" i="1" s="1"/>
  <c r="AB2209" i="1"/>
  <c r="M2218" i="1"/>
  <c r="AB2218" i="1" s="1"/>
  <c r="V2219" i="1"/>
  <c r="AB2220" i="1"/>
  <c r="S2220" i="1"/>
  <c r="P2221" i="1"/>
  <c r="Z2223" i="1"/>
  <c r="AB2225" i="1"/>
  <c r="M2234" i="1"/>
  <c r="V2235" i="1"/>
  <c r="AB2236" i="1"/>
  <c r="S2236" i="1"/>
  <c r="P2237" i="1"/>
  <c r="Z2239" i="1"/>
  <c r="AB2256" i="1"/>
  <c r="AB2268" i="1"/>
  <c r="AB2288" i="1"/>
  <c r="AB2318" i="1"/>
  <c r="AB2334" i="1"/>
  <c r="AB2382" i="1"/>
  <c r="AB2398" i="1"/>
  <c r="AB2414" i="1"/>
  <c r="AB2430" i="1"/>
  <c r="AB2446" i="1"/>
  <c r="AB2486" i="1"/>
  <c r="AB2514" i="1"/>
  <c r="AB2530" i="1"/>
  <c r="AB2594" i="1"/>
  <c r="AB1731" i="1"/>
  <c r="AB1741" i="1"/>
  <c r="AB1747" i="1"/>
  <c r="AB2219" i="1"/>
  <c r="AB2235" i="1"/>
  <c r="AB2260" i="1"/>
  <c r="AB2283" i="1"/>
  <c r="AB2298" i="1"/>
  <c r="AB2338" i="1"/>
  <c r="AB2380" i="1"/>
  <c r="AB2386" i="1"/>
  <c r="AB2418" i="1"/>
  <c r="AB2450" i="1"/>
  <c r="AB2490" i="1"/>
  <c r="AB2590" i="1"/>
  <c r="P1687" i="1"/>
  <c r="M1689" i="1"/>
  <c r="AB1689" i="1" s="1"/>
  <c r="V1690" i="1"/>
  <c r="AB1696" i="1"/>
  <c r="AB1700" i="1"/>
  <c r="AB1704" i="1"/>
  <c r="AB1708" i="1"/>
  <c r="AB1712" i="1"/>
  <c r="AB1716" i="1"/>
  <c r="AB1720" i="1"/>
  <c r="AB1724" i="1"/>
  <c r="Z1727" i="1"/>
  <c r="AB1735" i="1"/>
  <c r="M1738" i="1"/>
  <c r="AB1738" i="1" s="1"/>
  <c r="V1739" i="1"/>
  <c r="S1740" i="1"/>
  <c r="AB1740" i="1" s="1"/>
  <c r="P1741" i="1"/>
  <c r="Z1743" i="1"/>
  <c r="AB1751" i="1"/>
  <c r="M1754" i="1"/>
  <c r="AB1754" i="1" s="1"/>
  <c r="V1755" i="1"/>
  <c r="S1756" i="1"/>
  <c r="AB1756" i="1" s="1"/>
  <c r="P1757" i="1"/>
  <c r="AB1757" i="1" s="1"/>
  <c r="Z1759" i="1"/>
  <c r="AB1768" i="1"/>
  <c r="AB1775" i="1"/>
  <c r="AB1777" i="1"/>
  <c r="AB178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11" i="1"/>
  <c r="AB2113" i="1"/>
  <c r="AB2120" i="1"/>
  <c r="AB2127" i="1"/>
  <c r="AB2129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1" i="1"/>
  <c r="AB2223" i="1"/>
  <c r="AB2233" i="1"/>
  <c r="AB2240" i="1"/>
  <c r="AB2250" i="1"/>
  <c r="AB2252" i="1"/>
  <c r="AB2272" i="1"/>
  <c r="AB2282" i="1"/>
  <c r="AB2326" i="1"/>
  <c r="AB2342" i="1"/>
  <c r="AB2390" i="1"/>
  <c r="AB2406" i="1"/>
  <c r="AB2422" i="1"/>
  <c r="AB2438" i="1"/>
  <c r="AB2466" i="1"/>
  <c r="AB2478" i="1"/>
  <c r="AB2506" i="1"/>
  <c r="AB2522" i="1"/>
  <c r="AB2618" i="1"/>
  <c r="P2243" i="1"/>
  <c r="AB2243" i="1" s="1"/>
  <c r="M2244" i="1"/>
  <c r="AB2244" i="1" s="1"/>
  <c r="AB2247" i="1"/>
  <c r="P2251" i="1"/>
  <c r="AB2251" i="1" s="1"/>
  <c r="M2252" i="1"/>
  <c r="V2253" i="1"/>
  <c r="S2254" i="1"/>
  <c r="AB2254" i="1" s="1"/>
  <c r="AB2255" i="1"/>
  <c r="P2259" i="1"/>
  <c r="AB2259" i="1" s="1"/>
  <c r="M2260" i="1"/>
  <c r="V2261" i="1"/>
  <c r="AB2261" i="1" s="1"/>
  <c r="AB2263" i="1"/>
  <c r="P2267" i="1"/>
  <c r="M2268" i="1"/>
  <c r="AB2271" i="1"/>
  <c r="P2275" i="1"/>
  <c r="AB2275" i="1" s="1"/>
  <c r="M2276" i="1"/>
  <c r="AB2276" i="1" s="1"/>
  <c r="AB2279" i="1"/>
  <c r="P2283" i="1"/>
  <c r="M2284" i="1"/>
  <c r="AB2284" i="1" s="1"/>
  <c r="AB2287" i="1"/>
  <c r="P2291" i="1"/>
  <c r="AB2291" i="1" s="1"/>
  <c r="M2292" i="1"/>
  <c r="AB2292" i="1" s="1"/>
  <c r="AB2295" i="1"/>
  <c r="P2299" i="1"/>
  <c r="AB2299" i="1" s="1"/>
  <c r="M2300" i="1"/>
  <c r="AB2303" i="1"/>
  <c r="P2307" i="1"/>
  <c r="AB2307" i="1" s="1"/>
  <c r="M2308" i="1"/>
  <c r="AB2308" i="1" s="1"/>
  <c r="S2310" i="1"/>
  <c r="AB2310" i="1" s="1"/>
  <c r="AB2311" i="1"/>
  <c r="P2315" i="1"/>
  <c r="AB2315" i="1" s="1"/>
  <c r="M2316" i="1"/>
  <c r="AB2316" i="1" s="1"/>
  <c r="AB2319" i="1"/>
  <c r="P2323" i="1"/>
  <c r="Z2323" i="1"/>
  <c r="AB2327" i="1"/>
  <c r="P2331" i="1"/>
  <c r="Z2331" i="1"/>
  <c r="M2332" i="1"/>
  <c r="AB2332" i="1" s="1"/>
  <c r="AB2335" i="1"/>
  <c r="P2339" i="1"/>
  <c r="M2340" i="1"/>
  <c r="AB2340" i="1" s="1"/>
  <c r="V2341" i="1"/>
  <c r="AB2341" i="1" s="1"/>
  <c r="AB2343" i="1"/>
  <c r="P2347" i="1"/>
  <c r="M2348" i="1"/>
  <c r="AB2348" i="1" s="1"/>
  <c r="S2350" i="1"/>
  <c r="AB2350" i="1" s="1"/>
  <c r="AB2351" i="1"/>
  <c r="P2355" i="1"/>
  <c r="M2356" i="1"/>
  <c r="AB2356" i="1" s="1"/>
  <c r="V2357" i="1"/>
  <c r="AB2357" i="1" s="1"/>
  <c r="S2358" i="1"/>
  <c r="AB2358" i="1" s="1"/>
  <c r="AB2359" i="1"/>
  <c r="P2363" i="1"/>
  <c r="M2364" i="1"/>
  <c r="AB2364" i="1" s="1"/>
  <c r="V2365" i="1"/>
  <c r="S2366" i="1"/>
  <c r="AB2366" i="1" s="1"/>
  <c r="AB2367" i="1"/>
  <c r="P2371" i="1"/>
  <c r="AB2371" i="1" s="1"/>
  <c r="M2372" i="1"/>
  <c r="AB2372" i="1" s="1"/>
  <c r="V2373" i="1"/>
  <c r="S2374" i="1"/>
  <c r="AB2374" i="1" s="1"/>
  <c r="AB2375" i="1"/>
  <c r="P2379" i="1"/>
  <c r="M2380" i="1"/>
  <c r="V2381" i="1"/>
  <c r="AB2381" i="1" s="1"/>
  <c r="AB2383" i="1"/>
  <c r="P2387" i="1"/>
  <c r="Z2387" i="1"/>
  <c r="M2388" i="1"/>
  <c r="AB2388" i="1" s="1"/>
  <c r="AB2391" i="1"/>
  <c r="P2395" i="1"/>
  <c r="M2396" i="1"/>
  <c r="AB2396" i="1" s="1"/>
  <c r="AB2399" i="1"/>
  <c r="Z2403" i="1"/>
  <c r="M2404" i="1"/>
  <c r="AB2404" i="1" s="1"/>
  <c r="AB2407" i="1"/>
  <c r="P2411" i="1"/>
  <c r="AB2411" i="1" s="1"/>
  <c r="M2412" i="1"/>
  <c r="AB2412" i="1" s="1"/>
  <c r="AB2415" i="1"/>
  <c r="P2419" i="1"/>
  <c r="Z2419" i="1"/>
  <c r="M2420" i="1"/>
  <c r="AB2420" i="1" s="1"/>
  <c r="AB2423" i="1"/>
  <c r="P2427" i="1"/>
  <c r="M2428" i="1"/>
  <c r="AB2428" i="1" s="1"/>
  <c r="V2429" i="1"/>
  <c r="AB2429" i="1" s="1"/>
  <c r="AB2431" i="1"/>
  <c r="P2435" i="1"/>
  <c r="M2436" i="1"/>
  <c r="AB2436" i="1" s="1"/>
  <c r="V2437" i="1"/>
  <c r="AB2439" i="1"/>
  <c r="P2443" i="1"/>
  <c r="M2444" i="1"/>
  <c r="AB2444" i="1" s="1"/>
  <c r="V2445" i="1"/>
  <c r="AB2445" i="1" s="1"/>
  <c r="S2446" i="1"/>
  <c r="AB2447" i="1"/>
  <c r="P2451" i="1"/>
  <c r="Z2451" i="1"/>
  <c r="AB2451" i="1" s="1"/>
  <c r="M2452" i="1"/>
  <c r="V2453" i="1"/>
  <c r="S2454" i="1"/>
  <c r="AB2454" i="1" s="1"/>
  <c r="AB2455" i="1"/>
  <c r="P2459" i="1"/>
  <c r="M2460" i="1"/>
  <c r="AB2460" i="1" s="1"/>
  <c r="V2461" i="1"/>
  <c r="AB2461" i="1" s="1"/>
  <c r="S2462" i="1"/>
  <c r="AB2462" i="1" s="1"/>
  <c r="AB2463" i="1"/>
  <c r="P2467" i="1"/>
  <c r="M2468" i="1"/>
  <c r="AB2468" i="1" s="1"/>
  <c r="V2469" i="1"/>
  <c r="AB2469" i="1" s="1"/>
  <c r="AB2471" i="1"/>
  <c r="P2475" i="1"/>
  <c r="M2476" i="1"/>
  <c r="V2477" i="1"/>
  <c r="AB2477" i="1" s="1"/>
  <c r="AB2479" i="1"/>
  <c r="P2483" i="1"/>
  <c r="M2484" i="1"/>
  <c r="AB2484" i="1" s="1"/>
  <c r="AB2487" i="1"/>
  <c r="P2491" i="1"/>
  <c r="M2492" i="1"/>
  <c r="AB2492" i="1" s="1"/>
  <c r="V2493" i="1"/>
  <c r="AB2493" i="1" s="1"/>
  <c r="S2494" i="1"/>
  <c r="AB2494" i="1" s="1"/>
  <c r="AB2495" i="1"/>
  <c r="P2499" i="1"/>
  <c r="P2501" i="1"/>
  <c r="AB2501" i="1" s="1"/>
  <c r="M2502" i="1"/>
  <c r="AB2502" i="1" s="1"/>
  <c r="P2505" i="1"/>
  <c r="M2506" i="1"/>
  <c r="P2509" i="1"/>
  <c r="AB2509" i="1" s="1"/>
  <c r="M2510" i="1"/>
  <c r="AB2510" i="1" s="1"/>
  <c r="P2513" i="1"/>
  <c r="M2514" i="1"/>
  <c r="P2517" i="1"/>
  <c r="AB2517" i="1" s="1"/>
  <c r="M2518" i="1"/>
  <c r="AB2518" i="1" s="1"/>
  <c r="P2521" i="1"/>
  <c r="M2522" i="1"/>
  <c r="P2525" i="1"/>
  <c r="AB2525" i="1" s="1"/>
  <c r="M2526" i="1"/>
  <c r="AB2526" i="1" s="1"/>
  <c r="P2529" i="1"/>
  <c r="M2530" i="1"/>
  <c r="P2533" i="1"/>
  <c r="AB2533" i="1" s="1"/>
  <c r="M2534" i="1"/>
  <c r="AB2534" i="1" s="1"/>
  <c r="P2537" i="1"/>
  <c r="M2538" i="1"/>
  <c r="AB2538" i="1" s="1"/>
  <c r="P2545" i="1"/>
  <c r="M2546" i="1"/>
  <c r="AB2546" i="1" s="1"/>
  <c r="Z2547" i="1"/>
  <c r="S2548" i="1"/>
  <c r="P2549" i="1"/>
  <c r="AB2549" i="1" s="1"/>
  <c r="M2550" i="1"/>
  <c r="AB2550" i="1" s="1"/>
  <c r="Z2551" i="1"/>
  <c r="P2557" i="1"/>
  <c r="M2558" i="1"/>
  <c r="AB2558" i="1" s="1"/>
  <c r="P2561" i="1"/>
  <c r="AB2561" i="1" s="1"/>
  <c r="M2562" i="1"/>
  <c r="AB2562" i="1" s="1"/>
  <c r="Z2563" i="1"/>
  <c r="S2564" i="1"/>
  <c r="P2565" i="1"/>
  <c r="AB2565" i="1" s="1"/>
  <c r="M2566" i="1"/>
  <c r="Z2567" i="1"/>
  <c r="M2578" i="1"/>
  <c r="AB2578" i="1" s="1"/>
  <c r="P2581" i="1"/>
  <c r="AB2581" i="1" s="1"/>
  <c r="M2582" i="1"/>
  <c r="AB2582" i="1" s="1"/>
  <c r="Z2583" i="1"/>
  <c r="S2584" i="1"/>
  <c r="M2586" i="1"/>
  <c r="AB2586" i="1" s="1"/>
  <c r="P2589" i="1"/>
  <c r="M2590" i="1"/>
  <c r="Z2591" i="1"/>
  <c r="AB2591" i="1" s="1"/>
  <c r="P2593" i="1"/>
  <c r="AB2593" i="1" s="1"/>
  <c r="M2594" i="1"/>
  <c r="Z2595" i="1"/>
  <c r="P2597" i="1"/>
  <c r="AB2597" i="1" s="1"/>
  <c r="M2598" i="1"/>
  <c r="AB2598" i="1" s="1"/>
  <c r="Z2599" i="1"/>
  <c r="P2601" i="1"/>
  <c r="M2602" i="1"/>
  <c r="AB2602" i="1" s="1"/>
  <c r="P2605" i="1"/>
  <c r="AB2605" i="1" s="1"/>
  <c r="M2606" i="1"/>
  <c r="AB2606" i="1" s="1"/>
  <c r="S2608" i="1"/>
  <c r="P2609" i="1"/>
  <c r="M2610" i="1"/>
  <c r="AB2610" i="1" s="1"/>
  <c r="Z2611" i="1"/>
  <c r="P2613" i="1"/>
  <c r="M2614" i="1"/>
  <c r="AB2614" i="1" s="1"/>
  <c r="P2617" i="1"/>
  <c r="AB2617" i="1" s="1"/>
  <c r="M2618" i="1"/>
  <c r="P2621" i="1"/>
  <c r="M2622" i="1"/>
  <c r="AB2622" i="1" s="1"/>
  <c r="AB2628" i="1"/>
  <c r="AB2630" i="1"/>
  <c r="AB2635" i="1"/>
  <c r="AB2637" i="1"/>
  <c r="AB2644" i="1"/>
  <c r="AB2646" i="1"/>
  <c r="AB2651" i="1"/>
  <c r="AB2653" i="1"/>
  <c r="AB2660" i="1"/>
  <c r="AB2662" i="1"/>
  <c r="AB2667" i="1"/>
  <c r="AB2669" i="1"/>
  <c r="AB2676" i="1"/>
  <c r="AB2678" i="1"/>
  <c r="AB2683" i="1"/>
  <c r="AB2685" i="1"/>
  <c r="AB2692" i="1"/>
  <c r="AB2694" i="1"/>
  <c r="AB2699" i="1"/>
  <c r="AB2701" i="1"/>
  <c r="AB2708" i="1"/>
  <c r="AB2710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34" i="1"/>
  <c r="AB2835" i="1"/>
  <c r="AB2842" i="1"/>
  <c r="AB2874" i="1"/>
  <c r="AB2888" i="1"/>
  <c r="AB2915" i="1"/>
  <c r="AB2923" i="1"/>
  <c r="AB2931" i="1"/>
  <c r="AB3019" i="1"/>
  <c r="AB2239" i="1"/>
  <c r="P2241" i="1"/>
  <c r="M2242" i="1"/>
  <c r="AB2245" i="1"/>
  <c r="P2249" i="1"/>
  <c r="AB2249" i="1" s="1"/>
  <c r="M2250" i="1"/>
  <c r="AB2253" i="1"/>
  <c r="Z2257" i="1"/>
  <c r="AB2257" i="1" s="1"/>
  <c r="M2258" i="1"/>
  <c r="AB2258" i="1" s="1"/>
  <c r="P2265" i="1"/>
  <c r="M2266" i="1"/>
  <c r="AB2266" i="1" s="1"/>
  <c r="AB2269" i="1"/>
  <c r="P2273" i="1"/>
  <c r="M2274" i="1"/>
  <c r="AB2277" i="1"/>
  <c r="P2281" i="1"/>
  <c r="AB2281" i="1" s="1"/>
  <c r="M2282" i="1"/>
  <c r="V2283" i="1"/>
  <c r="AB2285" i="1"/>
  <c r="P2289" i="1"/>
  <c r="AB2289" i="1" s="1"/>
  <c r="Z2289" i="1"/>
  <c r="M2290" i="1"/>
  <c r="AB2290" i="1" s="1"/>
  <c r="S2292" i="1"/>
  <c r="AB2293" i="1"/>
  <c r="P2297" i="1"/>
  <c r="M2298" i="1"/>
  <c r="AB2301" i="1"/>
  <c r="P2305" i="1"/>
  <c r="M2306" i="1"/>
  <c r="AB2306" i="1" s="1"/>
  <c r="AB2309" i="1"/>
  <c r="P2313" i="1"/>
  <c r="AB2313" i="1" s="1"/>
  <c r="M2314" i="1"/>
  <c r="AB2314" i="1" s="1"/>
  <c r="AB2317" i="1"/>
  <c r="P2321" i="1"/>
  <c r="M2322" i="1"/>
  <c r="AB2322" i="1" s="1"/>
  <c r="V2323" i="1"/>
  <c r="AB2323" i="1" s="1"/>
  <c r="S2324" i="1"/>
  <c r="AB2324" i="1" s="1"/>
  <c r="AB2325" i="1"/>
  <c r="P2329" i="1"/>
  <c r="M2330" i="1"/>
  <c r="AB2330" i="1" s="1"/>
  <c r="V2331" i="1"/>
  <c r="S2332" i="1"/>
  <c r="AB2333" i="1"/>
  <c r="P2337" i="1"/>
  <c r="M2338" i="1"/>
  <c r="P2345" i="1"/>
  <c r="AB2345" i="1" s="1"/>
  <c r="M2346" i="1"/>
  <c r="AB2346" i="1" s="1"/>
  <c r="AB2349" i="1"/>
  <c r="Z2353" i="1"/>
  <c r="Z2361" i="1"/>
  <c r="AB2361" i="1" s="1"/>
  <c r="AB2365" i="1"/>
  <c r="Z2369" i="1"/>
  <c r="AB2373" i="1"/>
  <c r="Z2377" i="1"/>
  <c r="AB2377" i="1" s="1"/>
  <c r="P2385" i="1"/>
  <c r="M2386" i="1"/>
  <c r="V2387" i="1"/>
  <c r="AB2387" i="1" s="1"/>
  <c r="AB2389" i="1"/>
  <c r="P2393" i="1"/>
  <c r="M2394" i="1"/>
  <c r="AB2397" i="1"/>
  <c r="P2401" i="1"/>
  <c r="Z2401" i="1"/>
  <c r="M2402" i="1"/>
  <c r="AB2402" i="1" s="1"/>
  <c r="V2403" i="1"/>
  <c r="AB2403" i="1" s="1"/>
  <c r="AB2405" i="1"/>
  <c r="P2409" i="1"/>
  <c r="Z2409" i="1"/>
  <c r="AB2409" i="1" s="1"/>
  <c r="M2410" i="1"/>
  <c r="AB2410" i="1" s="1"/>
  <c r="AB2413" i="1"/>
  <c r="P2417" i="1"/>
  <c r="M2418" i="1"/>
  <c r="V2419" i="1"/>
  <c r="AB2419" i="1" s="1"/>
  <c r="S2420" i="1"/>
  <c r="AB2421" i="1"/>
  <c r="P2425" i="1"/>
  <c r="M2426" i="1"/>
  <c r="AB2426" i="1" s="1"/>
  <c r="P2433" i="1"/>
  <c r="M2434" i="1"/>
  <c r="AB2434" i="1" s="1"/>
  <c r="AB2437" i="1"/>
  <c r="P2441" i="1"/>
  <c r="M2442" i="1"/>
  <c r="AB2442" i="1" s="1"/>
  <c r="P2449" i="1"/>
  <c r="AB2449" i="1" s="1"/>
  <c r="M2450" i="1"/>
  <c r="V2451" i="1"/>
  <c r="AB2453" i="1"/>
  <c r="Z2457" i="1"/>
  <c r="AB2457" i="1" s="1"/>
  <c r="Z2465" i="1"/>
  <c r="P2473" i="1"/>
  <c r="AB2473" i="1" s="1"/>
  <c r="Z2473" i="1"/>
  <c r="M2474" i="1"/>
  <c r="AB2474" i="1" s="1"/>
  <c r="P2481" i="1"/>
  <c r="AB2481" i="1" s="1"/>
  <c r="M2482" i="1"/>
  <c r="AB2482" i="1" s="1"/>
  <c r="AB2485" i="1"/>
  <c r="P2489" i="1"/>
  <c r="Z2489" i="1"/>
  <c r="AB2489" i="1" s="1"/>
  <c r="M2490" i="1"/>
  <c r="P2497" i="1"/>
  <c r="M2498" i="1"/>
  <c r="AB2498" i="1" s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V2547" i="1"/>
  <c r="AB2548" i="1"/>
  <c r="V2551" i="1"/>
  <c r="AB2551" i="1" s="1"/>
  <c r="AB2552" i="1"/>
  <c r="AB2556" i="1"/>
  <c r="AB2560" i="1"/>
  <c r="V2563" i="1"/>
  <c r="AB2564" i="1"/>
  <c r="V2567" i="1"/>
  <c r="AB2568" i="1"/>
  <c r="AB2572" i="1"/>
  <c r="AB2576" i="1"/>
  <c r="AB2580" i="1"/>
  <c r="V2583" i="1"/>
  <c r="AB2584" i="1"/>
  <c r="AB2588" i="1"/>
  <c r="V2591" i="1"/>
  <c r="AB2592" i="1"/>
  <c r="V2595" i="1"/>
  <c r="AB2596" i="1"/>
  <c r="V2599" i="1"/>
  <c r="AB2600" i="1"/>
  <c r="AB2604" i="1"/>
  <c r="AB2608" i="1"/>
  <c r="V2611" i="1"/>
  <c r="AB2612" i="1"/>
  <c r="AB2616" i="1"/>
  <c r="AB2620" i="1"/>
  <c r="AB2624" i="1"/>
  <c r="AB2626" i="1"/>
  <c r="AB2631" i="1"/>
  <c r="AB2633" i="1"/>
  <c r="AB2640" i="1"/>
  <c r="AB2642" i="1"/>
  <c r="AB2647" i="1"/>
  <c r="AB2649" i="1"/>
  <c r="AB2656" i="1"/>
  <c r="AB2658" i="1"/>
  <c r="AB2665" i="1"/>
  <c r="AB2672" i="1"/>
  <c r="AB2674" i="1"/>
  <c r="AB2681" i="1"/>
  <c r="AB2688" i="1"/>
  <c r="AB2690" i="1"/>
  <c r="AB2697" i="1"/>
  <c r="AB2704" i="1"/>
  <c r="AB2706" i="1"/>
  <c r="AB2713" i="1"/>
  <c r="AB2720" i="1"/>
  <c r="AB2722" i="1"/>
  <c r="AB2729" i="1"/>
  <c r="AB2736" i="1"/>
  <c r="AB2738" i="1"/>
  <c r="AB2745" i="1"/>
  <c r="AB2752" i="1"/>
  <c r="AB2754" i="1"/>
  <c r="AB2761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44" i="1"/>
  <c r="AB2868" i="1"/>
  <c r="AB2876" i="1"/>
  <c r="AB2988" i="1"/>
  <c r="AB2331" i="1"/>
  <c r="AB2339" i="1"/>
  <c r="AB2347" i="1"/>
  <c r="AB2355" i="1"/>
  <c r="AB2363" i="1"/>
  <c r="AB2379" i="1"/>
  <c r="AB2395" i="1"/>
  <c r="AB2427" i="1"/>
  <c r="AB2435" i="1"/>
  <c r="AB2443" i="1"/>
  <c r="AB2459" i="1"/>
  <c r="AB2467" i="1"/>
  <c r="AB2475" i="1"/>
  <c r="AB2483" i="1"/>
  <c r="AB2491" i="1"/>
  <c r="AB2499" i="1"/>
  <c r="AB2904" i="1"/>
  <c r="AB2908" i="1"/>
  <c r="AB2968" i="1"/>
  <c r="AB3051" i="1"/>
  <c r="AB3067" i="1"/>
  <c r="AB3115" i="1"/>
  <c r="AB3131" i="1"/>
  <c r="AB3179" i="1"/>
  <c r="AB2241" i="1"/>
  <c r="AB2265" i="1"/>
  <c r="AB2273" i="1"/>
  <c r="AB2297" i="1"/>
  <c r="AB2305" i="1"/>
  <c r="AB2321" i="1"/>
  <c r="AB2329" i="1"/>
  <c r="AB2337" i="1"/>
  <c r="AB2353" i="1"/>
  <c r="AB2369" i="1"/>
  <c r="AB2385" i="1"/>
  <c r="AB2393" i="1"/>
  <c r="AB2401" i="1"/>
  <c r="AB2417" i="1"/>
  <c r="AB2425" i="1"/>
  <c r="AB2433" i="1"/>
  <c r="AB2441" i="1"/>
  <c r="AB2465" i="1"/>
  <c r="AB2497" i="1"/>
  <c r="AB2503" i="1"/>
  <c r="AB2505" i="1"/>
  <c r="AB2507" i="1"/>
  <c r="AB2511" i="1"/>
  <c r="AB2513" i="1"/>
  <c r="AB2515" i="1"/>
  <c r="AB2519" i="1"/>
  <c r="AB2521" i="1"/>
  <c r="AB2523" i="1"/>
  <c r="AB2527" i="1"/>
  <c r="AB2529" i="1"/>
  <c r="AB2531" i="1"/>
  <c r="AB2535" i="1"/>
  <c r="AB2537" i="1"/>
  <c r="AB2539" i="1"/>
  <c r="AB2541" i="1"/>
  <c r="AB2543" i="1"/>
  <c r="AB2545" i="1"/>
  <c r="AB2547" i="1"/>
  <c r="AB2553" i="1"/>
  <c r="AB2555" i="1"/>
  <c r="AB2557" i="1"/>
  <c r="AB2559" i="1"/>
  <c r="AB2563" i="1"/>
  <c r="AB2567" i="1"/>
  <c r="AB2569" i="1"/>
  <c r="AB2571" i="1"/>
  <c r="AB2573" i="1"/>
  <c r="AB2575" i="1"/>
  <c r="AB2577" i="1"/>
  <c r="AB2579" i="1"/>
  <c r="AB2583" i="1"/>
  <c r="AB2585" i="1"/>
  <c r="AB2587" i="1"/>
  <c r="AB2589" i="1"/>
  <c r="AB2595" i="1"/>
  <c r="AB2599" i="1"/>
  <c r="AB2601" i="1"/>
  <c r="AB2603" i="1"/>
  <c r="AB2607" i="1"/>
  <c r="AB2609" i="1"/>
  <c r="AB2611" i="1"/>
  <c r="AB2613" i="1"/>
  <c r="AB2615" i="1"/>
  <c r="AB2619" i="1"/>
  <c r="AB2621" i="1"/>
  <c r="AB2623" i="1"/>
  <c r="AB2625" i="1"/>
  <c r="AB2632" i="1"/>
  <c r="AB2634" i="1"/>
  <c r="AB2639" i="1"/>
  <c r="AB2641" i="1"/>
  <c r="AB2648" i="1"/>
  <c r="AB2650" i="1"/>
  <c r="AB2655" i="1"/>
  <c r="AB2657" i="1"/>
  <c r="AB2664" i="1"/>
  <c r="AB2666" i="1"/>
  <c r="AB2671" i="1"/>
  <c r="AB2673" i="1"/>
  <c r="AB2680" i="1"/>
  <c r="AB2682" i="1"/>
  <c r="AB2687" i="1"/>
  <c r="AB2689" i="1"/>
  <c r="AB2696" i="1"/>
  <c r="AB2698" i="1"/>
  <c r="AB2703" i="1"/>
  <c r="AB2705" i="1"/>
  <c r="AB2712" i="1"/>
  <c r="AB2714" i="1"/>
  <c r="AB2719" i="1"/>
  <c r="AB2721" i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3" i="1"/>
  <c r="AB2785" i="1"/>
  <c r="AB2792" i="1"/>
  <c r="AB2794" i="1"/>
  <c r="AB2799" i="1"/>
  <c r="AB2801" i="1"/>
  <c r="AB2808" i="1"/>
  <c r="AB2810" i="1"/>
  <c r="AB2815" i="1"/>
  <c r="AB2817" i="1"/>
  <c r="AB2824" i="1"/>
  <c r="AB2826" i="1"/>
  <c r="AB2848" i="1"/>
  <c r="AB2852" i="1"/>
  <c r="AB2855" i="1"/>
  <c r="AB2856" i="1"/>
  <c r="AB2859" i="1"/>
  <c r="AB2860" i="1"/>
  <c r="AB2866" i="1"/>
  <c r="AB2867" i="1"/>
  <c r="AB2870" i="1"/>
  <c r="AB2963" i="1"/>
  <c r="AB2971" i="1"/>
  <c r="AB2979" i="1"/>
  <c r="AB2995" i="1"/>
  <c r="M2830" i="1"/>
  <c r="AB2830" i="1" s="1"/>
  <c r="AB2845" i="1"/>
  <c r="AB2861" i="1"/>
  <c r="M2883" i="1"/>
  <c r="AB2883" i="1" s="1"/>
  <c r="V2884" i="1"/>
  <c r="AB2884" i="1" s="1"/>
  <c r="AB2889" i="1"/>
  <c r="S2889" i="1"/>
  <c r="AB2890" i="1"/>
  <c r="M2899" i="1"/>
  <c r="AB2899" i="1" s="1"/>
  <c r="V2900" i="1"/>
  <c r="AB2900" i="1" s="1"/>
  <c r="AB2905" i="1"/>
  <c r="AB2906" i="1"/>
  <c r="AB2921" i="1"/>
  <c r="AB2922" i="1"/>
  <c r="M2931" i="1"/>
  <c r="AB2937" i="1"/>
  <c r="AB2938" i="1"/>
  <c r="M2947" i="1"/>
  <c r="AB2947" i="1" s="1"/>
  <c r="V2948" i="1"/>
  <c r="AB2948" i="1" s="1"/>
  <c r="AB2953" i="1"/>
  <c r="AB2954" i="1"/>
  <c r="AB2969" i="1"/>
  <c r="AB2970" i="1"/>
  <c r="AB2985" i="1"/>
  <c r="AB2986" i="1"/>
  <c r="AB3001" i="1"/>
  <c r="AB3002" i="1"/>
  <c r="AB3018" i="1"/>
  <c r="AB3034" i="1"/>
  <c r="AB3050" i="1"/>
  <c r="AB3066" i="1"/>
  <c r="AB3098" i="1"/>
  <c r="AB3130" i="1"/>
  <c r="AB3162" i="1"/>
  <c r="AB3340" i="1"/>
  <c r="AB3404" i="1"/>
  <c r="AB2833" i="1"/>
  <c r="AB2849" i="1"/>
  <c r="AB2865" i="1"/>
  <c r="AB2885" i="1"/>
  <c r="AB2901" i="1"/>
  <c r="AB2917" i="1"/>
  <c r="AB2933" i="1"/>
  <c r="AB2934" i="1"/>
  <c r="AB2949" i="1"/>
  <c r="AB2965" i="1"/>
  <c r="AB2981" i="1"/>
  <c r="AB2997" i="1"/>
  <c r="AB2998" i="1"/>
  <c r="AB3012" i="1"/>
  <c r="AB3017" i="1"/>
  <c r="AB3022" i="1"/>
  <c r="AB3028" i="1"/>
  <c r="AB3033" i="1"/>
  <c r="AB3044" i="1"/>
  <c r="AB3049" i="1"/>
  <c r="AB3060" i="1"/>
  <c r="M3063" i="1"/>
  <c r="AB3063" i="1" s="1"/>
  <c r="V3064" i="1"/>
  <c r="AB3064" i="1" s="1"/>
  <c r="AB3065" i="1"/>
  <c r="S3065" i="1"/>
  <c r="P3066" i="1"/>
  <c r="Z3068" i="1"/>
  <c r="AB3076" i="1"/>
  <c r="M3079" i="1"/>
  <c r="AB3079" i="1" s="1"/>
  <c r="V3080" i="1"/>
  <c r="AB3080" i="1" s="1"/>
  <c r="AB3081" i="1"/>
  <c r="S3081" i="1"/>
  <c r="P3082" i="1"/>
  <c r="AB3082" i="1" s="1"/>
  <c r="Z3084" i="1"/>
  <c r="AB3092" i="1"/>
  <c r="M3095" i="1"/>
  <c r="AB3095" i="1" s="1"/>
  <c r="V3096" i="1"/>
  <c r="AB3096" i="1" s="1"/>
  <c r="AB3097" i="1"/>
  <c r="S3097" i="1"/>
  <c r="P3098" i="1"/>
  <c r="Z3100" i="1"/>
  <c r="AB3100" i="1" s="1"/>
  <c r="AB3108" i="1"/>
  <c r="M3111" i="1"/>
  <c r="AB3111" i="1" s="1"/>
  <c r="V3112" i="1"/>
  <c r="AB3112" i="1" s="1"/>
  <c r="S3113" i="1"/>
  <c r="AB3113" i="1" s="1"/>
  <c r="P3114" i="1"/>
  <c r="AB3114" i="1" s="1"/>
  <c r="Z3116" i="1"/>
  <c r="AB3124" i="1"/>
  <c r="M3127" i="1"/>
  <c r="AB3127" i="1" s="1"/>
  <c r="V3128" i="1"/>
  <c r="AB3128" i="1" s="1"/>
  <c r="S3129" i="1"/>
  <c r="AB3129" i="1" s="1"/>
  <c r="P3130" i="1"/>
  <c r="Z3132" i="1"/>
  <c r="AB3140" i="1"/>
  <c r="M3143" i="1"/>
  <c r="AB3143" i="1" s="1"/>
  <c r="V3144" i="1"/>
  <c r="AB3144" i="1" s="1"/>
  <c r="S3145" i="1"/>
  <c r="AB3145" i="1" s="1"/>
  <c r="P3146" i="1"/>
  <c r="AB3146" i="1" s="1"/>
  <c r="Z3148" i="1"/>
  <c r="AB3156" i="1"/>
  <c r="M3159" i="1"/>
  <c r="AB3159" i="1" s="1"/>
  <c r="V3160" i="1"/>
  <c r="AB3160" i="1" s="1"/>
  <c r="S3161" i="1"/>
  <c r="AB3161" i="1" s="1"/>
  <c r="P3162" i="1"/>
  <c r="Z3164" i="1"/>
  <c r="AB3164" i="1" s="1"/>
  <c r="AB3172" i="1"/>
  <c r="M3175" i="1"/>
  <c r="AB3175" i="1" s="1"/>
  <c r="V3176" i="1"/>
  <c r="AB3176" i="1" s="1"/>
  <c r="S3177" i="1"/>
  <c r="AB3177" i="1" s="1"/>
  <c r="P3178" i="1"/>
  <c r="AB3178" i="1" s="1"/>
  <c r="Z3180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2" i="1"/>
  <c r="AB3276" i="1"/>
  <c r="AB3280" i="1"/>
  <c r="P2829" i="1"/>
  <c r="AB2829" i="1" s="1"/>
  <c r="V2831" i="1"/>
  <c r="AB2831" i="1" s="1"/>
  <c r="Z2835" i="1"/>
  <c r="AB2837" i="1"/>
  <c r="M2838" i="1"/>
  <c r="AB2838" i="1" s="1"/>
  <c r="S2840" i="1"/>
  <c r="AB2840" i="1" s="1"/>
  <c r="P2845" i="1"/>
  <c r="V2847" i="1"/>
  <c r="AB2847" i="1" s="1"/>
  <c r="Z2851" i="1"/>
  <c r="AB2851" i="1" s="1"/>
  <c r="AB2853" i="1"/>
  <c r="M2854" i="1"/>
  <c r="AB2854" i="1" s="1"/>
  <c r="S2856" i="1"/>
  <c r="P2861" i="1"/>
  <c r="V2863" i="1"/>
  <c r="AB2863" i="1" s="1"/>
  <c r="Z2867" i="1"/>
  <c r="AB2869" i="1"/>
  <c r="M2870" i="1"/>
  <c r="S2872" i="1"/>
  <c r="AB2872" i="1" s="1"/>
  <c r="P2877" i="1"/>
  <c r="AB2877" i="1" s="1"/>
  <c r="S2881" i="1"/>
  <c r="AB2881" i="1" s="1"/>
  <c r="AB2882" i="1"/>
  <c r="P2886" i="1"/>
  <c r="AB2886" i="1" s="1"/>
  <c r="Z2888" i="1"/>
  <c r="M2891" i="1"/>
  <c r="AB2891" i="1" s="1"/>
  <c r="V2892" i="1"/>
  <c r="AB2892" i="1" s="1"/>
  <c r="S2897" i="1"/>
  <c r="AB2897" i="1" s="1"/>
  <c r="AB2898" i="1"/>
  <c r="P2902" i="1"/>
  <c r="AB2902" i="1" s="1"/>
  <c r="Z2904" i="1"/>
  <c r="M2907" i="1"/>
  <c r="AB2907" i="1" s="1"/>
  <c r="V2908" i="1"/>
  <c r="AB2913" i="1"/>
  <c r="S2913" i="1"/>
  <c r="AB2914" i="1"/>
  <c r="P2918" i="1"/>
  <c r="AB2918" i="1" s="1"/>
  <c r="Z2920" i="1"/>
  <c r="AB2920" i="1" s="1"/>
  <c r="M2923" i="1"/>
  <c r="V2924" i="1"/>
  <c r="AB2924" i="1" s="1"/>
  <c r="S2929" i="1"/>
  <c r="AB2929" i="1" s="1"/>
  <c r="AB2930" i="1"/>
  <c r="P2934" i="1"/>
  <c r="Z2936" i="1"/>
  <c r="AB2936" i="1" s="1"/>
  <c r="M2939" i="1"/>
  <c r="AB2939" i="1" s="1"/>
  <c r="V2940" i="1"/>
  <c r="AB2940" i="1" s="1"/>
  <c r="S2945" i="1"/>
  <c r="AB2945" i="1" s="1"/>
  <c r="AB2946" i="1"/>
  <c r="P2950" i="1"/>
  <c r="AB2950" i="1" s="1"/>
  <c r="Z2952" i="1"/>
  <c r="AB2952" i="1" s="1"/>
  <c r="M2955" i="1"/>
  <c r="AB2955" i="1" s="1"/>
  <c r="V2956" i="1"/>
  <c r="AB2956" i="1" s="1"/>
  <c r="S2961" i="1"/>
  <c r="AB2961" i="1" s="1"/>
  <c r="AB2962" i="1"/>
  <c r="P2966" i="1"/>
  <c r="AB2966" i="1" s="1"/>
  <c r="Z2968" i="1"/>
  <c r="M2971" i="1"/>
  <c r="V2972" i="1"/>
  <c r="AB2972" i="1" s="1"/>
  <c r="AB2977" i="1"/>
  <c r="S2977" i="1"/>
  <c r="AB2978" i="1"/>
  <c r="P2982" i="1"/>
  <c r="AB2982" i="1" s="1"/>
  <c r="Z2984" i="1"/>
  <c r="AB2984" i="1" s="1"/>
  <c r="M2987" i="1"/>
  <c r="AB2987" i="1" s="1"/>
  <c r="V2988" i="1"/>
  <c r="S2993" i="1"/>
  <c r="AB2993" i="1" s="1"/>
  <c r="AB2994" i="1"/>
  <c r="P2998" i="1"/>
  <c r="Z3000" i="1"/>
  <c r="AB3000" i="1" s="1"/>
  <c r="M3003" i="1"/>
  <c r="AB3003" i="1" s="1"/>
  <c r="V3004" i="1"/>
  <c r="AB3004" i="1" s="1"/>
  <c r="S3009" i="1"/>
  <c r="AB3009" i="1" s="1"/>
  <c r="AB3010" i="1"/>
  <c r="AB3016" i="1"/>
  <c r="M3019" i="1"/>
  <c r="V3020" i="1"/>
  <c r="AB3020" i="1" s="1"/>
  <c r="AB3021" i="1"/>
  <c r="S3021" i="1"/>
  <c r="P3022" i="1"/>
  <c r="Z3024" i="1"/>
  <c r="AB3024" i="1" s="1"/>
  <c r="AB3026" i="1"/>
  <c r="AB3032" i="1"/>
  <c r="M3035" i="1"/>
  <c r="AB3035" i="1" s="1"/>
  <c r="V3036" i="1"/>
  <c r="AB3037" i="1"/>
  <c r="S3037" i="1"/>
  <c r="P3038" i="1"/>
  <c r="AB3038" i="1" s="1"/>
  <c r="Z3040" i="1"/>
  <c r="AB3040" i="1" s="1"/>
  <c r="AB3042" i="1"/>
  <c r="AB3048" i="1"/>
  <c r="M3051" i="1"/>
  <c r="V3052" i="1"/>
  <c r="AB3053" i="1"/>
  <c r="S3053" i="1"/>
  <c r="P3054" i="1"/>
  <c r="AB3054" i="1" s="1"/>
  <c r="Z3056" i="1"/>
  <c r="AB3056" i="1" s="1"/>
  <c r="AB3058" i="1"/>
  <c r="M3067" i="1"/>
  <c r="V3068" i="1"/>
  <c r="AB3068" i="1" s="1"/>
  <c r="AB3069" i="1"/>
  <c r="S3069" i="1"/>
  <c r="P3070" i="1"/>
  <c r="AB3070" i="1" s="1"/>
  <c r="Z3072" i="1"/>
  <c r="AB3072" i="1" s="1"/>
  <c r="AB3074" i="1"/>
  <c r="M3083" i="1"/>
  <c r="AB3083" i="1" s="1"/>
  <c r="V3084" i="1"/>
  <c r="AB3084" i="1" s="1"/>
  <c r="AB3085" i="1"/>
  <c r="S3085" i="1"/>
  <c r="P3086" i="1"/>
  <c r="AB3086" i="1" s="1"/>
  <c r="Z3088" i="1"/>
  <c r="AB3088" i="1" s="1"/>
  <c r="AB3090" i="1"/>
  <c r="M3099" i="1"/>
  <c r="AB3099" i="1" s="1"/>
  <c r="V3100" i="1"/>
  <c r="AB3101" i="1"/>
  <c r="S3101" i="1"/>
  <c r="P3102" i="1"/>
  <c r="AB3102" i="1" s="1"/>
  <c r="Z3104" i="1"/>
  <c r="AB3104" i="1" s="1"/>
  <c r="AB3106" i="1"/>
  <c r="M3115" i="1"/>
  <c r="V3116" i="1"/>
  <c r="AB3117" i="1"/>
  <c r="S3117" i="1"/>
  <c r="P3118" i="1"/>
  <c r="AB3118" i="1" s="1"/>
  <c r="Z3120" i="1"/>
  <c r="AB3120" i="1" s="1"/>
  <c r="AB3122" i="1"/>
  <c r="M3131" i="1"/>
  <c r="V3132" i="1"/>
  <c r="AB3132" i="1" s="1"/>
  <c r="AB3133" i="1"/>
  <c r="S3133" i="1"/>
  <c r="P3134" i="1"/>
  <c r="AB3134" i="1" s="1"/>
  <c r="Z3136" i="1"/>
  <c r="AB3136" i="1" s="1"/>
  <c r="AB3138" i="1"/>
  <c r="M3147" i="1"/>
  <c r="AB3147" i="1" s="1"/>
  <c r="V3148" i="1"/>
  <c r="AB3148" i="1" s="1"/>
  <c r="AB3149" i="1"/>
  <c r="S3149" i="1"/>
  <c r="P3150" i="1"/>
  <c r="AB3150" i="1" s="1"/>
  <c r="Z3152" i="1"/>
  <c r="AB3152" i="1" s="1"/>
  <c r="AB3154" i="1"/>
  <c r="M3163" i="1"/>
  <c r="AB3163" i="1" s="1"/>
  <c r="V3164" i="1"/>
  <c r="AB3165" i="1"/>
  <c r="S3165" i="1"/>
  <c r="P3166" i="1"/>
  <c r="AB3166" i="1" s="1"/>
  <c r="Z3168" i="1"/>
  <c r="AB3168" i="1" s="1"/>
  <c r="AB3170" i="1"/>
  <c r="M3179" i="1"/>
  <c r="V3180" i="1"/>
  <c r="AB3181" i="1"/>
  <c r="S3181" i="1"/>
  <c r="P3182" i="1"/>
  <c r="AB3182" i="1" s="1"/>
  <c r="Z3184" i="1"/>
  <c r="AB3184" i="1" s="1"/>
  <c r="AB3186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8" i="1"/>
  <c r="AB3295" i="1"/>
  <c r="AB3380" i="1"/>
  <c r="AB2841" i="1"/>
  <c r="AB2857" i="1"/>
  <c r="AB2873" i="1"/>
  <c r="AB2894" i="1"/>
  <c r="AB2910" i="1"/>
  <c r="AB2926" i="1"/>
  <c r="AB2942" i="1"/>
  <c r="AB2958" i="1"/>
  <c r="AB2974" i="1"/>
  <c r="AB2990" i="1"/>
  <c r="AB3006" i="1"/>
  <c r="AB3036" i="1"/>
  <c r="AB3052" i="1"/>
  <c r="AB3116" i="1"/>
  <c r="AB3180" i="1"/>
  <c r="AB3268" i="1"/>
  <c r="AB3332" i="1"/>
  <c r="AB3261" i="1"/>
  <c r="AB3277" i="1"/>
  <c r="AB3278" i="1"/>
  <c r="AB3293" i="1"/>
  <c r="AB3309" i="1"/>
  <c r="AB3325" i="1"/>
  <c r="AB3500" i="1"/>
  <c r="AB3502" i="1"/>
  <c r="AB3509" i="1"/>
  <c r="AB3511" i="1"/>
  <c r="AB3516" i="1"/>
  <c r="AB3518" i="1"/>
  <c r="AB3525" i="1"/>
  <c r="AB3527" i="1"/>
  <c r="AB3532" i="1"/>
  <c r="AB3534" i="1"/>
  <c r="AB3541" i="1"/>
  <c r="AB3543" i="1"/>
  <c r="AB3548" i="1"/>
  <c r="AB3550" i="1"/>
  <c r="AB3557" i="1"/>
  <c r="AB3559" i="1"/>
  <c r="AB3564" i="1"/>
  <c r="AB3566" i="1"/>
  <c r="AB3573" i="1"/>
  <c r="AB3575" i="1"/>
  <c r="AB3580" i="1"/>
  <c r="AB3582" i="1"/>
  <c r="AB3589" i="1"/>
  <c r="AB3591" i="1"/>
  <c r="AB3598" i="1"/>
  <c r="AB3605" i="1"/>
  <c r="AB3607" i="1"/>
  <c r="AB3629" i="1"/>
  <c r="AB3784" i="1"/>
  <c r="AB3241" i="1"/>
  <c r="M3242" i="1"/>
  <c r="S3244" i="1"/>
  <c r="AB3244" i="1" s="1"/>
  <c r="P3249" i="1"/>
  <c r="AB3249" i="1" s="1"/>
  <c r="M3251" i="1"/>
  <c r="AB3251" i="1" s="1"/>
  <c r="V3252" i="1"/>
  <c r="AB3252" i="1" s="1"/>
  <c r="S3257" i="1"/>
  <c r="AB3257" i="1" s="1"/>
  <c r="P3262" i="1"/>
  <c r="AB3262" i="1" s="1"/>
  <c r="Z3264" i="1"/>
  <c r="M3267" i="1"/>
  <c r="AB3267" i="1" s="1"/>
  <c r="V3268" i="1"/>
  <c r="S3273" i="1"/>
  <c r="AB3273" i="1" s="1"/>
  <c r="P3278" i="1"/>
  <c r="Z3280" i="1"/>
  <c r="M3283" i="1"/>
  <c r="AB3283" i="1" s="1"/>
  <c r="V3284" i="1"/>
  <c r="AB3284" i="1" s="1"/>
  <c r="AB3289" i="1"/>
  <c r="S3289" i="1"/>
  <c r="P3294" i="1"/>
  <c r="AB3294" i="1" s="1"/>
  <c r="Z3296" i="1"/>
  <c r="M3299" i="1"/>
  <c r="AB3299" i="1" s="1"/>
  <c r="V3300" i="1"/>
  <c r="AB3300" i="1" s="1"/>
  <c r="AB3305" i="1"/>
  <c r="S3305" i="1"/>
  <c r="P3310" i="1"/>
  <c r="AB3310" i="1" s="1"/>
  <c r="Z3312" i="1"/>
  <c r="AB3312" i="1" s="1"/>
  <c r="M3315" i="1"/>
  <c r="AB3315" i="1" s="1"/>
  <c r="V3316" i="1"/>
  <c r="AB3316" i="1" s="1"/>
  <c r="S3321" i="1"/>
  <c r="AB3321" i="1" s="1"/>
  <c r="P3326" i="1"/>
  <c r="AB3326" i="1" s="1"/>
  <c r="Z3328" i="1"/>
  <c r="M3331" i="1"/>
  <c r="AB3331" i="1" s="1"/>
  <c r="V3332" i="1"/>
  <c r="S3337" i="1"/>
  <c r="AB3337" i="1" s="1"/>
  <c r="Z3340" i="1"/>
  <c r="M3343" i="1"/>
  <c r="AB3343" i="1" s="1"/>
  <c r="S3345" i="1"/>
  <c r="AB3345" i="1" s="1"/>
  <c r="Z3348" i="1"/>
  <c r="M3351" i="1"/>
  <c r="AB3351" i="1" s="1"/>
  <c r="AB3353" i="1"/>
  <c r="S3353" i="1"/>
  <c r="Z3356" i="1"/>
  <c r="M3359" i="1"/>
  <c r="AB3359" i="1" s="1"/>
  <c r="S3361" i="1"/>
  <c r="AB3361" i="1" s="1"/>
  <c r="AB3362" i="1"/>
  <c r="Z3364" i="1"/>
  <c r="M3367" i="1"/>
  <c r="AB3367" i="1" s="1"/>
  <c r="S3369" i="1"/>
  <c r="AB3369" i="1" s="1"/>
  <c r="Z3372" i="1"/>
  <c r="M3375" i="1"/>
  <c r="AB3375" i="1" s="1"/>
  <c r="S3377" i="1"/>
  <c r="AB3377" i="1" s="1"/>
  <c r="Z3380" i="1"/>
  <c r="M3383" i="1"/>
  <c r="AB3383" i="1" s="1"/>
  <c r="AB3385" i="1"/>
  <c r="S3385" i="1"/>
  <c r="Z3388" i="1"/>
  <c r="AB3388" i="1" s="1"/>
  <c r="M3391" i="1"/>
  <c r="AB3391" i="1" s="1"/>
  <c r="S3393" i="1"/>
  <c r="AB3393" i="1" s="1"/>
  <c r="AB3394" i="1"/>
  <c r="Z3396" i="1"/>
  <c r="M3399" i="1"/>
  <c r="AB3399" i="1" s="1"/>
  <c r="S3401" i="1"/>
  <c r="AB3401" i="1" s="1"/>
  <c r="Z3404" i="1"/>
  <c r="M3407" i="1"/>
  <c r="AB3407" i="1" s="1"/>
  <c r="S3409" i="1"/>
  <c r="AB3409" i="1" s="1"/>
  <c r="Z3412" i="1"/>
  <c r="M3415" i="1"/>
  <c r="AB3415" i="1" s="1"/>
  <c r="AB3417" i="1"/>
  <c r="S3417" i="1"/>
  <c r="Z3420" i="1"/>
  <c r="M3423" i="1"/>
  <c r="AB3423" i="1" s="1"/>
  <c r="AB3425" i="1"/>
  <c r="S3425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5" i="1"/>
  <c r="AB3507" i="1"/>
  <c r="AB3512" i="1"/>
  <c r="AB3514" i="1"/>
  <c r="AB3521" i="1"/>
  <c r="AB3523" i="1"/>
  <c r="AB3528" i="1"/>
  <c r="AB3530" i="1"/>
  <c r="AB3537" i="1"/>
  <c r="AB3539" i="1"/>
  <c r="AB3544" i="1"/>
  <c r="AB3546" i="1"/>
  <c r="AB3553" i="1"/>
  <c r="AB3555" i="1"/>
  <c r="AB3560" i="1"/>
  <c r="AB3562" i="1"/>
  <c r="AB3569" i="1"/>
  <c r="AB3571" i="1"/>
  <c r="AB3576" i="1"/>
  <c r="AB3578" i="1"/>
  <c r="AB3585" i="1"/>
  <c r="AB3587" i="1"/>
  <c r="AB3592" i="1"/>
  <c r="AB3594" i="1"/>
  <c r="AB3601" i="1"/>
  <c r="AB3603" i="1"/>
  <c r="AB3608" i="1"/>
  <c r="AB3610" i="1"/>
  <c r="Z3243" i="1"/>
  <c r="AB3243" i="1" s="1"/>
  <c r="AB3245" i="1"/>
  <c r="M3246" i="1"/>
  <c r="AB3246" i="1" s="1"/>
  <c r="S3248" i="1"/>
  <c r="S3253" i="1"/>
  <c r="AB3253" i="1" s="1"/>
  <c r="AB3254" i="1"/>
  <c r="P3258" i="1"/>
  <c r="AB3258" i="1" s="1"/>
  <c r="Z3260" i="1"/>
  <c r="AB3260" i="1" s="1"/>
  <c r="M3263" i="1"/>
  <c r="AB3263" i="1" s="1"/>
  <c r="V3264" i="1"/>
  <c r="AB3264" i="1" s="1"/>
  <c r="AB3269" i="1"/>
  <c r="S3269" i="1"/>
  <c r="AB3270" i="1"/>
  <c r="P3274" i="1"/>
  <c r="AB3274" i="1" s="1"/>
  <c r="Z3276" i="1"/>
  <c r="M3279" i="1"/>
  <c r="AB3279" i="1" s="1"/>
  <c r="V3280" i="1"/>
  <c r="AB3285" i="1"/>
  <c r="S3285" i="1"/>
  <c r="AB3286" i="1"/>
  <c r="P3290" i="1"/>
  <c r="AB3290" i="1" s="1"/>
  <c r="Z3292" i="1"/>
  <c r="AB3292" i="1" s="1"/>
  <c r="M3295" i="1"/>
  <c r="V3296" i="1"/>
  <c r="AB3296" i="1" s="1"/>
  <c r="S3301" i="1"/>
  <c r="AB3301" i="1" s="1"/>
  <c r="AB3302" i="1"/>
  <c r="P3306" i="1"/>
  <c r="AB3306" i="1" s="1"/>
  <c r="Z3308" i="1"/>
  <c r="AB3308" i="1" s="1"/>
  <c r="M3311" i="1"/>
  <c r="AB3311" i="1" s="1"/>
  <c r="V3312" i="1"/>
  <c r="S3317" i="1"/>
  <c r="AB3317" i="1" s="1"/>
  <c r="AB3318" i="1"/>
  <c r="P3322" i="1"/>
  <c r="AB3322" i="1" s="1"/>
  <c r="Z3324" i="1"/>
  <c r="AB3324" i="1" s="1"/>
  <c r="M3327" i="1"/>
  <c r="AB3327" i="1" s="1"/>
  <c r="V3328" i="1"/>
  <c r="AB3328" i="1" s="1"/>
  <c r="AB3333" i="1"/>
  <c r="S3333" i="1"/>
  <c r="AB3334" i="1"/>
  <c r="P3338" i="1"/>
  <c r="AB3338" i="1" s="1"/>
  <c r="V3340" i="1"/>
  <c r="P3346" i="1"/>
  <c r="AB3346" i="1" s="1"/>
  <c r="V3348" i="1"/>
  <c r="AB3348" i="1" s="1"/>
  <c r="P3354" i="1"/>
  <c r="AB3354" i="1" s="1"/>
  <c r="V3356" i="1"/>
  <c r="AB3356" i="1" s="1"/>
  <c r="P3362" i="1"/>
  <c r="V3364" i="1"/>
  <c r="AB3364" i="1" s="1"/>
  <c r="P3370" i="1"/>
  <c r="AB3370" i="1" s="1"/>
  <c r="V3372" i="1"/>
  <c r="AB3372" i="1" s="1"/>
  <c r="P3378" i="1"/>
  <c r="AB3378" i="1" s="1"/>
  <c r="V3380" i="1"/>
  <c r="P3386" i="1"/>
  <c r="AB3386" i="1" s="1"/>
  <c r="V3388" i="1"/>
  <c r="P3394" i="1"/>
  <c r="V3396" i="1"/>
  <c r="AB3396" i="1" s="1"/>
  <c r="P3402" i="1"/>
  <c r="AB3402" i="1" s="1"/>
  <c r="V3404" i="1"/>
  <c r="P3410" i="1"/>
  <c r="AB3410" i="1" s="1"/>
  <c r="V3412" i="1"/>
  <c r="AB3412" i="1" s="1"/>
  <c r="P3418" i="1"/>
  <c r="AB3418" i="1" s="1"/>
  <c r="V3420" i="1"/>
  <c r="AB3420" i="1" s="1"/>
  <c r="P3426" i="1"/>
  <c r="AB3503" i="1"/>
  <c r="AB3508" i="1"/>
  <c r="AB3510" i="1"/>
  <c r="AB3519" i="1"/>
  <c r="AB3524" i="1"/>
  <c r="AB3526" i="1"/>
  <c r="AB3535" i="1"/>
  <c r="AB3540" i="1"/>
  <c r="AB3542" i="1"/>
  <c r="AB3551" i="1"/>
  <c r="AB3556" i="1"/>
  <c r="AB3558" i="1"/>
  <c r="AB3567" i="1"/>
  <c r="AB3572" i="1"/>
  <c r="AB3574" i="1"/>
  <c r="AB3583" i="1"/>
  <c r="AB3588" i="1"/>
  <c r="AB3590" i="1"/>
  <c r="AB3597" i="1"/>
  <c r="AB3599" i="1"/>
  <c r="AB3604" i="1"/>
  <c r="AB3606" i="1"/>
  <c r="AB3613" i="1"/>
  <c r="AB3250" i="1"/>
  <c r="AB3266" i="1"/>
  <c r="AB3282" i="1"/>
  <c r="AB3298" i="1"/>
  <c r="AB3314" i="1"/>
  <c r="AB3330" i="1"/>
  <c r="AB3342" i="1"/>
  <c r="AB3350" i="1"/>
  <c r="AB3358" i="1"/>
  <c r="AB3366" i="1"/>
  <c r="AB3374" i="1"/>
  <c r="AB3382" i="1"/>
  <c r="AB3390" i="1"/>
  <c r="AB3398" i="1"/>
  <c r="AB3406" i="1"/>
  <c r="AB3414" i="1"/>
  <c r="AB3422" i="1"/>
  <c r="AB3624" i="1"/>
  <c r="AB3627" i="1"/>
  <c r="AB3783" i="1"/>
  <c r="AB3800" i="1"/>
  <c r="AB3820" i="1"/>
  <c r="AB3622" i="1"/>
  <c r="AB3639" i="1"/>
  <c r="AB3771" i="1"/>
  <c r="V3780" i="1"/>
  <c r="AB3780" i="1" s="1"/>
  <c r="S3785" i="1"/>
  <c r="AB3785" i="1" s="1"/>
  <c r="AB3806" i="1"/>
  <c r="AB3819" i="1"/>
  <c r="AB3822" i="1"/>
  <c r="AB3614" i="1"/>
  <c r="M3615" i="1"/>
  <c r="AB3615" i="1" s="1"/>
  <c r="S3617" i="1"/>
  <c r="AB3617" i="1" s="1"/>
  <c r="AB3618" i="1"/>
  <c r="S3618" i="1"/>
  <c r="P3623" i="1"/>
  <c r="AB3623" i="1" s="1"/>
  <c r="Z3625" i="1"/>
  <c r="AB3625" i="1" s="1"/>
  <c r="M3628" i="1"/>
  <c r="AB3628" i="1" s="1"/>
  <c r="V3629" i="1"/>
  <c r="AB3634" i="1"/>
  <c r="AB3636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Z3616" i="1"/>
  <c r="AB3616" i="1" s="1"/>
  <c r="P3619" i="1"/>
  <c r="AB3619" i="1" s="1"/>
  <c r="Z3621" i="1"/>
  <c r="AB3621" i="1" s="1"/>
  <c r="M3624" i="1"/>
  <c r="V3625" i="1"/>
  <c r="S3630" i="1"/>
  <c r="AB3630" i="1" s="1"/>
  <c r="AB3631" i="1"/>
  <c r="AB3638" i="1"/>
  <c r="AB3640" i="1"/>
  <c r="AB3776" i="1"/>
  <c r="AB3778" i="1"/>
  <c r="M3783" i="1"/>
  <c r="AB3798" i="1"/>
  <c r="P3773" i="1"/>
  <c r="AB3773" i="1" s="1"/>
  <c r="V3775" i="1"/>
  <c r="AB3775" i="1" s="1"/>
  <c r="Z3779" i="1"/>
  <c r="AB3781" i="1"/>
  <c r="M3782" i="1"/>
  <c r="AB3782" i="1" s="1"/>
  <c r="S3784" i="1"/>
  <c r="P3789" i="1"/>
  <c r="AB3789" i="1" s="1"/>
  <c r="V3791" i="1"/>
  <c r="AB3791" i="1" s="1"/>
  <c r="Z3799" i="1"/>
  <c r="AB3801" i="1"/>
  <c r="AB3802" i="1"/>
  <c r="S3805" i="1"/>
  <c r="AB3809" i="1"/>
  <c r="AB3812" i="1"/>
  <c r="M3815" i="1"/>
  <c r="Z3828" i="1"/>
  <c r="AB3828" i="1" s="1"/>
  <c r="AB3847" i="1"/>
  <c r="AB3854" i="1"/>
  <c r="AB3875" i="1"/>
  <c r="AB3879" i="1"/>
  <c r="AB3886" i="1"/>
  <c r="AB3908" i="1"/>
  <c r="AB3912" i="1"/>
  <c r="S3772" i="1"/>
  <c r="AB3772" i="1" s="1"/>
  <c r="P3777" i="1"/>
  <c r="V3779" i="1"/>
  <c r="AB3779" i="1" s="1"/>
  <c r="Z3783" i="1"/>
  <c r="M3786" i="1"/>
  <c r="AB3786" i="1" s="1"/>
  <c r="S3788" i="1"/>
  <c r="AB3788" i="1" s="1"/>
  <c r="P3793" i="1"/>
  <c r="V3799" i="1"/>
  <c r="AB3799" i="1" s="1"/>
  <c r="Z3803" i="1"/>
  <c r="AB3803" i="1" s="1"/>
  <c r="AB3808" i="1"/>
  <c r="S3808" i="1"/>
  <c r="AB3815" i="1"/>
  <c r="AB3818" i="1"/>
  <c r="P3826" i="1"/>
  <c r="AB3836" i="1"/>
  <c r="AB3843" i="1"/>
  <c r="AB3844" i="1"/>
  <c r="AB3924" i="1"/>
  <c r="AB3928" i="1"/>
  <c r="AB3932" i="1"/>
  <c r="AB3777" i="1"/>
  <c r="AB3793" i="1"/>
  <c r="AB3848" i="1"/>
  <c r="AB3892" i="1"/>
  <c r="Z3795" i="1"/>
  <c r="AB3795" i="1" s="1"/>
  <c r="AB3797" i="1"/>
  <c r="M3798" i="1"/>
  <c r="S3800" i="1"/>
  <c r="P3805" i="1"/>
  <c r="AB3805" i="1" s="1"/>
  <c r="V3807" i="1"/>
  <c r="AB3807" i="1" s="1"/>
  <c r="Z3811" i="1"/>
  <c r="S3813" i="1"/>
  <c r="AB3813" i="1" s="1"/>
  <c r="AB3814" i="1"/>
  <c r="P3818" i="1"/>
  <c r="Z3820" i="1"/>
  <c r="M3823" i="1"/>
  <c r="AB3823" i="1" s="1"/>
  <c r="V3824" i="1"/>
  <c r="AB3824" i="1" s="1"/>
  <c r="S3829" i="1"/>
  <c r="AB3829" i="1" s="1"/>
  <c r="AB3830" i="1"/>
  <c r="P3834" i="1"/>
  <c r="AB3834" i="1" s="1"/>
  <c r="Z3836" i="1"/>
  <c r="M3839" i="1"/>
  <c r="AB3839" i="1" s="1"/>
  <c r="V3840" i="1"/>
  <c r="AB3840" i="1" s="1"/>
  <c r="AB3845" i="1"/>
  <c r="S3845" i="1"/>
  <c r="P3850" i="1"/>
  <c r="Z3852" i="1"/>
  <c r="AB3861" i="1"/>
  <c r="AB3877" i="1"/>
  <c r="AB3878" i="1"/>
  <c r="AB3894" i="1"/>
  <c r="AB3901" i="1"/>
  <c r="AB3903" i="1"/>
  <c r="AB3910" i="1"/>
  <c r="AB3917" i="1"/>
  <c r="AB3919" i="1"/>
  <c r="AB3926" i="1"/>
  <c r="AB3933" i="1"/>
  <c r="AB3935" i="1"/>
  <c r="AB3942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34" i="1"/>
  <c r="AB4036" i="1"/>
  <c r="AB4041" i="1"/>
  <c r="AB4043" i="1"/>
  <c r="AB4050" i="1"/>
  <c r="AB4052" i="1"/>
  <c r="AB4057" i="1"/>
  <c r="AB4059" i="1"/>
  <c r="AB4066" i="1"/>
  <c r="AB4068" i="1"/>
  <c r="AB4073" i="1"/>
  <c r="AB4075" i="1"/>
  <c r="AB4094" i="1"/>
  <c r="AB4110" i="1"/>
  <c r="AB4126" i="1"/>
  <c r="AB4142" i="1"/>
  <c r="AB4158" i="1"/>
  <c r="AB4174" i="1"/>
  <c r="AB4190" i="1"/>
  <c r="S3804" i="1"/>
  <c r="AB3804" i="1" s="1"/>
  <c r="P3809" i="1"/>
  <c r="V3811" i="1"/>
  <c r="AB3811" i="1" s="1"/>
  <c r="P3814" i="1"/>
  <c r="Z3816" i="1"/>
  <c r="AB3816" i="1" s="1"/>
  <c r="M3819" i="1"/>
  <c r="V3820" i="1"/>
  <c r="S3825" i="1"/>
  <c r="AB3825" i="1" s="1"/>
  <c r="AB3826" i="1"/>
  <c r="P3830" i="1"/>
  <c r="Z3832" i="1"/>
  <c r="AB3832" i="1" s="1"/>
  <c r="M3835" i="1"/>
  <c r="AB3835" i="1" s="1"/>
  <c r="V3836" i="1"/>
  <c r="S3841" i="1"/>
  <c r="AB3841" i="1" s="1"/>
  <c r="AB3842" i="1"/>
  <c r="P3846" i="1"/>
  <c r="AB3846" i="1" s="1"/>
  <c r="Z3848" i="1"/>
  <c r="M3851" i="1"/>
  <c r="AB3851" i="1" s="1"/>
  <c r="V3852" i="1"/>
  <c r="AB3852" i="1" s="1"/>
  <c r="AB3857" i="1"/>
  <c r="S3857" i="1"/>
  <c r="AB3858" i="1"/>
  <c r="P3862" i="1"/>
  <c r="AB3862" i="1" s="1"/>
  <c r="Z3864" i="1"/>
  <c r="AB3864" i="1" s="1"/>
  <c r="M3867" i="1"/>
  <c r="AB3867" i="1" s="1"/>
  <c r="V3868" i="1"/>
  <c r="AB3868" i="1" s="1"/>
  <c r="AB3873" i="1"/>
  <c r="S3873" i="1"/>
  <c r="AB3874" i="1"/>
  <c r="P3878" i="1"/>
  <c r="Z3880" i="1"/>
  <c r="AB3880" i="1" s="1"/>
  <c r="M3883" i="1"/>
  <c r="AB3883" i="1" s="1"/>
  <c r="V3884" i="1"/>
  <c r="AB3884" i="1" s="1"/>
  <c r="AB3889" i="1"/>
  <c r="AB3891" i="1"/>
  <c r="AB3898" i="1"/>
  <c r="AB3905" i="1"/>
  <c r="AB3907" i="1"/>
  <c r="AB3914" i="1"/>
  <c r="AB3921" i="1"/>
  <c r="AB3923" i="1"/>
  <c r="AB3930" i="1"/>
  <c r="AB3937" i="1"/>
  <c r="AB3939" i="1"/>
  <c r="AB3946" i="1"/>
  <c r="AB4030" i="1"/>
  <c r="AB4032" i="1"/>
  <c r="AB4037" i="1"/>
  <c r="AB4039" i="1"/>
  <c r="AB4046" i="1"/>
  <c r="AB4048" i="1"/>
  <c r="AB4053" i="1"/>
  <c r="AB4055" i="1"/>
  <c r="AB4062" i="1"/>
  <c r="AB4064" i="1"/>
  <c r="AB4069" i="1"/>
  <c r="AB4071" i="1"/>
  <c r="AB4078" i="1"/>
  <c r="AB4080" i="1"/>
  <c r="AB4088" i="1"/>
  <c r="AB4120" i="1"/>
  <c r="AB4136" i="1"/>
  <c r="AB4152" i="1"/>
  <c r="AB4168" i="1"/>
  <c r="AB4102" i="1"/>
  <c r="AB4118" i="1"/>
  <c r="AB4124" i="1"/>
  <c r="AB4134" i="1"/>
  <c r="AB4140" i="1"/>
  <c r="AB4150" i="1"/>
  <c r="AB4156" i="1"/>
  <c r="AB4166" i="1"/>
  <c r="AB4172" i="1"/>
  <c r="AB4184" i="1"/>
  <c r="AB3833" i="1"/>
  <c r="AB3849" i="1"/>
  <c r="AB3850" i="1"/>
  <c r="AB3865" i="1"/>
  <c r="AB3866" i="1"/>
  <c r="AB3881" i="1"/>
  <c r="AB3882" i="1"/>
  <c r="AB3890" i="1"/>
  <c r="AB3897" i="1"/>
  <c r="AB3899" i="1"/>
  <c r="AB3906" i="1"/>
  <c r="AB3913" i="1"/>
  <c r="AB3915" i="1"/>
  <c r="AB3922" i="1"/>
  <c r="AB3929" i="1"/>
  <c r="AB3931" i="1"/>
  <c r="AB3938" i="1"/>
  <c r="AB3945" i="1"/>
  <c r="AB3947" i="1"/>
  <c r="AB4029" i="1"/>
  <c r="AB4031" i="1"/>
  <c r="AB4038" i="1"/>
  <c r="AB4045" i="1"/>
  <c r="AB4047" i="1"/>
  <c r="AB4054" i="1"/>
  <c r="AB4061" i="1"/>
  <c r="AB4063" i="1"/>
  <c r="AB4070" i="1"/>
  <c r="AB4077" i="1"/>
  <c r="AB4079" i="1"/>
  <c r="AB4096" i="1"/>
  <c r="AB4093" i="1"/>
  <c r="AB4101" i="1"/>
  <c r="AB4109" i="1"/>
  <c r="AB4117" i="1"/>
  <c r="AB4125" i="1"/>
  <c r="AB4133" i="1"/>
  <c r="AB4141" i="1"/>
  <c r="AB4149" i="1"/>
  <c r="AB4157" i="1"/>
  <c r="AB4165" i="1"/>
  <c r="AB4173" i="1"/>
  <c r="AB4189" i="1"/>
  <c r="AB4194" i="1"/>
  <c r="AB4196" i="1"/>
  <c r="AB4210" i="1"/>
  <c r="AB4212" i="1"/>
  <c r="AB4244" i="1"/>
  <c r="AB4283" i="1"/>
  <c r="AB4319" i="1"/>
  <c r="Z4087" i="1"/>
  <c r="AB4091" i="1"/>
  <c r="Z4095" i="1"/>
  <c r="M4096" i="1"/>
  <c r="P4103" i="1"/>
  <c r="M4104" i="1"/>
  <c r="AB4104" i="1" s="1"/>
  <c r="V4105" i="1"/>
  <c r="S4106" i="1"/>
  <c r="AB4106" i="1" s="1"/>
  <c r="Z4111" i="1"/>
  <c r="AB4111" i="1" s="1"/>
  <c r="Z4119" i="1"/>
  <c r="AB4123" i="1"/>
  <c r="Z4127" i="1"/>
  <c r="AB4127" i="1" s="1"/>
  <c r="Z4135" i="1"/>
  <c r="AB4139" i="1"/>
  <c r="Z4143" i="1"/>
  <c r="AB4143" i="1" s="1"/>
  <c r="Z4151" i="1"/>
  <c r="AB4155" i="1"/>
  <c r="Z4159" i="1"/>
  <c r="AB4159" i="1" s="1"/>
  <c r="Z4167" i="1"/>
  <c r="AB4171" i="1"/>
  <c r="P4177" i="1"/>
  <c r="AB4177" i="1" s="1"/>
  <c r="M4178" i="1"/>
  <c r="Z4183" i="1"/>
  <c r="V4187" i="1"/>
  <c r="AB4187" i="1" s="1"/>
  <c r="AB4234" i="1"/>
  <c r="AB4256" i="1"/>
  <c r="AB4268" i="1"/>
  <c r="AB4286" i="1"/>
  <c r="AB4335" i="1"/>
  <c r="AB4383" i="1"/>
  <c r="AB4081" i="1"/>
  <c r="AB4089" i="1"/>
  <c r="AB4097" i="1"/>
  <c r="AB4105" i="1"/>
  <c r="AB4113" i="1"/>
  <c r="AB4121" i="1"/>
  <c r="AB4129" i="1"/>
  <c r="AB4137" i="1"/>
  <c r="AB4145" i="1"/>
  <c r="AB4153" i="1"/>
  <c r="AB4161" i="1"/>
  <c r="AB4169" i="1"/>
  <c r="AB4178" i="1"/>
  <c r="AB4181" i="1"/>
  <c r="AB4185" i="1"/>
  <c r="AB4226" i="1"/>
  <c r="AB4228" i="1"/>
  <c r="P4083" i="1"/>
  <c r="AB4083" i="1" s="1"/>
  <c r="M4084" i="1"/>
  <c r="AB4084" i="1" s="1"/>
  <c r="V4085" i="1"/>
  <c r="AB4085" i="1" s="1"/>
  <c r="AB4087" i="1"/>
  <c r="Z4091" i="1"/>
  <c r="M4092" i="1"/>
  <c r="AB4092" i="1" s="1"/>
  <c r="AB4095" i="1"/>
  <c r="Z4099" i="1"/>
  <c r="AB4099" i="1" s="1"/>
  <c r="M4100" i="1"/>
  <c r="AB4100" i="1" s="1"/>
  <c r="AB4103" i="1"/>
  <c r="P4107" i="1"/>
  <c r="AB4107" i="1" s="1"/>
  <c r="M4108" i="1"/>
  <c r="AB4108" i="1" s="1"/>
  <c r="V4109" i="1"/>
  <c r="Z4115" i="1"/>
  <c r="AB4115" i="1" s="1"/>
  <c r="AB4119" i="1"/>
  <c r="Z4123" i="1"/>
  <c r="Z4131" i="1"/>
  <c r="AB4131" i="1" s="1"/>
  <c r="AB4135" i="1"/>
  <c r="Z4139" i="1"/>
  <c r="Z4147" i="1"/>
  <c r="AB4147" i="1" s="1"/>
  <c r="AB4151" i="1"/>
  <c r="Z4155" i="1"/>
  <c r="Z4163" i="1"/>
  <c r="AB4163" i="1" s="1"/>
  <c r="AB4167" i="1"/>
  <c r="Z4171" i="1"/>
  <c r="Z4175" i="1"/>
  <c r="AB4175" i="1" s="1"/>
  <c r="V4179" i="1"/>
  <c r="AB4179" i="1" s="1"/>
  <c r="P4185" i="1"/>
  <c r="M4186" i="1"/>
  <c r="AB4186" i="1" s="1"/>
  <c r="P4193" i="1"/>
  <c r="M4194" i="1"/>
  <c r="S4196" i="1"/>
  <c r="P4201" i="1"/>
  <c r="AB4201" i="1" s="1"/>
  <c r="M4202" i="1"/>
  <c r="AB4202" i="1" s="1"/>
  <c r="S4204" i="1"/>
  <c r="AB4204" i="1" s="1"/>
  <c r="P4209" i="1"/>
  <c r="AB4209" i="1" s="1"/>
  <c r="M4210" i="1"/>
  <c r="S4212" i="1"/>
  <c r="AB4272" i="1"/>
  <c r="AB4275" i="1"/>
  <c r="AB4287" i="1"/>
  <c r="AB4367" i="1"/>
  <c r="AB4399" i="1"/>
  <c r="AB4213" i="1"/>
  <c r="P4217" i="1"/>
  <c r="AB4217" i="1" s="1"/>
  <c r="M4218" i="1"/>
  <c r="AB4218" i="1" s="1"/>
  <c r="V4219" i="1"/>
  <c r="AB4219" i="1" s="1"/>
  <c r="S4220" i="1"/>
  <c r="AB4220" i="1" s="1"/>
  <c r="AB4221" i="1"/>
  <c r="P4225" i="1"/>
  <c r="AB4225" i="1" s="1"/>
  <c r="M4226" i="1"/>
  <c r="V4227" i="1"/>
  <c r="AB4227" i="1" s="1"/>
  <c r="S4228" i="1"/>
  <c r="AB4229" i="1"/>
  <c r="P4233" i="1"/>
  <c r="M4234" i="1"/>
  <c r="V4235" i="1"/>
  <c r="AB4235" i="1" s="1"/>
  <c r="S4236" i="1"/>
  <c r="AB4236" i="1" s="1"/>
  <c r="P4241" i="1"/>
  <c r="M4242" i="1"/>
  <c r="AB4242" i="1" s="1"/>
  <c r="V4243" i="1"/>
  <c r="AB4243" i="1" s="1"/>
  <c r="S4244" i="1"/>
  <c r="P4249" i="1"/>
  <c r="AB4249" i="1" s="1"/>
  <c r="M4250" i="1"/>
  <c r="AB4250" i="1" s="1"/>
  <c r="V4251" i="1"/>
  <c r="AB4251" i="1" s="1"/>
  <c r="S4252" i="1"/>
  <c r="AB4252" i="1" s="1"/>
  <c r="AB4253" i="1"/>
  <c r="Z4257" i="1"/>
  <c r="AB4257" i="1" s="1"/>
  <c r="Z4265" i="1"/>
  <c r="Z4273" i="1"/>
  <c r="AB4273" i="1" s="1"/>
  <c r="S4297" i="1"/>
  <c r="AB4301" i="1"/>
  <c r="AB4310" i="1"/>
  <c r="S4313" i="1"/>
  <c r="AB4313" i="1" s="1"/>
  <c r="AB4317" i="1"/>
  <c r="AB4322" i="1"/>
  <c r="AB4326" i="1"/>
  <c r="S4329" i="1"/>
  <c r="AB4333" i="1"/>
  <c r="AB4338" i="1"/>
  <c r="AB4342" i="1"/>
  <c r="S4345" i="1"/>
  <c r="AB4346" i="1"/>
  <c r="AB4349" i="1"/>
  <c r="AB4358" i="1"/>
  <c r="S4361" i="1"/>
  <c r="AB4365" i="1"/>
  <c r="AB4378" i="1"/>
  <c r="AB4386" i="1"/>
  <c r="AB4410" i="1"/>
  <c r="AB4418" i="1"/>
  <c r="AB4468" i="1"/>
  <c r="AB4484" i="1"/>
  <c r="AB4504" i="1"/>
  <c r="AB4568" i="1"/>
  <c r="AB4193" i="1"/>
  <c r="V4215" i="1"/>
  <c r="S4216" i="1"/>
  <c r="AB4216" i="1" s="1"/>
  <c r="P4221" i="1"/>
  <c r="M4222" i="1"/>
  <c r="AB4222" i="1" s="1"/>
  <c r="V4223" i="1"/>
  <c r="AB4223" i="1" s="1"/>
  <c r="S4224" i="1"/>
  <c r="AB4224" i="1" s="1"/>
  <c r="P4229" i="1"/>
  <c r="M4230" i="1"/>
  <c r="AB4230" i="1" s="1"/>
  <c r="V4231" i="1"/>
  <c r="S4232" i="1"/>
  <c r="AB4232" i="1" s="1"/>
  <c r="AB4233" i="1"/>
  <c r="P4237" i="1"/>
  <c r="AB4237" i="1" s="1"/>
  <c r="M4238" i="1"/>
  <c r="AB4238" i="1" s="1"/>
  <c r="V4239" i="1"/>
  <c r="S4240" i="1"/>
  <c r="AB4240" i="1" s="1"/>
  <c r="AB4241" i="1"/>
  <c r="P4245" i="1"/>
  <c r="AB4245" i="1" s="1"/>
  <c r="M4246" i="1"/>
  <c r="AB4246" i="1" s="1"/>
  <c r="V4247" i="1"/>
  <c r="S4248" i="1"/>
  <c r="AB4248" i="1" s="1"/>
  <c r="P4253" i="1"/>
  <c r="M4254" i="1"/>
  <c r="AB4254" i="1" s="1"/>
  <c r="V4255" i="1"/>
  <c r="AB4255" i="1" s="1"/>
  <c r="Z4261" i="1"/>
  <c r="AB4265" i="1"/>
  <c r="Z4269" i="1"/>
  <c r="AB4269" i="1" s="1"/>
  <c r="Z4277" i="1"/>
  <c r="M4279" i="1"/>
  <c r="V4292" i="1"/>
  <c r="AB4293" i="1"/>
  <c r="Z4308" i="1"/>
  <c r="M4311" i="1"/>
  <c r="Z4324" i="1"/>
  <c r="M4327" i="1"/>
  <c r="AB4327" i="1" s="1"/>
  <c r="Z4340" i="1"/>
  <c r="M4343" i="1"/>
  <c r="AB4343" i="1" s="1"/>
  <c r="AB4347" i="1"/>
  <c r="Z4356" i="1"/>
  <c r="M4359" i="1"/>
  <c r="Z4372" i="1"/>
  <c r="M4375" i="1"/>
  <c r="Z4388" i="1"/>
  <c r="M4391" i="1"/>
  <c r="AB4391" i="1" s="1"/>
  <c r="Z4404" i="1"/>
  <c r="M4407" i="1"/>
  <c r="AB4407" i="1" s="1"/>
  <c r="AB4411" i="1"/>
  <c r="Z4420" i="1"/>
  <c r="M4423" i="1"/>
  <c r="AB4450" i="1"/>
  <c r="AB4453" i="1"/>
  <c r="AB4464" i="1"/>
  <c r="AB4480" i="1"/>
  <c r="AB4520" i="1"/>
  <c r="AB4524" i="1"/>
  <c r="AB4528" i="1"/>
  <c r="Z4179" i="1"/>
  <c r="AB4183" i="1"/>
  <c r="Z4187" i="1"/>
  <c r="AB4191" i="1"/>
  <c r="Z4195" i="1"/>
  <c r="AB4195" i="1" s="1"/>
  <c r="AB4199" i="1"/>
  <c r="Z4203" i="1"/>
  <c r="AB4203" i="1" s="1"/>
  <c r="AB4207" i="1"/>
  <c r="Z4211" i="1"/>
  <c r="AB4211" i="1" s="1"/>
  <c r="AB4215" i="1"/>
  <c r="Z4219" i="1"/>
  <c r="Z4227" i="1"/>
  <c r="AB4231" i="1"/>
  <c r="Z4235" i="1"/>
  <c r="AB4239" i="1"/>
  <c r="Z4243" i="1"/>
  <c r="AB4247" i="1"/>
  <c r="Z4251" i="1"/>
  <c r="P4259" i="1"/>
  <c r="AB4259" i="1" s="1"/>
  <c r="M4260" i="1"/>
  <c r="AB4260" i="1" s="1"/>
  <c r="V4261" i="1"/>
  <c r="AB4261" i="1" s="1"/>
  <c r="S4262" i="1"/>
  <c r="AB4262" i="1" s="1"/>
  <c r="AB4263" i="1"/>
  <c r="P4267" i="1"/>
  <c r="AB4267" i="1" s="1"/>
  <c r="M4268" i="1"/>
  <c r="V4269" i="1"/>
  <c r="S4270" i="1"/>
  <c r="AB4270" i="1" s="1"/>
  <c r="AB4271" i="1"/>
  <c r="P4275" i="1"/>
  <c r="M4276" i="1"/>
  <c r="AB4276" i="1" s="1"/>
  <c r="V4277" i="1"/>
  <c r="AB4277" i="1" s="1"/>
  <c r="S4278" i="1"/>
  <c r="AB4278" i="1" s="1"/>
  <c r="S4281" i="1"/>
  <c r="P4290" i="1"/>
  <c r="AB4290" i="1" s="1"/>
  <c r="M4295" i="1"/>
  <c r="V4308" i="1"/>
  <c r="AB4323" i="1"/>
  <c r="V4324" i="1"/>
  <c r="AB4324" i="1" s="1"/>
  <c r="V4340" i="1"/>
  <c r="AB4355" i="1"/>
  <c r="V4356" i="1"/>
  <c r="V4372" i="1"/>
  <c r="AB4387" i="1"/>
  <c r="V4388" i="1"/>
  <c r="AB4388" i="1" s="1"/>
  <c r="V4404" i="1"/>
  <c r="AB4419" i="1"/>
  <c r="V4420" i="1"/>
  <c r="AB4442" i="1"/>
  <c r="AB4445" i="1"/>
  <c r="AB4454" i="1"/>
  <c r="AB4544" i="1"/>
  <c r="AB4685" i="1"/>
  <c r="AB4749" i="1"/>
  <c r="AB4935" i="1"/>
  <c r="P4281" i="1"/>
  <c r="V4283" i="1"/>
  <c r="Z4287" i="1"/>
  <c r="M4290" i="1"/>
  <c r="S4292" i="1"/>
  <c r="AB4292" i="1" s="1"/>
  <c r="P4297" i="1"/>
  <c r="V4299" i="1"/>
  <c r="AB4299" i="1" s="1"/>
  <c r="Z4303" i="1"/>
  <c r="AB4303" i="1" s="1"/>
  <c r="M4306" i="1"/>
  <c r="AB4306" i="1" s="1"/>
  <c r="S4308" i="1"/>
  <c r="AB4308" i="1" s="1"/>
  <c r="P4313" i="1"/>
  <c r="V4315" i="1"/>
  <c r="AB4315" i="1" s="1"/>
  <c r="Z4319" i="1"/>
  <c r="M4322" i="1"/>
  <c r="S4324" i="1"/>
  <c r="P4329" i="1"/>
  <c r="V4331" i="1"/>
  <c r="AB4331" i="1" s="1"/>
  <c r="Z4335" i="1"/>
  <c r="M4338" i="1"/>
  <c r="S4340" i="1"/>
  <c r="AB4340" i="1" s="1"/>
  <c r="P4345" i="1"/>
  <c r="V4347" i="1"/>
  <c r="Z4351" i="1"/>
  <c r="AB4351" i="1" s="1"/>
  <c r="M4354" i="1"/>
  <c r="AB4354" i="1" s="1"/>
  <c r="S4356" i="1"/>
  <c r="AB4356" i="1" s="1"/>
  <c r="P4361" i="1"/>
  <c r="V4363" i="1"/>
  <c r="AB4363" i="1" s="1"/>
  <c r="Z4367" i="1"/>
  <c r="M4370" i="1"/>
  <c r="AB4370" i="1" s="1"/>
  <c r="S4372" i="1"/>
  <c r="AB4372" i="1" s="1"/>
  <c r="P4377" i="1"/>
  <c r="V4379" i="1"/>
  <c r="AB4379" i="1" s="1"/>
  <c r="Z4383" i="1"/>
  <c r="M4386" i="1"/>
  <c r="S4388" i="1"/>
  <c r="P4393" i="1"/>
  <c r="V4395" i="1"/>
  <c r="AB4395" i="1" s="1"/>
  <c r="Z4399" i="1"/>
  <c r="M4402" i="1"/>
  <c r="AB4402" i="1" s="1"/>
  <c r="S4404" i="1"/>
  <c r="AB4404" i="1" s="1"/>
  <c r="P4409" i="1"/>
  <c r="V4411" i="1"/>
  <c r="Z4415" i="1"/>
  <c r="AB4415" i="1" s="1"/>
  <c r="M4418" i="1"/>
  <c r="S4420" i="1"/>
  <c r="AB4420" i="1" s="1"/>
  <c r="P4425" i="1"/>
  <c r="V4427" i="1"/>
  <c r="AB4427" i="1" s="1"/>
  <c r="Z4431" i="1"/>
  <c r="AB4431" i="1" s="1"/>
  <c r="M4434" i="1"/>
  <c r="AB4434" i="1" s="1"/>
  <c r="Z4439" i="1"/>
  <c r="Z4447" i="1"/>
  <c r="Z4455" i="1"/>
  <c r="AB4458" i="1"/>
  <c r="AB4462" i="1"/>
  <c r="AB4466" i="1"/>
  <c r="AB4470" i="1"/>
  <c r="AB4474" i="1"/>
  <c r="AB4478" i="1"/>
  <c r="AB4482" i="1"/>
  <c r="AB4486" i="1"/>
  <c r="AB4493" i="1"/>
  <c r="AB4495" i="1"/>
  <c r="AB4502" i="1"/>
  <c r="AB4509" i="1"/>
  <c r="AB4511" i="1"/>
  <c r="AB4518" i="1"/>
  <c r="AB4525" i="1"/>
  <c r="AB4527" i="1"/>
  <c r="AB4534" i="1"/>
  <c r="AB4541" i="1"/>
  <c r="AB4543" i="1"/>
  <c r="AB4550" i="1"/>
  <c r="AB4557" i="1"/>
  <c r="AB4559" i="1"/>
  <c r="AB4566" i="1"/>
  <c r="AB4573" i="1"/>
  <c r="AB4575" i="1"/>
  <c r="AB4582" i="1"/>
  <c r="AB4589" i="1"/>
  <c r="AB4591" i="1"/>
  <c r="AB4598" i="1"/>
  <c r="AB4605" i="1"/>
  <c r="AB4607" i="1"/>
  <c r="AB4614" i="1"/>
  <c r="AB4619" i="1"/>
  <c r="AB4624" i="1"/>
  <c r="AB4632" i="1"/>
  <c r="AB4634" i="1"/>
  <c r="AB4656" i="1"/>
  <c r="AB4666" i="1"/>
  <c r="AB4670" i="1"/>
  <c r="AB4309" i="1"/>
  <c r="AB4325" i="1"/>
  <c r="AB4341" i="1"/>
  <c r="AB4357" i="1"/>
  <c r="AB4373" i="1"/>
  <c r="AB4389" i="1"/>
  <c r="AB4405" i="1"/>
  <c r="AB4421" i="1"/>
  <c r="AB4441" i="1"/>
  <c r="AB4449" i="1"/>
  <c r="AB4457" i="1"/>
  <c r="AB4490" i="1"/>
  <c r="AB4497" i="1"/>
  <c r="AB4499" i="1"/>
  <c r="AB4506" i="1"/>
  <c r="AB4513" i="1"/>
  <c r="AB4515" i="1"/>
  <c r="AB4522" i="1"/>
  <c r="AB4529" i="1"/>
  <c r="AB4531" i="1"/>
  <c r="AB4538" i="1"/>
  <c r="AB4545" i="1"/>
  <c r="AB4547" i="1"/>
  <c r="AB4554" i="1"/>
  <c r="AB4561" i="1"/>
  <c r="AB4563" i="1"/>
  <c r="AB4570" i="1"/>
  <c r="AB4577" i="1"/>
  <c r="AB4579" i="1"/>
  <c r="AB4586" i="1"/>
  <c r="AB4593" i="1"/>
  <c r="AB4595" i="1"/>
  <c r="AB4602" i="1"/>
  <c r="AB4609" i="1"/>
  <c r="AB4611" i="1"/>
  <c r="AB4637" i="1"/>
  <c r="AB4644" i="1"/>
  <c r="AB4645" i="1"/>
  <c r="Z4279" i="1"/>
  <c r="AB4281" i="1"/>
  <c r="M4282" i="1"/>
  <c r="AB4282" i="1" s="1"/>
  <c r="S4284" i="1"/>
  <c r="AB4284" i="1" s="1"/>
  <c r="P4289" i="1"/>
  <c r="AB4289" i="1" s="1"/>
  <c r="V4291" i="1"/>
  <c r="AB4291" i="1" s="1"/>
  <c r="Z4295" i="1"/>
  <c r="AB4297" i="1"/>
  <c r="M4298" i="1"/>
  <c r="AB4298" i="1" s="1"/>
  <c r="S4300" i="1"/>
  <c r="AB4300" i="1" s="1"/>
  <c r="P4305" i="1"/>
  <c r="AB4305" i="1" s="1"/>
  <c r="V4307" i="1"/>
  <c r="AB4307" i="1" s="1"/>
  <c r="Z4311" i="1"/>
  <c r="AB4311" i="1" s="1"/>
  <c r="M4314" i="1"/>
  <c r="AB4314" i="1" s="1"/>
  <c r="S4316" i="1"/>
  <c r="AB4316" i="1" s="1"/>
  <c r="P4321" i="1"/>
  <c r="AB4321" i="1" s="1"/>
  <c r="V4323" i="1"/>
  <c r="Z4327" i="1"/>
  <c r="AB4329" i="1"/>
  <c r="M4330" i="1"/>
  <c r="AB4330" i="1" s="1"/>
  <c r="S4332" i="1"/>
  <c r="AB4332" i="1" s="1"/>
  <c r="P4337" i="1"/>
  <c r="AB4337" i="1" s="1"/>
  <c r="V4339" i="1"/>
  <c r="AB4339" i="1" s="1"/>
  <c r="Z4343" i="1"/>
  <c r="AB4345" i="1"/>
  <c r="M4346" i="1"/>
  <c r="S4348" i="1"/>
  <c r="AB4348" i="1" s="1"/>
  <c r="P4353" i="1"/>
  <c r="AB4353" i="1" s="1"/>
  <c r="V4355" i="1"/>
  <c r="Z4359" i="1"/>
  <c r="AB4359" i="1" s="1"/>
  <c r="AB4361" i="1"/>
  <c r="M4362" i="1"/>
  <c r="AB4362" i="1" s="1"/>
  <c r="S4364" i="1"/>
  <c r="AB4364" i="1" s="1"/>
  <c r="P4369" i="1"/>
  <c r="AB4369" i="1" s="1"/>
  <c r="V4371" i="1"/>
  <c r="AB4371" i="1" s="1"/>
  <c r="Z4375" i="1"/>
  <c r="AB4375" i="1" s="1"/>
  <c r="AB4377" i="1"/>
  <c r="M4378" i="1"/>
  <c r="S4380" i="1"/>
  <c r="AB4380" i="1" s="1"/>
  <c r="P4385" i="1"/>
  <c r="AB4385" i="1" s="1"/>
  <c r="V4387" i="1"/>
  <c r="Z4391" i="1"/>
  <c r="AB4393" i="1"/>
  <c r="M4394" i="1"/>
  <c r="AB4394" i="1" s="1"/>
  <c r="S4396" i="1"/>
  <c r="AB4396" i="1" s="1"/>
  <c r="P4401" i="1"/>
  <c r="AB4401" i="1" s="1"/>
  <c r="V4403" i="1"/>
  <c r="AB4403" i="1" s="1"/>
  <c r="Z4407" i="1"/>
  <c r="AB4409" i="1"/>
  <c r="M4410" i="1"/>
  <c r="S4412" i="1"/>
  <c r="AB4412" i="1" s="1"/>
  <c r="P4417" i="1"/>
  <c r="AB4417" i="1" s="1"/>
  <c r="V4419" i="1"/>
  <c r="Z4423" i="1"/>
  <c r="AB4423" i="1" s="1"/>
  <c r="AB4425" i="1"/>
  <c r="M4426" i="1"/>
  <c r="AB4426" i="1" s="1"/>
  <c r="S4428" i="1"/>
  <c r="AB4428" i="1" s="1"/>
  <c r="P4433" i="1"/>
  <c r="AB4433" i="1" s="1"/>
  <c r="V4435" i="1"/>
  <c r="AB4435" i="1" s="1"/>
  <c r="AB4439" i="1"/>
  <c r="Z4443" i="1"/>
  <c r="AB4443" i="1" s="1"/>
  <c r="AB4447" i="1"/>
  <c r="Z4451" i="1"/>
  <c r="AB4451" i="1" s="1"/>
  <c r="AB4455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94" i="1"/>
  <c r="AB4501" i="1"/>
  <c r="AB4503" i="1"/>
  <c r="AB4510" i="1"/>
  <c r="AB4517" i="1"/>
  <c r="AB4519" i="1"/>
  <c r="AB4526" i="1"/>
  <c r="AB4533" i="1"/>
  <c r="AB4535" i="1"/>
  <c r="AB4542" i="1"/>
  <c r="AB4549" i="1"/>
  <c r="AB4551" i="1"/>
  <c r="AB4558" i="1"/>
  <c r="AB4565" i="1"/>
  <c r="AB4567" i="1"/>
  <c r="AB4574" i="1"/>
  <c r="AB4581" i="1"/>
  <c r="AB4583" i="1"/>
  <c r="AB4590" i="1"/>
  <c r="AB4597" i="1"/>
  <c r="AB4599" i="1"/>
  <c r="AB4606" i="1"/>
  <c r="AB4613" i="1"/>
  <c r="AB4615" i="1"/>
  <c r="AB4625" i="1"/>
  <c r="AB4640" i="1"/>
  <c r="AB4657" i="1"/>
  <c r="AB4736" i="1"/>
  <c r="AB4757" i="1"/>
  <c r="AB4626" i="1"/>
  <c r="AB4642" i="1"/>
  <c r="AB4658" i="1"/>
  <c r="P4663" i="1"/>
  <c r="P4664" i="1"/>
  <c r="Z4669" i="1"/>
  <c r="AB4669" i="1" s="1"/>
  <c r="S4674" i="1"/>
  <c r="AB4674" i="1" s="1"/>
  <c r="Z4677" i="1"/>
  <c r="AB4679" i="1"/>
  <c r="S4679" i="1"/>
  <c r="S4683" i="1"/>
  <c r="M4693" i="1"/>
  <c r="AB4693" i="1" s="1"/>
  <c r="S4698" i="1"/>
  <c r="AB4703" i="1"/>
  <c r="AB4717" i="1"/>
  <c r="AB4727" i="1"/>
  <c r="AB4729" i="1"/>
  <c r="AB4732" i="1"/>
  <c r="AB4744" i="1"/>
  <c r="AB4750" i="1"/>
  <c r="V4754" i="1"/>
  <c r="AB4754" i="1" s="1"/>
  <c r="AB4627" i="1"/>
  <c r="AB4635" i="1"/>
  <c r="AB4651" i="1"/>
  <c r="AB4655" i="1"/>
  <c r="AB4698" i="1"/>
  <c r="S4702" i="1"/>
  <c r="AB4702" i="1" s="1"/>
  <c r="AB4712" i="1"/>
  <c r="AB4718" i="1"/>
  <c r="AB4726" i="1"/>
  <c r="AB4772" i="1"/>
  <c r="P4620" i="1"/>
  <c r="AB4620" i="1" s="1"/>
  <c r="P4627" i="1"/>
  <c r="V4633" i="1"/>
  <c r="AB4633" i="1" s="1"/>
  <c r="P4643" i="1"/>
  <c r="AB4643" i="1" s="1"/>
  <c r="V4649" i="1"/>
  <c r="AB4649" i="1" s="1"/>
  <c r="P4659" i="1"/>
  <c r="AB4659" i="1" s="1"/>
  <c r="AB4662" i="1"/>
  <c r="Z4666" i="1"/>
  <c r="AB4677" i="1"/>
  <c r="AB4682" i="1"/>
  <c r="S4686" i="1"/>
  <c r="AB4690" i="1"/>
  <c r="V4737" i="1"/>
  <c r="AB4737" i="1" s="1"/>
  <c r="AB4740" i="1"/>
  <c r="Z4741" i="1"/>
  <c r="AB4777" i="1"/>
  <c r="P4623" i="1"/>
  <c r="AB4623" i="1" s="1"/>
  <c r="V4625" i="1"/>
  <c r="Z4629" i="1"/>
  <c r="AB4629" i="1" s="1"/>
  <c r="AB4631" i="1"/>
  <c r="M4632" i="1"/>
  <c r="S4634" i="1"/>
  <c r="P4639" i="1"/>
  <c r="AB4639" i="1" s="1"/>
  <c r="V4641" i="1"/>
  <c r="AB4641" i="1" s="1"/>
  <c r="Z4645" i="1"/>
  <c r="AB4647" i="1"/>
  <c r="M4648" i="1"/>
  <c r="AB4648" i="1" s="1"/>
  <c r="S4650" i="1"/>
  <c r="AB4650" i="1" s="1"/>
  <c r="P4655" i="1"/>
  <c r="V4657" i="1"/>
  <c r="Z4661" i="1"/>
  <c r="AB4661" i="1" s="1"/>
  <c r="AB4663" i="1"/>
  <c r="M4664" i="1"/>
  <c r="AB4664" i="1" s="1"/>
  <c r="S4666" i="1"/>
  <c r="P4671" i="1"/>
  <c r="AB4671" i="1" s="1"/>
  <c r="V4673" i="1"/>
  <c r="AB4673" i="1" s="1"/>
  <c r="Z4678" i="1"/>
  <c r="Z4681" i="1"/>
  <c r="V4689" i="1"/>
  <c r="AB4689" i="1" s="1"/>
  <c r="Z4694" i="1"/>
  <c r="Z4697" i="1"/>
  <c r="V4706" i="1"/>
  <c r="AB4706" i="1" s="1"/>
  <c r="AB4709" i="1"/>
  <c r="AB4720" i="1"/>
  <c r="V4721" i="1"/>
  <c r="AB4721" i="1" s="1"/>
  <c r="Z4725" i="1"/>
  <c r="AB4730" i="1"/>
  <c r="V4738" i="1"/>
  <c r="AB4738" i="1" s="1"/>
  <c r="AB4741" i="1"/>
  <c r="AB4752" i="1"/>
  <c r="V4753" i="1"/>
  <c r="AB4753" i="1" s="1"/>
  <c r="Z4757" i="1"/>
  <c r="AB4762" i="1"/>
  <c r="V4770" i="1"/>
  <c r="AB4770" i="1" s="1"/>
  <c r="AB4773" i="1"/>
  <c r="AB4778" i="1"/>
  <c r="AB4781" i="1"/>
  <c r="AB4789" i="1"/>
  <c r="AB4813" i="1"/>
  <c r="AB4821" i="1"/>
  <c r="AB4906" i="1"/>
  <c r="V4661" i="1"/>
  <c r="Z4665" i="1"/>
  <c r="AB4665" i="1" s="1"/>
  <c r="AB4667" i="1"/>
  <c r="M4668" i="1"/>
  <c r="AB4668" i="1" s="1"/>
  <c r="S4670" i="1"/>
  <c r="P4675" i="1"/>
  <c r="P4676" i="1"/>
  <c r="V4678" i="1"/>
  <c r="M4680" i="1"/>
  <c r="AB4680" i="1" s="1"/>
  <c r="M4681" i="1"/>
  <c r="AB4681" i="1" s="1"/>
  <c r="M4684" i="1"/>
  <c r="AB4684" i="1" s="1"/>
  <c r="AB4686" i="1"/>
  <c r="P4691" i="1"/>
  <c r="P4692" i="1"/>
  <c r="V4694" i="1"/>
  <c r="M4696" i="1"/>
  <c r="AB4696" i="1" s="1"/>
  <c r="M4697" i="1"/>
  <c r="M4700" i="1"/>
  <c r="AB4700" i="1" s="1"/>
  <c r="P4704" i="1"/>
  <c r="AB4704" i="1" s="1"/>
  <c r="S4711" i="1"/>
  <c r="AB4711" i="1" s="1"/>
  <c r="S4714" i="1"/>
  <c r="AB4714" i="1" s="1"/>
  <c r="P4719" i="1"/>
  <c r="Z4722" i="1"/>
  <c r="AB4722" i="1" s="1"/>
  <c r="M4725" i="1"/>
  <c r="AB4725" i="1" s="1"/>
  <c r="M4728" i="1"/>
  <c r="AB4728" i="1" s="1"/>
  <c r="AB4734" i="1"/>
  <c r="P4736" i="1"/>
  <c r="S4743" i="1"/>
  <c r="AB4743" i="1" s="1"/>
  <c r="S4746" i="1"/>
  <c r="AB4746" i="1" s="1"/>
  <c r="P4751" i="1"/>
  <c r="Z4754" i="1"/>
  <c r="M4757" i="1"/>
  <c r="M4760" i="1"/>
  <c r="AB4760" i="1" s="1"/>
  <c r="AB4766" i="1"/>
  <c r="P4768" i="1"/>
  <c r="AB4768" i="1" s="1"/>
  <c r="S4775" i="1"/>
  <c r="AB4775" i="1" s="1"/>
  <c r="AB4784" i="1"/>
  <c r="AB4792" i="1"/>
  <c r="AB4816" i="1"/>
  <c r="AB4824" i="1"/>
  <c r="AB4782" i="1"/>
  <c r="AB4783" i="1"/>
  <c r="AB4790" i="1"/>
  <c r="AB4791" i="1"/>
  <c r="AB4798" i="1"/>
  <c r="AB4799" i="1"/>
  <c r="AB4806" i="1"/>
  <c r="AB4807" i="1"/>
  <c r="AB4814" i="1"/>
  <c r="AB4815" i="1"/>
  <c r="AB4822" i="1"/>
  <c r="AB4823" i="1"/>
  <c r="AB4829" i="1"/>
  <c r="AB4885" i="1"/>
  <c r="AB4719" i="1"/>
  <c r="AB4735" i="1"/>
  <c r="AB4751" i="1"/>
  <c r="AB4767" i="1"/>
  <c r="AB4834" i="1"/>
  <c r="AB4870" i="1"/>
  <c r="AB4879" i="1"/>
  <c r="AB4887" i="1"/>
  <c r="AB4907" i="1"/>
  <c r="AB4911" i="1"/>
  <c r="AB4675" i="1"/>
  <c r="M4676" i="1"/>
  <c r="AB4676" i="1" s="1"/>
  <c r="S4678" i="1"/>
  <c r="AB4678" i="1" s="1"/>
  <c r="P4683" i="1"/>
  <c r="AB4683" i="1" s="1"/>
  <c r="V4685" i="1"/>
  <c r="Z4689" i="1"/>
  <c r="AB4691" i="1"/>
  <c r="M4692" i="1"/>
  <c r="AB4692" i="1" s="1"/>
  <c r="S4694" i="1"/>
  <c r="AB4694" i="1" s="1"/>
  <c r="P4699" i="1"/>
  <c r="AB4699" i="1" s="1"/>
  <c r="V4701" i="1"/>
  <c r="AB4701" i="1" s="1"/>
  <c r="Z4705" i="1"/>
  <c r="AB4705" i="1" s="1"/>
  <c r="AB4707" i="1"/>
  <c r="M4708" i="1"/>
  <c r="AB4708" i="1" s="1"/>
  <c r="S4710" i="1"/>
  <c r="AB4710" i="1" s="1"/>
  <c r="P4715" i="1"/>
  <c r="AB4715" i="1" s="1"/>
  <c r="V4717" i="1"/>
  <c r="Z4721" i="1"/>
  <c r="AB4723" i="1"/>
  <c r="M4724" i="1"/>
  <c r="AB4724" i="1" s="1"/>
  <c r="S4726" i="1"/>
  <c r="P4731" i="1"/>
  <c r="AB4731" i="1" s="1"/>
  <c r="V4733" i="1"/>
  <c r="AB4733" i="1" s="1"/>
  <c r="Z4737" i="1"/>
  <c r="AB4739" i="1"/>
  <c r="M4740" i="1"/>
  <c r="S4742" i="1"/>
  <c r="AB4742" i="1" s="1"/>
  <c r="P4747" i="1"/>
  <c r="AB4747" i="1" s="1"/>
  <c r="V4749" i="1"/>
  <c r="Z4753" i="1"/>
  <c r="AB4755" i="1"/>
  <c r="M4756" i="1"/>
  <c r="AB4756" i="1" s="1"/>
  <c r="S4758" i="1"/>
  <c r="AB4758" i="1" s="1"/>
  <c r="P4763" i="1"/>
  <c r="AB4763" i="1" s="1"/>
  <c r="V4765" i="1"/>
  <c r="AB4765" i="1" s="1"/>
  <c r="Z4769" i="1"/>
  <c r="AB4769" i="1" s="1"/>
  <c r="AB4771" i="1"/>
  <c r="M4772" i="1"/>
  <c r="S4774" i="1"/>
  <c r="AB4774" i="1" s="1"/>
  <c r="P4779" i="1"/>
  <c r="AB4779" i="1" s="1"/>
  <c r="Z4781" i="1"/>
  <c r="M4784" i="1"/>
  <c r="S4786" i="1"/>
  <c r="AB4786" i="1" s="1"/>
  <c r="AB4787" i="1"/>
  <c r="Z4789" i="1"/>
  <c r="M4792" i="1"/>
  <c r="AB4794" i="1"/>
  <c r="S4794" i="1"/>
  <c r="AB4795" i="1"/>
  <c r="Z4797" i="1"/>
  <c r="AB4797" i="1" s="1"/>
  <c r="M4800" i="1"/>
  <c r="AB4800" i="1" s="1"/>
  <c r="AB4802" i="1"/>
  <c r="S4802" i="1"/>
  <c r="AB4803" i="1"/>
  <c r="Z4805" i="1"/>
  <c r="AB4805" i="1" s="1"/>
  <c r="M4808" i="1"/>
  <c r="AB4808" i="1" s="1"/>
  <c r="S4810" i="1"/>
  <c r="AB4810" i="1" s="1"/>
  <c r="AB4811" i="1"/>
  <c r="Z4813" i="1"/>
  <c r="M4816" i="1"/>
  <c r="S4818" i="1"/>
  <c r="AB4818" i="1" s="1"/>
  <c r="AB4819" i="1"/>
  <c r="Z4821" i="1"/>
  <c r="M4824" i="1"/>
  <c r="AB4826" i="1"/>
  <c r="S4826" i="1"/>
  <c r="AB4827" i="1"/>
  <c r="M4830" i="1"/>
  <c r="AB4830" i="1" s="1"/>
  <c r="AB4835" i="1"/>
  <c r="Z4836" i="1"/>
  <c r="AB4836" i="1" s="1"/>
  <c r="AB4842" i="1"/>
  <c r="AB4843" i="1"/>
  <c r="S4848" i="1"/>
  <c r="AB4920" i="1"/>
  <c r="AB4833" i="1"/>
  <c r="AB4867" i="1"/>
  <c r="AB4884" i="1"/>
  <c r="AB4889" i="1"/>
  <c r="AB4899" i="1"/>
  <c r="AB4910" i="1"/>
  <c r="AB4940" i="1"/>
  <c r="P4829" i="1"/>
  <c r="V4831" i="1"/>
  <c r="AB4831" i="1" s="1"/>
  <c r="Z4835" i="1"/>
  <c r="AB4837" i="1"/>
  <c r="M4838" i="1"/>
  <c r="AB4838" i="1" s="1"/>
  <c r="S4840" i="1"/>
  <c r="AB4840" i="1" s="1"/>
  <c r="P4845" i="1"/>
  <c r="AB4845" i="1" s="1"/>
  <c r="V4847" i="1"/>
  <c r="M4849" i="1"/>
  <c r="AB4849" i="1" s="1"/>
  <c r="M4850" i="1"/>
  <c r="AB4850" i="1" s="1"/>
  <c r="M4853" i="1"/>
  <c r="AB4853" i="1" s="1"/>
  <c r="P4860" i="1"/>
  <c r="AB4860" i="1" s="1"/>
  <c r="M4862" i="1"/>
  <c r="AB4862" i="1" s="1"/>
  <c r="M4865" i="1"/>
  <c r="AB4865" i="1" s="1"/>
  <c r="AB4871" i="1"/>
  <c r="P4873" i="1"/>
  <c r="AB4880" i="1"/>
  <c r="S4880" i="1"/>
  <c r="S4883" i="1"/>
  <c r="P4888" i="1"/>
  <c r="AB4888" i="1" s="1"/>
  <c r="AB4890" i="1"/>
  <c r="Z4891" i="1"/>
  <c r="M4894" i="1"/>
  <c r="M4897" i="1"/>
  <c r="AB4897" i="1" s="1"/>
  <c r="AB4903" i="1"/>
  <c r="P4905" i="1"/>
  <c r="P4833" i="1"/>
  <c r="V4835" i="1"/>
  <c r="Z4839" i="1"/>
  <c r="AB4839" i="1" s="1"/>
  <c r="AB4841" i="1"/>
  <c r="M4842" i="1"/>
  <c r="S4844" i="1"/>
  <c r="AB4844" i="1" s="1"/>
  <c r="Z4846" i="1"/>
  <c r="AB4846" i="1" s="1"/>
  <c r="AB4848" i="1"/>
  <c r="S4851" i="1"/>
  <c r="AB4851" i="1" s="1"/>
  <c r="S4852" i="1"/>
  <c r="S4855" i="1"/>
  <c r="AB4855" i="1" s="1"/>
  <c r="AB4856" i="1"/>
  <c r="AB4868" i="1"/>
  <c r="AB4873" i="1"/>
  <c r="V4874" i="1"/>
  <c r="Z4878" i="1"/>
  <c r="AB4878" i="1" s="1"/>
  <c r="AB4883" i="1"/>
  <c r="V4891" i="1"/>
  <c r="AB4891" i="1" s="1"/>
  <c r="AB4894" i="1"/>
  <c r="AB4900" i="1"/>
  <c r="AB4905" i="1"/>
  <c r="V4906" i="1"/>
  <c r="Z4910" i="1"/>
  <c r="AB4945" i="1"/>
  <c r="AB4872" i="1"/>
  <c r="AB4904" i="1"/>
  <c r="AB4928" i="1"/>
  <c r="S4928" i="1"/>
  <c r="AB4934" i="1"/>
  <c r="AB4956" i="1"/>
  <c r="S4956" i="1"/>
  <c r="AB4966" i="1"/>
  <c r="Z4967" i="1"/>
  <c r="AB4967" i="1" s="1"/>
  <c r="S4847" i="1"/>
  <c r="AB4847" i="1" s="1"/>
  <c r="P4852" i="1"/>
  <c r="AB4852" i="1" s="1"/>
  <c r="V4854" i="1"/>
  <c r="AB4854" i="1" s="1"/>
  <c r="Z4858" i="1"/>
  <c r="AB4858" i="1" s="1"/>
  <c r="M4861" i="1"/>
  <c r="AB4861" i="1" s="1"/>
  <c r="S4863" i="1"/>
  <c r="AB4863" i="1" s="1"/>
  <c r="P4868" i="1"/>
  <c r="V4870" i="1"/>
  <c r="Z4874" i="1"/>
  <c r="AB4874" i="1" s="1"/>
  <c r="AB4876" i="1"/>
  <c r="M4877" i="1"/>
  <c r="AB4877" i="1" s="1"/>
  <c r="S4879" i="1"/>
  <c r="P4884" i="1"/>
  <c r="V4886" i="1"/>
  <c r="AB4886" i="1" s="1"/>
  <c r="Z4890" i="1"/>
  <c r="AB4892" i="1"/>
  <c r="M4893" i="1"/>
  <c r="AB4893" i="1" s="1"/>
  <c r="S4895" i="1"/>
  <c r="AB4895" i="1" s="1"/>
  <c r="P4900" i="1"/>
  <c r="V4902" i="1"/>
  <c r="AB4902" i="1" s="1"/>
  <c r="Z4906" i="1"/>
  <c r="AB4908" i="1"/>
  <c r="M4909" i="1"/>
  <c r="AB4909" i="1" s="1"/>
  <c r="S4911" i="1"/>
  <c r="Z4915" i="1"/>
  <c r="AB4915" i="1" s="1"/>
  <c r="AB4917" i="1"/>
  <c r="S4920" i="1"/>
  <c r="S4921" i="1"/>
  <c r="S4924" i="1"/>
  <c r="AB4924" i="1" s="1"/>
  <c r="AB4925" i="1"/>
  <c r="AB4931" i="1"/>
  <c r="AB4937" i="1"/>
  <c r="AB4950" i="1"/>
  <c r="Z4911" i="1"/>
  <c r="AB4913" i="1"/>
  <c r="M4914" i="1"/>
  <c r="AB4914" i="1" s="1"/>
  <c r="S4916" i="1"/>
  <c r="AB4916" i="1" s="1"/>
  <c r="P4921" i="1"/>
  <c r="AB4921" i="1" s="1"/>
  <c r="V4923" i="1"/>
  <c r="AB4923" i="1" s="1"/>
  <c r="Z4927" i="1"/>
  <c r="AB4927" i="1" s="1"/>
  <c r="M4930" i="1"/>
  <c r="AB4930" i="1" s="1"/>
  <c r="S4932" i="1"/>
  <c r="AB4932" i="1" s="1"/>
  <c r="AB4933" i="1"/>
  <c r="Z4935" i="1"/>
  <c r="M4938" i="1"/>
  <c r="AB4938" i="1" s="1"/>
  <c r="S4939" i="1"/>
  <c r="AB4939" i="1" s="1"/>
  <c r="AB4946" i="1"/>
  <c r="S4951" i="1"/>
  <c r="AB4951" i="1" s="1"/>
  <c r="P4933" i="1"/>
  <c r="V4935" i="1"/>
  <c r="AB4942" i="1"/>
  <c r="S4942" i="1"/>
  <c r="AB4957" i="1"/>
  <c r="S4959" i="1"/>
  <c r="AB4959" i="1" s="1"/>
  <c r="M4970" i="1"/>
  <c r="AB4970" i="1" s="1"/>
  <c r="AB4971" i="1"/>
  <c r="V4991" i="1"/>
  <c r="S4996" i="1"/>
  <c r="AB4996" i="1" s="1"/>
  <c r="AB4997" i="1"/>
  <c r="P4939" i="1"/>
  <c r="V4941" i="1"/>
  <c r="AB4941" i="1" s="1"/>
  <c r="Z4945" i="1"/>
  <c r="AB4947" i="1"/>
  <c r="M4948" i="1"/>
  <c r="AB4948" i="1" s="1"/>
  <c r="Z4950" i="1"/>
  <c r="M4953" i="1"/>
  <c r="AB4953" i="1" s="1"/>
  <c r="V4954" i="1"/>
  <c r="AB4954" i="1" s="1"/>
  <c r="M4957" i="1"/>
  <c r="AB4963" i="1"/>
  <c r="P4965" i="1"/>
  <c r="AB4974" i="1"/>
  <c r="AB4977" i="1"/>
  <c r="AB4986" i="1"/>
  <c r="Z4987" i="1"/>
  <c r="AB4987" i="1" s="1"/>
  <c r="M4990" i="1"/>
  <c r="P4943" i="1"/>
  <c r="AB4943" i="1" s="1"/>
  <c r="V4945" i="1"/>
  <c r="M4949" i="1"/>
  <c r="AB4949" i="1" s="1"/>
  <c r="V4950" i="1"/>
  <c r="AB4965" i="1"/>
  <c r="V4966" i="1"/>
  <c r="Z4970" i="1"/>
  <c r="V4975" i="1"/>
  <c r="AB4975" i="1" s="1"/>
  <c r="S4980" i="1"/>
  <c r="AB4980" i="1" s="1"/>
  <c r="AB4981" i="1"/>
  <c r="AB4990" i="1"/>
  <c r="AB5002" i="1"/>
  <c r="AB4964" i="1"/>
  <c r="AB4972" i="1"/>
  <c r="AB4973" i="1"/>
  <c r="AB4988" i="1"/>
  <c r="S4955" i="1"/>
  <c r="AB4955" i="1" s="1"/>
  <c r="P4960" i="1"/>
  <c r="AB4960" i="1" s="1"/>
  <c r="V4962" i="1"/>
  <c r="AB4962" i="1" s="1"/>
  <c r="Z4966" i="1"/>
  <c r="AB4968" i="1"/>
  <c r="M4969" i="1"/>
  <c r="AB4969" i="1" s="1"/>
  <c r="P4973" i="1"/>
  <c r="Z4975" i="1"/>
  <c r="M4978" i="1"/>
  <c r="AB4978" i="1" s="1"/>
  <c r="V4979" i="1"/>
  <c r="AB4979" i="1" s="1"/>
  <c r="AB4984" i="1"/>
  <c r="S4984" i="1"/>
  <c r="AB4985" i="1"/>
  <c r="P4989" i="1"/>
  <c r="AB4989" i="1" s="1"/>
  <c r="Z4991" i="1"/>
  <c r="AB4991" i="1" s="1"/>
  <c r="M4994" i="1"/>
  <c r="AB4994" i="1" s="1"/>
  <c r="V4995" i="1"/>
  <c r="AB4995" i="1" s="1"/>
  <c r="AB5000" i="1"/>
  <c r="S5000" i="1"/>
  <c r="AB5001" i="1"/>
  <c r="AB4279" i="1" l="1"/>
  <c r="AB4697" i="1"/>
  <c r="AB429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<sst xmlns="http://schemas.openxmlformats.org/spreadsheetml/2006/main" count="33" uniqueCount="20">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</sst>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3%20-%20HOSPITAL%20HSS/01%20PRESTA&#199;&#195;O%20DE%20CONTAS/2021/09.%20SETEMBRO/PRESTA&#199;&#195;O%20SCANEADA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SÃO SEBASTIÃO</v>
          </cell>
          <cell r="E12" t="str">
            <v>ABRAAO FERREIRA DA SILVA</v>
          </cell>
          <cell r="F12" t="str">
            <v>3 - Administrativo</v>
          </cell>
          <cell r="G12" t="str">
            <v>7823-05</v>
          </cell>
          <cell r="H12">
            <v>44440</v>
          </cell>
          <cell r="I12">
            <v>4.75</v>
          </cell>
          <cell r="J12">
            <v>37.92</v>
          </cell>
          <cell r="K12">
            <v>0</v>
          </cell>
          <cell r="L12">
            <v>129.03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SÃO SEBASTIÃO</v>
          </cell>
          <cell r="E13" t="str">
            <v>ADALBERTO DE LIMA</v>
          </cell>
          <cell r="F13" t="str">
            <v>3 - Administrativo</v>
          </cell>
          <cell r="G13" t="str">
            <v>1231-05</v>
          </cell>
          <cell r="H13">
            <v>44440</v>
          </cell>
          <cell r="I13">
            <v>125.76</v>
          </cell>
          <cell r="J13">
            <v>1006.01</v>
          </cell>
          <cell r="K13">
            <v>0</v>
          </cell>
          <cell r="L13">
            <v>129.03</v>
          </cell>
          <cell r="O13">
            <v>7.52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SÃO SEBASTIÃO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3222-05</v>
          </cell>
          <cell r="H14">
            <v>44440</v>
          </cell>
          <cell r="I14">
            <v>16.93</v>
          </cell>
          <cell r="J14">
            <v>135.53</v>
          </cell>
          <cell r="K14">
            <v>0</v>
          </cell>
          <cell r="L14">
            <v>129.03</v>
          </cell>
          <cell r="O14">
            <v>0.47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SÃO SEBASTIÃO</v>
          </cell>
          <cell r="E15" t="str">
            <v>ADRIANA LIMA DA SILVA MONTEIRO</v>
          </cell>
          <cell r="F15" t="str">
            <v>2 - Outros Profissionais da Saúde</v>
          </cell>
          <cell r="G15" t="str">
            <v>3222-05</v>
          </cell>
          <cell r="H15">
            <v>44440</v>
          </cell>
          <cell r="I15">
            <v>15.96</v>
          </cell>
          <cell r="J15">
            <v>127.61</v>
          </cell>
          <cell r="K15">
            <v>0</v>
          </cell>
          <cell r="L15">
            <v>129.03</v>
          </cell>
          <cell r="O15">
            <v>0.47</v>
          </cell>
          <cell r="R15">
            <v>103.6</v>
          </cell>
          <cell r="S15">
            <v>68.09</v>
          </cell>
          <cell r="U15">
            <v>0</v>
          </cell>
        </row>
        <row r="16">
          <cell r="C16" t="str">
            <v>HOSPITAL SÃO SEBASTIÃO</v>
          </cell>
          <cell r="E16" t="str">
            <v>ADRIANO MARCELL DA SILVA E SILVA</v>
          </cell>
          <cell r="F16" t="str">
            <v>1 - Médico</v>
          </cell>
          <cell r="G16" t="str">
            <v>2251-25</v>
          </cell>
          <cell r="H16">
            <v>44440</v>
          </cell>
          <cell r="I16">
            <v>93.77</v>
          </cell>
          <cell r="J16">
            <v>512.82000000000005</v>
          </cell>
          <cell r="K16">
            <v>0</v>
          </cell>
          <cell r="L16">
            <v>129.03</v>
          </cell>
          <cell r="O16">
            <v>7.52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SÃO SEBASTIÃO</v>
          </cell>
          <cell r="E17" t="str">
            <v>AFRA BISERRA DE BRITO</v>
          </cell>
          <cell r="F17" t="str">
            <v>2 - Outros Profissionais da Saúde</v>
          </cell>
          <cell r="G17" t="str">
            <v>3222-05</v>
          </cell>
          <cell r="H17">
            <v>44440</v>
          </cell>
          <cell r="I17">
            <v>14.49</v>
          </cell>
          <cell r="J17">
            <v>115.99</v>
          </cell>
          <cell r="K17">
            <v>0</v>
          </cell>
          <cell r="L17">
            <v>129.03</v>
          </cell>
          <cell r="O17">
            <v>0.47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SÃO SEBASTIÃO</v>
          </cell>
          <cell r="E18" t="str">
            <v>AIRTON RIBEIRO DOS ANJOS FILHO</v>
          </cell>
          <cell r="F18" t="str">
            <v>1 - Médico</v>
          </cell>
          <cell r="G18" t="str">
            <v>2251-25</v>
          </cell>
          <cell r="H18">
            <v>44440</v>
          </cell>
          <cell r="I18">
            <v>116.83</v>
          </cell>
          <cell r="J18">
            <v>934.67</v>
          </cell>
          <cell r="K18">
            <v>0</v>
          </cell>
          <cell r="L18">
            <v>129.03</v>
          </cell>
          <cell r="O18">
            <v>7.52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SÃO SEBASTIÃO</v>
          </cell>
          <cell r="E19" t="str">
            <v>ALCIVANIA VALQUIRIA ALVES DE SOUZA</v>
          </cell>
          <cell r="F19" t="str">
            <v>2 - Outros Profissionais da Saúde</v>
          </cell>
          <cell r="G19" t="str">
            <v>3222-05</v>
          </cell>
          <cell r="H19">
            <v>44440</v>
          </cell>
          <cell r="I19">
            <v>5.94</v>
          </cell>
          <cell r="J19">
            <v>47.48</v>
          </cell>
          <cell r="K19">
            <v>0</v>
          </cell>
          <cell r="L19">
            <v>129.03</v>
          </cell>
          <cell r="O19">
            <v>0.47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SÃO SEBASTIÃO</v>
          </cell>
          <cell r="E20" t="str">
            <v>ALDANIR CAMPOS FERREIRA DA SILVA</v>
          </cell>
          <cell r="F20" t="str">
            <v>3 - Administrativo</v>
          </cell>
          <cell r="G20" t="str">
            <v>4110-10</v>
          </cell>
          <cell r="H20">
            <v>44440</v>
          </cell>
          <cell r="I20">
            <v>20.38</v>
          </cell>
          <cell r="J20">
            <v>163.19999999999999</v>
          </cell>
          <cell r="K20">
            <v>0</v>
          </cell>
          <cell r="L20">
            <v>129.03</v>
          </cell>
          <cell r="O20">
            <v>0.47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SÃO SEBASTIÃO</v>
          </cell>
          <cell r="E21" t="str">
            <v>ALDENIA SOARES DOS SANTOS</v>
          </cell>
          <cell r="F21" t="str">
            <v>2 - Outros Profissionais da Saúde</v>
          </cell>
          <cell r="G21" t="str">
            <v>3222-05</v>
          </cell>
          <cell r="H21">
            <v>44440</v>
          </cell>
          <cell r="I21">
            <v>14.79</v>
          </cell>
          <cell r="J21">
            <v>118.42</v>
          </cell>
          <cell r="K21">
            <v>0</v>
          </cell>
          <cell r="L21">
            <v>129.03</v>
          </cell>
          <cell r="O21">
            <v>0.47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SÃO SEBASTIÃO</v>
          </cell>
          <cell r="E22" t="str">
            <v>ALEXANDRE ELIAS DOS SANTOS</v>
          </cell>
          <cell r="F22" t="str">
            <v>2 - Outros Profissionais da Saúde</v>
          </cell>
          <cell r="G22" t="str">
            <v>5211-30</v>
          </cell>
          <cell r="H22">
            <v>44440</v>
          </cell>
          <cell r="I22">
            <v>16.98</v>
          </cell>
          <cell r="J22">
            <v>135.71</v>
          </cell>
          <cell r="K22">
            <v>0</v>
          </cell>
          <cell r="L22">
            <v>129.03</v>
          </cell>
          <cell r="O22">
            <v>0.47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SÃO SEBASTIÃO</v>
          </cell>
          <cell r="E23" t="str">
            <v>ALINE KELLY DOS SANTOS</v>
          </cell>
          <cell r="F23" t="str">
            <v>2 - Outros Profissionais da Saúde</v>
          </cell>
          <cell r="G23" t="str">
            <v>3222-05</v>
          </cell>
          <cell r="H23">
            <v>44440</v>
          </cell>
          <cell r="I23">
            <v>17.02</v>
          </cell>
          <cell r="J23">
            <v>136.19999999999999</v>
          </cell>
          <cell r="K23">
            <v>0</v>
          </cell>
          <cell r="L23">
            <v>129.03</v>
          </cell>
          <cell r="O23">
            <v>0.47</v>
          </cell>
          <cell r="R23">
            <v>0</v>
          </cell>
          <cell r="S23">
            <v>0</v>
          </cell>
          <cell r="U23">
            <v>72.739999999999995</v>
          </cell>
        </row>
        <row r="24">
          <cell r="C24" t="str">
            <v>HOSPITAL SÃO SEBASTIÃO</v>
          </cell>
          <cell r="E24" t="str">
            <v>ALINNE EDILENE FELIX</v>
          </cell>
          <cell r="F24" t="str">
            <v>3 - Administrativo</v>
          </cell>
          <cell r="G24" t="str">
            <v>2522-10</v>
          </cell>
          <cell r="H24">
            <v>44440</v>
          </cell>
          <cell r="I24">
            <v>29.95</v>
          </cell>
          <cell r="J24">
            <v>239.5</v>
          </cell>
          <cell r="K24">
            <v>0</v>
          </cell>
          <cell r="L24">
            <v>129.03</v>
          </cell>
          <cell r="O24">
            <v>0.47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SÃO SEBASTIÃO</v>
          </cell>
          <cell r="E25" t="str">
            <v>ALUSKA VALESKA DE SOUZA MORAES</v>
          </cell>
          <cell r="F25" t="str">
            <v>2 - Outros Profissionais da Saúde</v>
          </cell>
          <cell r="G25" t="str">
            <v>2235-05</v>
          </cell>
          <cell r="H25">
            <v>44440</v>
          </cell>
          <cell r="I25">
            <v>31.52</v>
          </cell>
          <cell r="J25">
            <v>252.12</v>
          </cell>
          <cell r="K25">
            <v>0</v>
          </cell>
          <cell r="L25">
            <v>129.03</v>
          </cell>
          <cell r="O25">
            <v>1.9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SÃO SEBASTIÃO</v>
          </cell>
          <cell r="E26" t="str">
            <v>ALYNE DAYANA ALMEIDA DOS SANTOS</v>
          </cell>
          <cell r="F26" t="str">
            <v>2 - Outros Profissionais da Saúde</v>
          </cell>
          <cell r="G26" t="str">
            <v>2237-10</v>
          </cell>
          <cell r="H26">
            <v>44440</v>
          </cell>
          <cell r="I26">
            <v>25.29</v>
          </cell>
          <cell r="J26">
            <v>202.36</v>
          </cell>
          <cell r="K26">
            <v>0</v>
          </cell>
          <cell r="L26">
            <v>129.03</v>
          </cell>
          <cell r="O26">
            <v>0.47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SÃO SEBASTIÃO</v>
          </cell>
          <cell r="E27" t="str">
            <v>AMANDA BESERRA VILELA</v>
          </cell>
          <cell r="F27" t="str">
            <v>3 - Administrativo</v>
          </cell>
          <cell r="G27" t="str">
            <v>5143-20</v>
          </cell>
          <cell r="H27">
            <v>44440</v>
          </cell>
          <cell r="I27">
            <v>16.32</v>
          </cell>
          <cell r="J27">
            <v>130.47999999999999</v>
          </cell>
          <cell r="K27">
            <v>0</v>
          </cell>
          <cell r="L27">
            <v>129.03</v>
          </cell>
          <cell r="O27">
            <v>0.47</v>
          </cell>
          <cell r="R27">
            <v>111</v>
          </cell>
          <cell r="S27">
            <v>69.3</v>
          </cell>
          <cell r="U27">
            <v>0</v>
          </cell>
        </row>
        <row r="28">
          <cell r="C28" t="str">
            <v>HOSPITAL SÃO SEBASTIÃO</v>
          </cell>
          <cell r="E28" t="str">
            <v>AMANDA LUISA OLIVEIRA DA SILVA</v>
          </cell>
          <cell r="F28" t="str">
            <v>2 - Outros Profissionais da Saúde</v>
          </cell>
          <cell r="G28" t="str">
            <v>2235-05</v>
          </cell>
          <cell r="H28">
            <v>44440</v>
          </cell>
          <cell r="I28">
            <v>32.840000000000003</v>
          </cell>
          <cell r="J28">
            <v>262.67</v>
          </cell>
          <cell r="K28">
            <v>0</v>
          </cell>
          <cell r="L28">
            <v>129.03</v>
          </cell>
          <cell r="O28">
            <v>1.9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SÃO SEBASTIÃO</v>
          </cell>
          <cell r="E29" t="str">
            <v>AMANDA MANUELY BARBOSA RODRIGUES</v>
          </cell>
          <cell r="F29" t="str">
            <v>2 - Outros Profissionais da Saúde</v>
          </cell>
          <cell r="G29" t="str">
            <v>2235-05</v>
          </cell>
          <cell r="H29">
            <v>44440</v>
          </cell>
          <cell r="I29">
            <v>41.28</v>
          </cell>
          <cell r="J29">
            <v>330.25</v>
          </cell>
          <cell r="K29">
            <v>0</v>
          </cell>
          <cell r="L29">
            <v>129.03</v>
          </cell>
          <cell r="O29">
            <v>1.9</v>
          </cell>
          <cell r="R29">
            <v>0</v>
          </cell>
          <cell r="S29">
            <v>0</v>
          </cell>
          <cell r="U29">
            <v>103.28</v>
          </cell>
        </row>
        <row r="30">
          <cell r="C30" t="str">
            <v>HOSPITAL SÃO SEBASTIÃO</v>
          </cell>
          <cell r="E30" t="str">
            <v>ANA MARIA DE LIMA</v>
          </cell>
          <cell r="F30" t="str">
            <v>2 - Outros Profissionais da Saúde</v>
          </cell>
          <cell r="G30" t="str">
            <v>3222-05</v>
          </cell>
          <cell r="H30">
            <v>44440</v>
          </cell>
          <cell r="I30">
            <v>14.86</v>
          </cell>
          <cell r="J30">
            <v>118.76</v>
          </cell>
          <cell r="K30">
            <v>0</v>
          </cell>
          <cell r="L30">
            <v>129.03</v>
          </cell>
          <cell r="O30">
            <v>0.47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SÃO SEBASTIÃO</v>
          </cell>
          <cell r="E31" t="str">
            <v>ANA PAULA DA CONCEIÇÃO NASCIMENTO</v>
          </cell>
          <cell r="F31" t="str">
            <v>2 - Outros Profissionais da Saúde</v>
          </cell>
          <cell r="G31" t="str">
            <v>3222-05</v>
          </cell>
          <cell r="H31">
            <v>44440</v>
          </cell>
          <cell r="I31">
            <v>14.51</v>
          </cell>
          <cell r="J31">
            <v>115.99</v>
          </cell>
          <cell r="K31">
            <v>0</v>
          </cell>
          <cell r="L31">
            <v>129.03</v>
          </cell>
          <cell r="O31">
            <v>0.47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SÃO SEBASTIÃO</v>
          </cell>
          <cell r="E32" t="str">
            <v>ANA PAULA DA SILVA PEREIRA</v>
          </cell>
          <cell r="F32" t="str">
            <v>2 - Outros Profissionais da Saúde</v>
          </cell>
          <cell r="G32" t="str">
            <v>3222-05</v>
          </cell>
          <cell r="H32">
            <v>44440</v>
          </cell>
          <cell r="I32">
            <v>16.16</v>
          </cell>
          <cell r="J32">
            <v>129.30000000000001</v>
          </cell>
          <cell r="K32">
            <v>0</v>
          </cell>
          <cell r="L32">
            <v>129.03</v>
          </cell>
          <cell r="O32">
            <v>0.47</v>
          </cell>
          <cell r="R32">
            <v>0</v>
          </cell>
          <cell r="S32">
            <v>0</v>
          </cell>
          <cell r="U32">
            <v>72.739999999999995</v>
          </cell>
        </row>
        <row r="33">
          <cell r="C33" t="str">
            <v>HOSPITAL SÃO SEBASTIÃO</v>
          </cell>
          <cell r="E33" t="str">
            <v>ANDRE AUGUSTO SOUZA SANTOS</v>
          </cell>
          <cell r="F33" t="str">
            <v>2 - Outros Profissionais da Saúde</v>
          </cell>
          <cell r="G33" t="str">
            <v>3222-05</v>
          </cell>
          <cell r="H33">
            <v>44440</v>
          </cell>
          <cell r="I33">
            <v>14.52</v>
          </cell>
          <cell r="J33">
            <v>116.05</v>
          </cell>
          <cell r="K33">
            <v>0</v>
          </cell>
          <cell r="L33">
            <v>129.03</v>
          </cell>
          <cell r="O33">
            <v>0.47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SÃO SEBASTIÃO</v>
          </cell>
          <cell r="E34" t="str">
            <v>ANDREA KARLA DO NASCIMENTO SILVA</v>
          </cell>
          <cell r="F34" t="str">
            <v>3 - Administrativo</v>
          </cell>
          <cell r="G34" t="str">
            <v>5163-45</v>
          </cell>
          <cell r="H34">
            <v>44440</v>
          </cell>
          <cell r="I34">
            <v>16.329999999999998</v>
          </cell>
          <cell r="J34">
            <v>130.57</v>
          </cell>
          <cell r="K34">
            <v>0</v>
          </cell>
          <cell r="L34">
            <v>129.03</v>
          </cell>
          <cell r="O34">
            <v>0.47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SÃO SEBASTIÃO</v>
          </cell>
          <cell r="E35" t="str">
            <v>ANDREA SUANE BEZERRA SOARES</v>
          </cell>
          <cell r="F35" t="str">
            <v>2 - Outros Profissionais da Saúde</v>
          </cell>
          <cell r="G35" t="str">
            <v>2236-05</v>
          </cell>
          <cell r="H35">
            <v>44440</v>
          </cell>
          <cell r="I35">
            <v>21.21</v>
          </cell>
          <cell r="J35">
            <v>169.64</v>
          </cell>
          <cell r="K35">
            <v>0</v>
          </cell>
          <cell r="L35">
            <v>129.03</v>
          </cell>
          <cell r="O35">
            <v>0.47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SÃO SEBASTIÃO</v>
          </cell>
          <cell r="E36" t="str">
            <v>ANTHONY GULTHIERREZ JOANES SOARES SILVA</v>
          </cell>
          <cell r="F36" t="str">
            <v>3 - Administrativo</v>
          </cell>
          <cell r="G36" t="str">
            <v>4110-10</v>
          </cell>
          <cell r="H36">
            <v>44440</v>
          </cell>
          <cell r="I36">
            <v>17.64</v>
          </cell>
          <cell r="J36">
            <v>141.05000000000001</v>
          </cell>
          <cell r="K36">
            <v>0</v>
          </cell>
          <cell r="L36">
            <v>129.03</v>
          </cell>
          <cell r="O36">
            <v>0.47</v>
          </cell>
          <cell r="R36">
            <v>111</v>
          </cell>
          <cell r="S36">
            <v>74.290000000000006</v>
          </cell>
          <cell r="U36">
            <v>0</v>
          </cell>
        </row>
        <row r="37">
          <cell r="C37" t="str">
            <v>HOSPITAL SÃO SEBASTIÃO</v>
          </cell>
          <cell r="E37" t="str">
            <v>ARMANDO MALAQUIAS DA SILVA</v>
          </cell>
          <cell r="F37" t="str">
            <v>2 - Outros Profissionais da Saúde</v>
          </cell>
          <cell r="G37" t="str">
            <v>3222-05</v>
          </cell>
          <cell r="H37">
            <v>44440</v>
          </cell>
          <cell r="I37">
            <v>16.899999999999999</v>
          </cell>
          <cell r="J37">
            <v>135.08000000000001</v>
          </cell>
          <cell r="K37">
            <v>0</v>
          </cell>
          <cell r="L37">
            <v>129.03</v>
          </cell>
          <cell r="O37">
            <v>0.47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SÃO SEBASTIÃO</v>
          </cell>
          <cell r="E38" t="str">
            <v>BRUNA PEREIRA DA SILVA</v>
          </cell>
          <cell r="F38" t="str">
            <v>2 - Outros Profissionais da Saúde</v>
          </cell>
          <cell r="G38" t="str">
            <v>2234-05</v>
          </cell>
          <cell r="H38">
            <v>44440</v>
          </cell>
          <cell r="I38">
            <v>35.17</v>
          </cell>
          <cell r="J38">
            <v>281.39999999999998</v>
          </cell>
          <cell r="K38">
            <v>0</v>
          </cell>
          <cell r="L38">
            <v>129.03</v>
          </cell>
          <cell r="O38">
            <v>0.47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SÃO SEBASTIÃO</v>
          </cell>
          <cell r="E39" t="str">
            <v>BRUNO DOS SANTOS COSTA</v>
          </cell>
          <cell r="F39" t="str">
            <v>3 - Administrativo</v>
          </cell>
          <cell r="G39" t="str">
            <v>5143-20</v>
          </cell>
          <cell r="H39">
            <v>44440</v>
          </cell>
          <cell r="I39">
            <v>18.32</v>
          </cell>
          <cell r="J39">
            <v>146.52000000000001</v>
          </cell>
          <cell r="K39">
            <v>0</v>
          </cell>
          <cell r="L39">
            <v>129.03</v>
          </cell>
          <cell r="O39">
            <v>0.47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SÃO SEBASTIÃO</v>
          </cell>
          <cell r="E40" t="str">
            <v>BRUNO RAFAEL SOARES DE MELO</v>
          </cell>
          <cell r="F40" t="str">
            <v>2 - Outros Profissionais da Saúde</v>
          </cell>
          <cell r="G40" t="str">
            <v>1312-10</v>
          </cell>
          <cell r="H40">
            <v>44440</v>
          </cell>
          <cell r="I40">
            <v>90.42</v>
          </cell>
          <cell r="J40">
            <v>723.4</v>
          </cell>
          <cell r="K40">
            <v>0</v>
          </cell>
          <cell r="L40">
            <v>129.03</v>
          </cell>
          <cell r="O40">
            <v>0.47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SÃO SEBASTIÃO</v>
          </cell>
          <cell r="E41" t="str">
            <v>BRUNO TENORIO GONÇALVES DA SILVA</v>
          </cell>
          <cell r="F41" t="str">
            <v>1 - Médico</v>
          </cell>
          <cell r="G41" t="str">
            <v>2251-25</v>
          </cell>
          <cell r="H41">
            <v>44440</v>
          </cell>
          <cell r="I41">
            <v>110.73</v>
          </cell>
          <cell r="J41">
            <v>885.76</v>
          </cell>
          <cell r="K41">
            <v>0</v>
          </cell>
          <cell r="L41">
            <v>129.03</v>
          </cell>
          <cell r="O41">
            <v>7.52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SÃO SEBASTIÃO</v>
          </cell>
          <cell r="E42" t="str">
            <v>CAMILLA MANUELA GOMES DE OLIVEIRA</v>
          </cell>
          <cell r="F42" t="str">
            <v>2 - Outros Profissionais da Saúde</v>
          </cell>
          <cell r="G42" t="str">
            <v>2516-05</v>
          </cell>
          <cell r="H42">
            <v>44440</v>
          </cell>
          <cell r="I42">
            <v>23.37</v>
          </cell>
          <cell r="J42">
            <v>186.9</v>
          </cell>
          <cell r="K42">
            <v>0</v>
          </cell>
          <cell r="L42">
            <v>129.03</v>
          </cell>
          <cell r="O42">
            <v>0.47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SÃO SEBASTIÃO</v>
          </cell>
          <cell r="E43" t="str">
            <v>CARMELYTA SEMAAN BOTELHO</v>
          </cell>
          <cell r="F43" t="str">
            <v>1 - Médico</v>
          </cell>
          <cell r="G43" t="str">
            <v>2251-25</v>
          </cell>
          <cell r="H43">
            <v>44440</v>
          </cell>
          <cell r="I43">
            <v>63.03</v>
          </cell>
          <cell r="J43">
            <v>504.17</v>
          </cell>
          <cell r="K43">
            <v>0</v>
          </cell>
          <cell r="L43">
            <v>129.03</v>
          </cell>
          <cell r="O43">
            <v>7.52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SÃO SEBASTIÃO</v>
          </cell>
          <cell r="E44" t="str">
            <v>CARMEN MARGARETE FERREIRA DA SILVA</v>
          </cell>
          <cell r="F44" t="str">
            <v>3 - Administrativo</v>
          </cell>
          <cell r="G44" t="str">
            <v>4101-05</v>
          </cell>
          <cell r="H44">
            <v>44440</v>
          </cell>
          <cell r="I44">
            <v>18.46</v>
          </cell>
          <cell r="J44">
            <v>147.80000000000001</v>
          </cell>
          <cell r="K44">
            <v>0</v>
          </cell>
          <cell r="L44">
            <v>129.03</v>
          </cell>
          <cell r="O44">
            <v>0.47</v>
          </cell>
          <cell r="R44">
            <v>148</v>
          </cell>
          <cell r="S44">
            <v>74.290000000000006</v>
          </cell>
          <cell r="U44">
            <v>0</v>
          </cell>
        </row>
        <row r="45">
          <cell r="C45" t="str">
            <v>HOSPITAL SÃO SEBASTIÃO</v>
          </cell>
          <cell r="E45" t="str">
            <v xml:space="preserve">CLAUCIONE VICENTE DE LUNA </v>
          </cell>
          <cell r="F45" t="str">
            <v>2 - Outros Profissionais da Saúde</v>
          </cell>
          <cell r="G45" t="str">
            <v>2235-05</v>
          </cell>
          <cell r="H45">
            <v>44440</v>
          </cell>
          <cell r="I45">
            <v>29.42</v>
          </cell>
          <cell r="J45">
            <v>235.32</v>
          </cell>
          <cell r="K45">
            <v>0</v>
          </cell>
          <cell r="L45">
            <v>129.03</v>
          </cell>
          <cell r="O45">
            <v>1.9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SÃO SEBASTIÃO</v>
          </cell>
          <cell r="E46" t="str">
            <v>CLAUDENISE CALDAS DA SILVA DANTAS VIEGAS</v>
          </cell>
          <cell r="F46" t="str">
            <v>2 - Outros Profissionais da Saúde</v>
          </cell>
          <cell r="G46" t="str">
            <v>2237-10</v>
          </cell>
          <cell r="H46">
            <v>44440</v>
          </cell>
          <cell r="I46">
            <v>34.72</v>
          </cell>
          <cell r="J46">
            <v>277.75</v>
          </cell>
          <cell r="K46">
            <v>0</v>
          </cell>
          <cell r="L46">
            <v>129.03</v>
          </cell>
          <cell r="O46">
            <v>0.47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SÃO SEBASTIÃO</v>
          </cell>
          <cell r="E47" t="str">
            <v>CLEONICE MARIA SILVA  LUNA EPIFANIO</v>
          </cell>
          <cell r="F47" t="str">
            <v>2 - Outros Profissionais da Saúde</v>
          </cell>
          <cell r="G47" t="str">
            <v>3222-10</v>
          </cell>
          <cell r="H47">
            <v>44440</v>
          </cell>
          <cell r="I47">
            <v>17.75</v>
          </cell>
          <cell r="J47">
            <v>141.97</v>
          </cell>
          <cell r="K47">
            <v>0</v>
          </cell>
          <cell r="L47">
            <v>129.03</v>
          </cell>
          <cell r="O47">
            <v>0.47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SÃO SEBASTIÃO</v>
          </cell>
          <cell r="E48" t="str">
            <v>CRISTIANO ROBERTO ALVES DA SILVA</v>
          </cell>
          <cell r="F48" t="str">
            <v>3 - Administrativo</v>
          </cell>
          <cell r="G48" t="str">
            <v>4141-05</v>
          </cell>
          <cell r="H48">
            <v>44440</v>
          </cell>
          <cell r="I48">
            <v>0</v>
          </cell>
          <cell r="J48">
            <v>0</v>
          </cell>
          <cell r="K48">
            <v>0</v>
          </cell>
          <cell r="L48">
            <v>129.03</v>
          </cell>
          <cell r="O48">
            <v>0.47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SÃO SEBASTIÃO</v>
          </cell>
          <cell r="E49" t="str">
            <v>CRISTIANO SANTOS DE LIMA</v>
          </cell>
          <cell r="F49" t="str">
            <v>2 - Outros Profissionais da Saúde</v>
          </cell>
          <cell r="G49" t="str">
            <v>2235-05</v>
          </cell>
          <cell r="H49">
            <v>44440</v>
          </cell>
          <cell r="I49">
            <v>33.29</v>
          </cell>
          <cell r="J49">
            <v>266.33999999999997</v>
          </cell>
          <cell r="K49">
            <v>0</v>
          </cell>
          <cell r="L49">
            <v>129.03</v>
          </cell>
          <cell r="O49">
            <v>1.9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SÃO SEBASTIÃO</v>
          </cell>
          <cell r="E50" t="str">
            <v>DAIANA MARIA DA SILVA</v>
          </cell>
          <cell r="F50" t="str">
            <v>3 - Administrativo</v>
          </cell>
          <cell r="G50" t="str">
            <v>5134-30</v>
          </cell>
          <cell r="H50">
            <v>44440</v>
          </cell>
          <cell r="I50">
            <v>16.670000000000002</v>
          </cell>
          <cell r="J50">
            <v>133.36000000000001</v>
          </cell>
          <cell r="K50">
            <v>0</v>
          </cell>
          <cell r="L50">
            <v>129.03</v>
          </cell>
          <cell r="O50">
            <v>0.47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SÃO SEBASTIÃO</v>
          </cell>
          <cell r="E51" t="str">
            <v>DANIEL DA SILVA AZEVEDO</v>
          </cell>
          <cell r="F51" t="str">
            <v>3 - Administrativo</v>
          </cell>
          <cell r="G51" t="str">
            <v>5143-10</v>
          </cell>
          <cell r="H51">
            <v>44440</v>
          </cell>
          <cell r="I51">
            <v>16.86</v>
          </cell>
          <cell r="J51">
            <v>134.82</v>
          </cell>
          <cell r="K51">
            <v>0</v>
          </cell>
          <cell r="L51">
            <v>129.03</v>
          </cell>
          <cell r="O51">
            <v>0.47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SÃO SEBASTIÃO</v>
          </cell>
          <cell r="E52" t="str">
            <v>DANIELA PATRICIA DA SILVA LIMA</v>
          </cell>
          <cell r="F52" t="str">
            <v>2 - Outros Profissionais da Saúde</v>
          </cell>
          <cell r="G52" t="str">
            <v>3222-05</v>
          </cell>
          <cell r="H52">
            <v>44440</v>
          </cell>
          <cell r="I52">
            <v>14.68</v>
          </cell>
          <cell r="J52">
            <v>117.39</v>
          </cell>
          <cell r="K52">
            <v>0</v>
          </cell>
          <cell r="L52">
            <v>129.03</v>
          </cell>
          <cell r="O52">
            <v>0.47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SÃO SEBASTIÃO</v>
          </cell>
          <cell r="E53" t="str">
            <v>DANIELE OLIVEIRA DA SILVA</v>
          </cell>
          <cell r="F53" t="str">
            <v>2 - Outros Profissionais da Saúde</v>
          </cell>
          <cell r="G53" t="str">
            <v>3222-05</v>
          </cell>
          <cell r="H53">
            <v>44440</v>
          </cell>
          <cell r="I53">
            <v>16.579999999999998</v>
          </cell>
          <cell r="J53">
            <v>132.57</v>
          </cell>
          <cell r="K53">
            <v>0</v>
          </cell>
          <cell r="L53">
            <v>129.03</v>
          </cell>
          <cell r="O53">
            <v>0.47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SÃO SEBASTIÃO</v>
          </cell>
          <cell r="E54" t="str">
            <v>DANIELLA CAROLINA DE OLIVEIRA COSTA</v>
          </cell>
          <cell r="F54" t="str">
            <v>2 - Outros Profissionais da Saúde</v>
          </cell>
          <cell r="G54" t="str">
            <v>3222-05</v>
          </cell>
          <cell r="H54">
            <v>44440</v>
          </cell>
          <cell r="I54">
            <v>16.829999999999998</v>
          </cell>
          <cell r="J54">
            <v>134.6</v>
          </cell>
          <cell r="K54">
            <v>0</v>
          </cell>
          <cell r="L54">
            <v>129.03</v>
          </cell>
          <cell r="O54">
            <v>0.47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SÃO SEBASTIÃO</v>
          </cell>
          <cell r="E55" t="str">
            <v>DAYANNE SOCORRO ALVES DE ARRUDA</v>
          </cell>
          <cell r="F55" t="str">
            <v>2 - Outros Profissionais da Saúde</v>
          </cell>
          <cell r="G55" t="str">
            <v>2234-05</v>
          </cell>
          <cell r="H55">
            <v>44440</v>
          </cell>
          <cell r="I55">
            <v>42.76</v>
          </cell>
          <cell r="J55">
            <v>342.14</v>
          </cell>
          <cell r="K55">
            <v>0</v>
          </cell>
          <cell r="L55">
            <v>129.03</v>
          </cell>
          <cell r="O55">
            <v>0.47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SÃO SEBASTIÃO</v>
          </cell>
          <cell r="E56" t="str">
            <v>DEBORA FERREIRA DA SILVA</v>
          </cell>
          <cell r="F56" t="str">
            <v>3 - Administrativo</v>
          </cell>
          <cell r="G56" t="str">
            <v>4141-05</v>
          </cell>
          <cell r="H56">
            <v>44440</v>
          </cell>
          <cell r="I56">
            <v>30.44</v>
          </cell>
          <cell r="J56">
            <v>243.59</v>
          </cell>
          <cell r="K56">
            <v>0</v>
          </cell>
          <cell r="L56">
            <v>129.03</v>
          </cell>
          <cell r="O56">
            <v>0.47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SÃO SEBASTIÃO</v>
          </cell>
          <cell r="E57" t="str">
            <v>DEMOCRITO SILVERIO DA SILVA NETO</v>
          </cell>
          <cell r="F57" t="str">
            <v>3 - Administrativo</v>
          </cell>
          <cell r="G57" t="str">
            <v>3132-20</v>
          </cell>
          <cell r="H57">
            <v>44440</v>
          </cell>
          <cell r="I57">
            <v>20.14</v>
          </cell>
          <cell r="J57">
            <v>161.01</v>
          </cell>
          <cell r="K57">
            <v>0</v>
          </cell>
          <cell r="L57">
            <v>129.03</v>
          </cell>
          <cell r="O57">
            <v>0.47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SÃO SEBASTIÃO</v>
          </cell>
          <cell r="E58" t="str">
            <v>DENISE CRISTINA DE LIMA FERREIRA</v>
          </cell>
          <cell r="F58" t="str">
            <v>2 - Outros Profissionais da Saúde</v>
          </cell>
          <cell r="G58" t="str">
            <v>3222-05</v>
          </cell>
          <cell r="H58">
            <v>44440</v>
          </cell>
          <cell r="I58">
            <v>16.2</v>
          </cell>
          <cell r="J58">
            <v>129.66</v>
          </cell>
          <cell r="K58">
            <v>0</v>
          </cell>
          <cell r="L58">
            <v>129.03</v>
          </cell>
          <cell r="O58">
            <v>0.47</v>
          </cell>
          <cell r="R58">
            <v>103.6</v>
          </cell>
          <cell r="S58">
            <v>70.44</v>
          </cell>
          <cell r="U58">
            <v>0</v>
          </cell>
        </row>
        <row r="59">
          <cell r="C59" t="str">
            <v>HOSPITAL SÃO SEBASTIÃO</v>
          </cell>
          <cell r="E59" t="str">
            <v>DIVA MARIA LOPES ANTAS</v>
          </cell>
          <cell r="F59" t="str">
            <v>2 - Outros Profissionais da Saúde</v>
          </cell>
          <cell r="G59" t="str">
            <v>3241-15</v>
          </cell>
          <cell r="H59">
            <v>44440</v>
          </cell>
          <cell r="I59">
            <v>19.36</v>
          </cell>
          <cell r="J59">
            <v>154.88</v>
          </cell>
          <cell r="K59">
            <v>0</v>
          </cell>
          <cell r="L59">
            <v>129.03</v>
          </cell>
          <cell r="O59">
            <v>0.47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SÃO SEBASTIÃO</v>
          </cell>
          <cell r="E60" t="str">
            <v xml:space="preserve">DRIELLE MICAELA SOARES DA SILVA </v>
          </cell>
          <cell r="F60" t="str">
            <v>2 - Outros Profissionais da Saúde</v>
          </cell>
          <cell r="G60" t="str">
            <v>5211-30</v>
          </cell>
          <cell r="H60">
            <v>44440</v>
          </cell>
          <cell r="I60">
            <v>16.72</v>
          </cell>
          <cell r="J60">
            <v>133.66999999999999</v>
          </cell>
          <cell r="K60">
            <v>0</v>
          </cell>
          <cell r="L60">
            <v>129.03</v>
          </cell>
          <cell r="O60">
            <v>0.47</v>
          </cell>
          <cell r="R60">
            <v>111</v>
          </cell>
          <cell r="S60">
            <v>69.3</v>
          </cell>
          <cell r="U60">
            <v>0</v>
          </cell>
        </row>
        <row r="61">
          <cell r="C61" t="str">
            <v>HOSPITAL SÃO SEBASTIÃO</v>
          </cell>
          <cell r="E61" t="str">
            <v>EDILMA EDINALVA DA SILVA BARROS</v>
          </cell>
          <cell r="F61" t="str">
            <v>3 - Administrativo</v>
          </cell>
          <cell r="G61" t="str">
            <v>5134-30</v>
          </cell>
          <cell r="H61">
            <v>44440</v>
          </cell>
          <cell r="I61">
            <v>14.47</v>
          </cell>
          <cell r="J61">
            <v>115.6</v>
          </cell>
          <cell r="K61">
            <v>0</v>
          </cell>
          <cell r="L61">
            <v>129.03</v>
          </cell>
          <cell r="O61">
            <v>0.47</v>
          </cell>
          <cell r="R61">
            <v>111</v>
          </cell>
          <cell r="S61">
            <v>69.3</v>
          </cell>
          <cell r="U61">
            <v>72.739999999999995</v>
          </cell>
        </row>
        <row r="62">
          <cell r="C62" t="str">
            <v>HOSPITAL SÃO SEBASTIÃO</v>
          </cell>
          <cell r="E62" t="str">
            <v>EDSON SOARES DE LIMA</v>
          </cell>
          <cell r="F62" t="str">
            <v>3 - Administrativo</v>
          </cell>
          <cell r="G62" t="str">
            <v>4101-05</v>
          </cell>
          <cell r="H62">
            <v>44440</v>
          </cell>
          <cell r="I62">
            <v>18.559999999999999</v>
          </cell>
          <cell r="J62">
            <v>148.37</v>
          </cell>
          <cell r="K62">
            <v>0</v>
          </cell>
          <cell r="L62">
            <v>129.03</v>
          </cell>
          <cell r="O62">
            <v>0.47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SÃO SEBASTIÃO</v>
          </cell>
          <cell r="E63" t="str">
            <v>EDUARDA CAROLINA DA SILVA</v>
          </cell>
          <cell r="F63" t="str">
            <v>2 - Outros Profissionais da Saúde</v>
          </cell>
          <cell r="G63" t="str">
            <v>3222-05</v>
          </cell>
          <cell r="H63">
            <v>44440</v>
          </cell>
          <cell r="I63">
            <v>14.51</v>
          </cell>
          <cell r="J63">
            <v>115.99</v>
          </cell>
          <cell r="K63">
            <v>0</v>
          </cell>
          <cell r="L63">
            <v>129.03</v>
          </cell>
          <cell r="O63">
            <v>0.47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SÃO SEBASTIÃO</v>
          </cell>
          <cell r="E64" t="str">
            <v>EFIGENIA VAZ DE MEDEIROS FONSECA</v>
          </cell>
          <cell r="F64" t="str">
            <v>2 - Outros Profissionais da Saúde</v>
          </cell>
          <cell r="G64" t="str">
            <v>3241-15</v>
          </cell>
          <cell r="H64">
            <v>44440</v>
          </cell>
          <cell r="I64">
            <v>19.37</v>
          </cell>
          <cell r="J64">
            <v>154.88</v>
          </cell>
          <cell r="K64">
            <v>0</v>
          </cell>
          <cell r="L64">
            <v>129.03</v>
          </cell>
          <cell r="O64">
            <v>0.47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SÃO SEBASTIÃO</v>
          </cell>
          <cell r="E65" t="str">
            <v>ELENICE MARIA DE OLIVEIRA</v>
          </cell>
          <cell r="F65" t="str">
            <v>2 - Outros Profissionais da Saúde</v>
          </cell>
          <cell r="G65" t="str">
            <v>3222-05</v>
          </cell>
          <cell r="H65">
            <v>44440</v>
          </cell>
          <cell r="I65">
            <v>16.79</v>
          </cell>
          <cell r="J65">
            <v>134.22</v>
          </cell>
          <cell r="K65">
            <v>0</v>
          </cell>
          <cell r="L65">
            <v>129.03</v>
          </cell>
          <cell r="O65">
            <v>0.47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SÃO SEBASTIÃO</v>
          </cell>
          <cell r="E66" t="str">
            <v>ELIANE MARIA DA SILVA</v>
          </cell>
          <cell r="F66" t="str">
            <v>3 - Administrativo</v>
          </cell>
          <cell r="G66" t="str">
            <v>5143-20</v>
          </cell>
          <cell r="H66">
            <v>44440</v>
          </cell>
          <cell r="I66">
            <v>14.31</v>
          </cell>
          <cell r="J66">
            <v>114.46</v>
          </cell>
          <cell r="K66">
            <v>0</v>
          </cell>
          <cell r="L66">
            <v>129.03</v>
          </cell>
          <cell r="O66">
            <v>0.47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SÃO SEBASTIÃO</v>
          </cell>
          <cell r="E67" t="str">
            <v>ELIANE SILVA DE NARCISO</v>
          </cell>
          <cell r="F67" t="str">
            <v>3 - Administrativo</v>
          </cell>
          <cell r="G67" t="str">
            <v>5143-20</v>
          </cell>
          <cell r="H67">
            <v>44440</v>
          </cell>
          <cell r="I67">
            <v>14.3</v>
          </cell>
          <cell r="J67">
            <v>114.4</v>
          </cell>
          <cell r="K67">
            <v>0</v>
          </cell>
          <cell r="L67">
            <v>129.03</v>
          </cell>
          <cell r="O67">
            <v>0.47</v>
          </cell>
          <cell r="R67">
            <v>0</v>
          </cell>
          <cell r="S67">
            <v>0</v>
          </cell>
          <cell r="U67">
            <v>72.739999999999995</v>
          </cell>
        </row>
        <row r="68">
          <cell r="C68" t="str">
            <v>HOSPITAL SÃO SEBASTIÃO</v>
          </cell>
          <cell r="E68" t="str">
            <v>ELIS MARIE DE ASSUNÇAO FERREIRA BARROS</v>
          </cell>
          <cell r="F68" t="str">
            <v>2 - Outros Profissionais da Saúde</v>
          </cell>
          <cell r="G68" t="str">
            <v>2234-05</v>
          </cell>
          <cell r="H68">
            <v>44440</v>
          </cell>
          <cell r="I68">
            <v>35.18</v>
          </cell>
          <cell r="J68">
            <v>281.39999999999998</v>
          </cell>
          <cell r="K68">
            <v>0</v>
          </cell>
          <cell r="L68">
            <v>129.03</v>
          </cell>
          <cell r="O68">
            <v>0.47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SÃO SEBASTIÃO</v>
          </cell>
          <cell r="E69" t="str">
            <v>ELIVANIA GERALDA DE MACEDO</v>
          </cell>
          <cell r="F69" t="str">
            <v>2 - Outros Profissionais da Saúde</v>
          </cell>
          <cell r="G69" t="str">
            <v>3241-15</v>
          </cell>
          <cell r="H69">
            <v>44440</v>
          </cell>
          <cell r="I69">
            <v>19.37</v>
          </cell>
          <cell r="J69">
            <v>154.88</v>
          </cell>
          <cell r="K69">
            <v>0</v>
          </cell>
          <cell r="L69">
            <v>129.03</v>
          </cell>
          <cell r="O69">
            <v>0.47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SÃO SEBASTIÃO</v>
          </cell>
          <cell r="E70" t="str">
            <v>ELMA MARIA DA SILVA</v>
          </cell>
          <cell r="F70" t="str">
            <v>3 - Administrativo</v>
          </cell>
          <cell r="G70" t="str">
            <v>5143-20</v>
          </cell>
          <cell r="H70">
            <v>44440</v>
          </cell>
          <cell r="I70">
            <v>19.29</v>
          </cell>
          <cell r="J70">
            <v>154.38</v>
          </cell>
          <cell r="K70">
            <v>0</v>
          </cell>
          <cell r="L70">
            <v>129.03</v>
          </cell>
          <cell r="O70">
            <v>0.47</v>
          </cell>
          <cell r="R70">
            <v>0</v>
          </cell>
          <cell r="S70">
            <v>0</v>
          </cell>
          <cell r="U70">
            <v>69.430000000000007</v>
          </cell>
        </row>
        <row r="71">
          <cell r="C71" t="str">
            <v>HOSPITAL SÃO SEBASTIÃO</v>
          </cell>
          <cell r="E71" t="str">
            <v>EMANUEL YTALLO DOS SANTOS CANDIDO</v>
          </cell>
          <cell r="F71" t="str">
            <v>2 - Outros Profissionais da Saúde</v>
          </cell>
          <cell r="G71" t="str">
            <v>5211-30</v>
          </cell>
          <cell r="H71">
            <v>44440</v>
          </cell>
          <cell r="I71">
            <v>14.36</v>
          </cell>
          <cell r="J71">
            <v>114.76</v>
          </cell>
          <cell r="K71">
            <v>0</v>
          </cell>
          <cell r="L71">
            <v>129.03</v>
          </cell>
          <cell r="O71">
            <v>0.47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SÃO SEBASTIÃO</v>
          </cell>
          <cell r="E72" t="str">
            <v>ERICA DOS SANTOS GONÇALVES</v>
          </cell>
          <cell r="F72" t="str">
            <v>2 - Outros Profissionais da Saúde</v>
          </cell>
          <cell r="G72" t="str">
            <v>2235-05</v>
          </cell>
          <cell r="H72">
            <v>44440</v>
          </cell>
          <cell r="I72">
            <v>25.3</v>
          </cell>
          <cell r="J72">
            <v>202.36</v>
          </cell>
          <cell r="K72">
            <v>0</v>
          </cell>
          <cell r="L72">
            <v>129.03</v>
          </cell>
          <cell r="O72">
            <v>1.9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SÃO SEBASTIÃO</v>
          </cell>
          <cell r="E73" t="str">
            <v>ERICA SOLANGE SILVA REGO</v>
          </cell>
          <cell r="F73" t="str">
            <v>2 - Outros Profissionais da Saúde</v>
          </cell>
          <cell r="G73" t="str">
            <v>2235-05</v>
          </cell>
          <cell r="H73">
            <v>44440</v>
          </cell>
          <cell r="I73">
            <v>46.38</v>
          </cell>
          <cell r="J73">
            <v>371.07</v>
          </cell>
          <cell r="K73">
            <v>0</v>
          </cell>
          <cell r="L73">
            <v>129.03</v>
          </cell>
          <cell r="O73">
            <v>1.9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SÃO SEBASTIÃO</v>
          </cell>
          <cell r="E74" t="str">
            <v>ERICSSON DE GOES BEZERRA</v>
          </cell>
          <cell r="F74" t="str">
            <v>3 - Administrativo</v>
          </cell>
          <cell r="G74" t="str">
            <v>5143-10</v>
          </cell>
          <cell r="H74">
            <v>44440</v>
          </cell>
          <cell r="I74">
            <v>22.76</v>
          </cell>
          <cell r="J74">
            <v>182.16</v>
          </cell>
          <cell r="K74">
            <v>0</v>
          </cell>
          <cell r="L74">
            <v>129.03</v>
          </cell>
          <cell r="O74">
            <v>0.47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SÃO SEBASTIÃO</v>
          </cell>
          <cell r="E75" t="str">
            <v>EUDES FERNANDO DOS SANTOS</v>
          </cell>
          <cell r="F75" t="str">
            <v>3 - Administrativo</v>
          </cell>
          <cell r="G75" t="str">
            <v>5143-20</v>
          </cell>
          <cell r="H75">
            <v>44440</v>
          </cell>
          <cell r="I75">
            <v>16.53</v>
          </cell>
          <cell r="J75">
            <v>132.15</v>
          </cell>
          <cell r="K75">
            <v>0</v>
          </cell>
          <cell r="L75">
            <v>129.03</v>
          </cell>
          <cell r="O75">
            <v>0.47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SÃO SEBASTIÃO</v>
          </cell>
          <cell r="E76" t="str">
            <v>FABIANA MARIA DE MELO GUEDES</v>
          </cell>
          <cell r="F76" t="str">
            <v>2 - Outros Profissionais da Saúde</v>
          </cell>
          <cell r="G76" t="str">
            <v>2235-05</v>
          </cell>
          <cell r="H76">
            <v>44440</v>
          </cell>
          <cell r="I76">
            <v>31.5</v>
          </cell>
          <cell r="J76">
            <v>252.07</v>
          </cell>
          <cell r="K76">
            <v>0</v>
          </cell>
          <cell r="L76">
            <v>129.03</v>
          </cell>
          <cell r="O76">
            <v>1.9</v>
          </cell>
          <cell r="R76">
            <v>0</v>
          </cell>
          <cell r="S76">
            <v>0</v>
          </cell>
          <cell r="U76">
            <v>103.28</v>
          </cell>
        </row>
        <row r="77">
          <cell r="C77" t="str">
            <v>HOSPITAL SÃO SEBASTIÃO</v>
          </cell>
          <cell r="E77" t="str">
            <v>FABIO JULIO LIMA DA SILVA</v>
          </cell>
          <cell r="F77" t="str">
            <v>2 - Outros Profissionais da Saúde</v>
          </cell>
          <cell r="G77" t="str">
            <v>3222-05</v>
          </cell>
          <cell r="H77">
            <v>44440</v>
          </cell>
          <cell r="I77">
            <v>14.5</v>
          </cell>
          <cell r="J77">
            <v>116.06</v>
          </cell>
          <cell r="K77">
            <v>0</v>
          </cell>
          <cell r="L77">
            <v>129.03</v>
          </cell>
          <cell r="O77">
            <v>0.47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SÃO SEBASTIÃO</v>
          </cell>
          <cell r="E78" t="str">
            <v>FELIPE JOSE CORDEIRO DE QUEIROZ MARQUES</v>
          </cell>
          <cell r="F78" t="str">
            <v>1 - Médico</v>
          </cell>
          <cell r="G78" t="str">
            <v>2251-25</v>
          </cell>
          <cell r="H78">
            <v>44440</v>
          </cell>
          <cell r="I78">
            <v>144.09</v>
          </cell>
          <cell r="J78">
            <v>1152.69</v>
          </cell>
          <cell r="K78">
            <v>0</v>
          </cell>
          <cell r="L78">
            <v>129.03</v>
          </cell>
          <cell r="O78">
            <v>7.52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SÃO SEBASTIÃO</v>
          </cell>
          <cell r="E79" t="str">
            <v>FELIPE LIMA DE MELO</v>
          </cell>
          <cell r="F79" t="str">
            <v>3 - Administrativo</v>
          </cell>
          <cell r="G79" t="str">
            <v>5151-10</v>
          </cell>
          <cell r="H79">
            <v>44440</v>
          </cell>
          <cell r="I79">
            <v>14.3</v>
          </cell>
          <cell r="J79">
            <v>114.46</v>
          </cell>
          <cell r="K79">
            <v>0</v>
          </cell>
          <cell r="L79">
            <v>129.03</v>
          </cell>
          <cell r="O79">
            <v>0.47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SÃO SEBASTIÃO</v>
          </cell>
          <cell r="E80" t="str">
            <v>FERNANDO CESAR SOBRINHO LIMA FONSECA DA SILVA</v>
          </cell>
          <cell r="F80" t="str">
            <v>2 - Outros Profissionais da Saúde</v>
          </cell>
          <cell r="G80" t="str">
            <v>3241-15</v>
          </cell>
          <cell r="H80">
            <v>44440</v>
          </cell>
          <cell r="I80">
            <v>19.37</v>
          </cell>
          <cell r="J80">
            <v>154.88</v>
          </cell>
          <cell r="K80">
            <v>0</v>
          </cell>
          <cell r="L80">
            <v>129.03</v>
          </cell>
          <cell r="O80">
            <v>0.47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SÃO SEBASTIÃO</v>
          </cell>
          <cell r="E81" t="str">
            <v>FHILIPPE AUGUSTO DE LIMA SILVA</v>
          </cell>
          <cell r="F81" t="str">
            <v>3 - Administrativo</v>
          </cell>
          <cell r="G81" t="str">
            <v>2124-10</v>
          </cell>
          <cell r="H81">
            <v>44440</v>
          </cell>
          <cell r="I81">
            <v>45.45</v>
          </cell>
          <cell r="J81">
            <v>363.65</v>
          </cell>
          <cell r="K81">
            <v>0</v>
          </cell>
          <cell r="L81">
            <v>129.03</v>
          </cell>
          <cell r="O81">
            <v>0.47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SÃO SEBASTIÃO</v>
          </cell>
          <cell r="E82" t="str">
            <v>FLAUBER JEAN SANTOS SILVA</v>
          </cell>
          <cell r="F82" t="str">
            <v>3 - Administrativo</v>
          </cell>
          <cell r="G82" t="str">
            <v>5151-10</v>
          </cell>
          <cell r="H82">
            <v>44440</v>
          </cell>
          <cell r="I82">
            <v>16.72</v>
          </cell>
          <cell r="J82">
            <v>133.66999999999999</v>
          </cell>
          <cell r="K82">
            <v>0</v>
          </cell>
          <cell r="L82">
            <v>129.03</v>
          </cell>
          <cell r="O82">
            <v>0.47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SÃO SEBASTIÃO</v>
          </cell>
          <cell r="E83" t="str">
            <v>FLAVIA ROBERTA DA SILVA</v>
          </cell>
          <cell r="F83" t="str">
            <v>3 - Administrativo</v>
          </cell>
          <cell r="G83" t="str">
            <v>5134-30</v>
          </cell>
          <cell r="H83">
            <v>44440</v>
          </cell>
          <cell r="I83">
            <v>14.31</v>
          </cell>
          <cell r="J83">
            <v>114.46</v>
          </cell>
          <cell r="K83">
            <v>0</v>
          </cell>
          <cell r="L83">
            <v>129.03</v>
          </cell>
          <cell r="O83">
            <v>0.47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SÃO SEBASTIÃO</v>
          </cell>
          <cell r="E84" t="str">
            <v xml:space="preserve">FLAVIA SUSANA PORTELA GOMES </v>
          </cell>
          <cell r="F84" t="str">
            <v>2 - Outros Profissionais da Saúde</v>
          </cell>
          <cell r="G84" t="str">
            <v>2235-05</v>
          </cell>
          <cell r="H84">
            <v>44440</v>
          </cell>
          <cell r="I84">
            <v>28.72</v>
          </cell>
          <cell r="J84">
            <v>229.76</v>
          </cell>
          <cell r="K84">
            <v>0</v>
          </cell>
          <cell r="L84">
            <v>129.03</v>
          </cell>
          <cell r="O84">
            <v>1.9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SÃO SEBASTIÃO</v>
          </cell>
          <cell r="E85" t="str">
            <v>FRANCINEUMA NEVES VASCONCELOS</v>
          </cell>
          <cell r="F85" t="str">
            <v>2 - Outros Profissionais da Saúde</v>
          </cell>
          <cell r="G85" t="str">
            <v>2516-05</v>
          </cell>
          <cell r="H85">
            <v>44440</v>
          </cell>
          <cell r="I85">
            <v>23.35</v>
          </cell>
          <cell r="J85">
            <v>186.9</v>
          </cell>
          <cell r="K85">
            <v>0</v>
          </cell>
          <cell r="L85">
            <v>129.03</v>
          </cell>
          <cell r="O85">
            <v>0.47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SÃO SEBASTIÃO</v>
          </cell>
          <cell r="E86" t="str">
            <v>GABRIEL GONDIM RIBEIRO</v>
          </cell>
          <cell r="F86" t="str">
            <v>1 - Médico</v>
          </cell>
          <cell r="G86" t="str">
            <v>2251-25</v>
          </cell>
          <cell r="H86">
            <v>44440</v>
          </cell>
          <cell r="I86">
            <v>117.93</v>
          </cell>
          <cell r="J86">
            <v>943.47</v>
          </cell>
          <cell r="K86">
            <v>0</v>
          </cell>
          <cell r="L86">
            <v>129.03</v>
          </cell>
          <cell r="O86">
            <v>7.52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SÃO SEBASTIÃO</v>
          </cell>
          <cell r="E87" t="str">
            <v>GABRIELLA MYLLENA DE SOUZA RIBEIRO</v>
          </cell>
          <cell r="F87" t="str">
            <v>2 - Outros Profissionais da Saúde</v>
          </cell>
          <cell r="G87" t="str">
            <v>2236-05</v>
          </cell>
          <cell r="H87">
            <v>44440</v>
          </cell>
          <cell r="I87">
            <v>22.65</v>
          </cell>
          <cell r="J87">
            <v>181.26</v>
          </cell>
          <cell r="K87">
            <v>0</v>
          </cell>
          <cell r="L87">
            <v>129.03</v>
          </cell>
          <cell r="O87">
            <v>0.47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SÃO SEBASTIÃO</v>
          </cell>
          <cell r="E88" t="str">
            <v>GEIVSON BERNARDO DA HORA</v>
          </cell>
          <cell r="F88" t="str">
            <v>2 - Outros Profissionais da Saúde</v>
          </cell>
          <cell r="G88" t="str">
            <v>3222-05</v>
          </cell>
          <cell r="H88">
            <v>44440</v>
          </cell>
          <cell r="I88">
            <v>16.55</v>
          </cell>
          <cell r="J88">
            <v>132.34</v>
          </cell>
          <cell r="K88">
            <v>0</v>
          </cell>
          <cell r="L88">
            <v>129.03</v>
          </cell>
          <cell r="O88">
            <v>0.47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SÃO SEBASTIÃO</v>
          </cell>
          <cell r="E89" t="str">
            <v>GENI JULIA DE ALBUQUERQUE</v>
          </cell>
          <cell r="F89" t="str">
            <v>2 - Outros Profissionais da Saúde</v>
          </cell>
          <cell r="G89" t="str">
            <v>5135-05</v>
          </cell>
          <cell r="H89">
            <v>44440</v>
          </cell>
          <cell r="I89">
            <v>14.36</v>
          </cell>
          <cell r="J89">
            <v>114.76</v>
          </cell>
          <cell r="K89">
            <v>0</v>
          </cell>
          <cell r="L89">
            <v>129.03</v>
          </cell>
          <cell r="O89">
            <v>0.47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SÃO SEBASTIÃO</v>
          </cell>
          <cell r="E90" t="str">
            <v>GERMANA MILENA DA SILVA</v>
          </cell>
          <cell r="F90" t="str">
            <v>2 - Outros Profissionais da Saúde</v>
          </cell>
          <cell r="G90" t="str">
            <v>3222-05</v>
          </cell>
          <cell r="H90">
            <v>44440</v>
          </cell>
          <cell r="I90">
            <v>12.54</v>
          </cell>
          <cell r="J90">
            <v>100.41</v>
          </cell>
          <cell r="K90">
            <v>0</v>
          </cell>
          <cell r="L90">
            <v>129.03</v>
          </cell>
          <cell r="O90">
            <v>0.47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SÃO SEBASTIÃO</v>
          </cell>
          <cell r="E91" t="str">
            <v>HIGOR PABLO TORQUATO</v>
          </cell>
          <cell r="F91" t="str">
            <v>2 - Outros Profissionais da Saúde</v>
          </cell>
          <cell r="G91" t="str">
            <v>3222-05</v>
          </cell>
          <cell r="H91">
            <v>44440</v>
          </cell>
          <cell r="I91">
            <v>17.09</v>
          </cell>
          <cell r="J91">
            <v>136.76</v>
          </cell>
          <cell r="K91">
            <v>0</v>
          </cell>
          <cell r="L91">
            <v>129.03</v>
          </cell>
          <cell r="O91">
            <v>0.47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SÃO SEBASTIÃO</v>
          </cell>
          <cell r="E92" t="str">
            <v>IRANILDE MENDES DO NASCIMENTO</v>
          </cell>
          <cell r="F92" t="str">
            <v>2 - Outros Profissionais da Saúde</v>
          </cell>
          <cell r="G92" t="str">
            <v>3222-05</v>
          </cell>
          <cell r="H92">
            <v>44440</v>
          </cell>
          <cell r="I92">
            <v>17.239999999999998</v>
          </cell>
          <cell r="J92">
            <v>137.88</v>
          </cell>
          <cell r="K92">
            <v>0</v>
          </cell>
          <cell r="L92">
            <v>129.03</v>
          </cell>
          <cell r="O92">
            <v>0.47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SÃO SEBASTIÃO</v>
          </cell>
          <cell r="E93" t="str">
            <v>IRAQUITAN TAVARES DA SILVA</v>
          </cell>
          <cell r="F93" t="str">
            <v>3 - Administrativo</v>
          </cell>
          <cell r="G93" t="str">
            <v>5143-10</v>
          </cell>
          <cell r="H93">
            <v>44440</v>
          </cell>
          <cell r="I93">
            <v>12.01</v>
          </cell>
          <cell r="J93">
            <v>96.1</v>
          </cell>
          <cell r="K93">
            <v>0</v>
          </cell>
          <cell r="L93">
            <v>129.03</v>
          </cell>
          <cell r="O93">
            <v>0.47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SÃO SEBASTIÃO</v>
          </cell>
          <cell r="E94" t="str">
            <v>IVANEIDE SILVA DE SOUZA</v>
          </cell>
          <cell r="F94" t="str">
            <v>3 - Administrativo</v>
          </cell>
          <cell r="G94" t="str">
            <v>5143-20</v>
          </cell>
          <cell r="H94">
            <v>44440</v>
          </cell>
          <cell r="I94">
            <v>16.73</v>
          </cell>
          <cell r="J94">
            <v>133.81</v>
          </cell>
          <cell r="K94">
            <v>0</v>
          </cell>
          <cell r="L94">
            <v>129.03</v>
          </cell>
          <cell r="O94">
            <v>0.47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JAMILE GOMES RODRIGUES DOS SANTOS BEZERRA</v>
          </cell>
          <cell r="F95" t="str">
            <v>3 - Administrativo</v>
          </cell>
          <cell r="G95" t="str">
            <v>4110-10</v>
          </cell>
          <cell r="H95">
            <v>44440</v>
          </cell>
          <cell r="I95">
            <v>15.16</v>
          </cell>
          <cell r="J95">
            <v>121.37</v>
          </cell>
          <cell r="K95">
            <v>0</v>
          </cell>
          <cell r="L95">
            <v>129.03</v>
          </cell>
          <cell r="O95">
            <v>0.47</v>
          </cell>
          <cell r="R95">
            <v>111</v>
          </cell>
          <cell r="S95">
            <v>74.290000000000006</v>
          </cell>
          <cell r="U95">
            <v>0</v>
          </cell>
        </row>
        <row r="96">
          <cell r="C96" t="str">
            <v>HOSPITAL SÃO SEBASTIÃO</v>
          </cell>
          <cell r="E96" t="str">
            <v>JANAINA GLAYCE PEREIRA LIMA</v>
          </cell>
          <cell r="F96" t="str">
            <v>3 - Administrativo</v>
          </cell>
          <cell r="G96" t="str">
            <v>2524-05</v>
          </cell>
          <cell r="H96">
            <v>44440</v>
          </cell>
          <cell r="I96">
            <v>23.7</v>
          </cell>
          <cell r="J96">
            <v>189.58</v>
          </cell>
          <cell r="K96">
            <v>0</v>
          </cell>
          <cell r="L96">
            <v>129.03</v>
          </cell>
          <cell r="O96">
            <v>0.47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SÃO SEBASTIÃO</v>
          </cell>
          <cell r="E97" t="str">
            <v>JANE CARLA SILVESTRE SANTOS DO AMARAL</v>
          </cell>
          <cell r="F97" t="str">
            <v>2 - Outros Profissionais da Saúde</v>
          </cell>
          <cell r="G97" t="str">
            <v>2516-05</v>
          </cell>
          <cell r="H97">
            <v>44440</v>
          </cell>
          <cell r="I97">
            <v>22.21</v>
          </cell>
          <cell r="J97">
            <v>177.64</v>
          </cell>
          <cell r="K97">
            <v>0</v>
          </cell>
          <cell r="L97">
            <v>129.03</v>
          </cell>
          <cell r="O97">
            <v>0.47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SÃO SEBASTIÃO</v>
          </cell>
          <cell r="E98" t="str">
            <v>JANILY ALVES DE MEDEIROS CORDEIRO</v>
          </cell>
          <cell r="F98" t="str">
            <v>2 - Outros Profissionais da Saúde</v>
          </cell>
          <cell r="G98" t="str">
            <v>2235-05</v>
          </cell>
          <cell r="H98">
            <v>44440</v>
          </cell>
          <cell r="I98">
            <v>39.21</v>
          </cell>
          <cell r="J98">
            <v>313.73</v>
          </cell>
          <cell r="K98">
            <v>0</v>
          </cell>
          <cell r="L98">
            <v>129.03</v>
          </cell>
          <cell r="O98">
            <v>1.9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SÃO SEBASTIÃO</v>
          </cell>
          <cell r="E99" t="str">
            <v>JEANE LUIZA DA SILVA</v>
          </cell>
          <cell r="F99" t="str">
            <v>3 - Administrativo</v>
          </cell>
          <cell r="G99" t="str">
            <v>5143-20</v>
          </cell>
          <cell r="H99">
            <v>44440</v>
          </cell>
          <cell r="I99">
            <v>0</v>
          </cell>
          <cell r="J99">
            <v>0</v>
          </cell>
          <cell r="K99">
            <v>0</v>
          </cell>
          <cell r="L99">
            <v>129.03</v>
          </cell>
          <cell r="O99">
            <v>0.47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SÃO SEBASTIÃO</v>
          </cell>
          <cell r="E100" t="str">
            <v>JERONIMO JOSE DA SILVA</v>
          </cell>
          <cell r="F100" t="str">
            <v>3 - Administrativo</v>
          </cell>
          <cell r="G100" t="str">
            <v>7156-15</v>
          </cell>
          <cell r="H100">
            <v>44440</v>
          </cell>
          <cell r="I100">
            <v>18.66</v>
          </cell>
          <cell r="J100">
            <v>149.19999999999999</v>
          </cell>
          <cell r="K100">
            <v>0</v>
          </cell>
          <cell r="L100">
            <v>129.03</v>
          </cell>
          <cell r="O100">
            <v>0.47</v>
          </cell>
          <cell r="R100">
            <v>148</v>
          </cell>
          <cell r="S100">
            <v>80.94</v>
          </cell>
          <cell r="U100">
            <v>0</v>
          </cell>
        </row>
        <row r="101">
          <cell r="C101" t="str">
            <v>HOSPITAL SÃO SEBASTIÃO</v>
          </cell>
          <cell r="E101" t="str">
            <v>JESSICA BARROS RANGEL</v>
          </cell>
          <cell r="F101" t="str">
            <v>2 - Outros Profissionais da Saúde</v>
          </cell>
          <cell r="G101" t="str">
            <v>2234-05</v>
          </cell>
          <cell r="H101">
            <v>44440</v>
          </cell>
          <cell r="I101">
            <v>35.17</v>
          </cell>
          <cell r="J101">
            <v>281.39999999999998</v>
          </cell>
          <cell r="K101">
            <v>0</v>
          </cell>
          <cell r="L101">
            <v>129.03</v>
          </cell>
          <cell r="O101">
            <v>0.47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SÃO SEBASTIÃO</v>
          </cell>
          <cell r="E102" t="str">
            <v>JESSICA GISELLE DE MOURA  JANUARIO DA SILVA</v>
          </cell>
          <cell r="F102" t="str">
            <v>3 - Administrativo</v>
          </cell>
          <cell r="G102" t="str">
            <v>4110-05</v>
          </cell>
          <cell r="H102">
            <v>44440</v>
          </cell>
          <cell r="I102">
            <v>15.28</v>
          </cell>
          <cell r="J102">
            <v>122.27</v>
          </cell>
          <cell r="K102">
            <v>0</v>
          </cell>
          <cell r="L102">
            <v>129.03</v>
          </cell>
          <cell r="O102">
            <v>0.47</v>
          </cell>
          <cell r="R102">
            <v>0</v>
          </cell>
          <cell r="S102">
            <v>0</v>
          </cell>
          <cell r="U102">
            <v>72.739999999999995</v>
          </cell>
        </row>
        <row r="103">
          <cell r="C103" t="str">
            <v>HOSPITAL SÃO SEBASTIÃO</v>
          </cell>
          <cell r="E103" t="str">
            <v>JOAO VICTOR GOMES LEOCADIO</v>
          </cell>
          <cell r="F103" t="str">
            <v>2 - Outros Profissionais da Saúde</v>
          </cell>
          <cell r="G103" t="str">
            <v>5211-30</v>
          </cell>
          <cell r="H103">
            <v>44440</v>
          </cell>
          <cell r="I103">
            <v>16.61</v>
          </cell>
          <cell r="J103">
            <v>132.97999999999999</v>
          </cell>
          <cell r="K103">
            <v>0</v>
          </cell>
          <cell r="L103">
            <v>129.03</v>
          </cell>
          <cell r="O103">
            <v>0.47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SÃO SEBASTIÃO</v>
          </cell>
          <cell r="E104" t="str">
            <v>JOSE AILTON HONORATO</v>
          </cell>
          <cell r="F104" t="str">
            <v>3 - Administrativo</v>
          </cell>
          <cell r="G104" t="str">
            <v>5143-20</v>
          </cell>
          <cell r="H104">
            <v>44440</v>
          </cell>
          <cell r="I104">
            <v>14.3</v>
          </cell>
          <cell r="J104">
            <v>114.31</v>
          </cell>
          <cell r="K104">
            <v>0</v>
          </cell>
          <cell r="L104">
            <v>129.03</v>
          </cell>
          <cell r="O104">
            <v>0.47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SÃO SEBASTIÃO</v>
          </cell>
          <cell r="E105" t="str">
            <v>JOSE ALBERTO MENESES ALVES</v>
          </cell>
          <cell r="F105" t="str">
            <v>3 - Administrativo</v>
          </cell>
          <cell r="G105" t="str">
            <v>4141-05</v>
          </cell>
          <cell r="H105">
            <v>44440</v>
          </cell>
          <cell r="I105">
            <v>17.13</v>
          </cell>
          <cell r="J105">
            <v>137.1</v>
          </cell>
          <cell r="K105">
            <v>0</v>
          </cell>
          <cell r="L105">
            <v>129.03</v>
          </cell>
          <cell r="O105">
            <v>0.47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SÃO SEBASTIÃO</v>
          </cell>
          <cell r="E106" t="str">
            <v>JOSE CAIQUE CAMILO DE LIMA</v>
          </cell>
          <cell r="F106" t="str">
            <v>2 - Outros Profissionais da Saúde</v>
          </cell>
          <cell r="G106" t="str">
            <v>3222-05</v>
          </cell>
          <cell r="H106">
            <v>44440</v>
          </cell>
          <cell r="I106">
            <v>16.579999999999998</v>
          </cell>
          <cell r="J106">
            <v>132.65</v>
          </cell>
          <cell r="K106">
            <v>0</v>
          </cell>
          <cell r="L106">
            <v>129.03</v>
          </cell>
          <cell r="O106">
            <v>0.47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SÃO SEBASTIÃO</v>
          </cell>
          <cell r="E107" t="str">
            <v>JOSE FERNANDO LUIZ DE SOUZA</v>
          </cell>
          <cell r="F107" t="str">
            <v>2 - Outros Profissionais da Saúde</v>
          </cell>
          <cell r="G107" t="str">
            <v>2235-05</v>
          </cell>
          <cell r="H107">
            <v>44440</v>
          </cell>
          <cell r="I107">
            <v>47.27</v>
          </cell>
          <cell r="J107">
            <v>378.11</v>
          </cell>
          <cell r="K107">
            <v>0</v>
          </cell>
          <cell r="L107">
            <v>129.03</v>
          </cell>
          <cell r="O107">
            <v>1.9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SÃO SEBASTIÃO</v>
          </cell>
          <cell r="E108" t="str">
            <v>JOSE JANNYO TENORIO  DE ALMEIDA</v>
          </cell>
          <cell r="F108" t="str">
            <v>3 - Administrativo</v>
          </cell>
          <cell r="G108" t="str">
            <v>2521-05</v>
          </cell>
          <cell r="H108">
            <v>44440</v>
          </cell>
          <cell r="I108">
            <v>25.36</v>
          </cell>
          <cell r="J108">
            <v>202.96</v>
          </cell>
          <cell r="K108">
            <v>0</v>
          </cell>
          <cell r="L108">
            <v>129.03</v>
          </cell>
          <cell r="O108">
            <v>0.47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SÃO SEBASTIÃO</v>
          </cell>
          <cell r="E109" t="str">
            <v>JOSE LEONARDO DA SILVA</v>
          </cell>
          <cell r="F109" t="str">
            <v>3 - Administrativo</v>
          </cell>
          <cell r="G109" t="str">
            <v>2524-05</v>
          </cell>
          <cell r="H109">
            <v>44440</v>
          </cell>
          <cell r="I109">
            <v>39.049999999999997</v>
          </cell>
          <cell r="J109">
            <v>312.37</v>
          </cell>
          <cell r="K109">
            <v>0</v>
          </cell>
          <cell r="L109">
            <v>129.03</v>
          </cell>
          <cell r="O109">
            <v>0.47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SÃO SEBASTIÃO</v>
          </cell>
          <cell r="E110" t="str">
            <v>JOSE MARINHO SOBRINHO NETO</v>
          </cell>
          <cell r="F110" t="str">
            <v>3 - Administrativo</v>
          </cell>
          <cell r="G110" t="str">
            <v>5143-20</v>
          </cell>
          <cell r="H110">
            <v>44440</v>
          </cell>
          <cell r="I110">
            <v>18.309999999999999</v>
          </cell>
          <cell r="J110">
            <v>146.51</v>
          </cell>
          <cell r="K110">
            <v>0</v>
          </cell>
          <cell r="L110">
            <v>129.03</v>
          </cell>
          <cell r="O110">
            <v>0.47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SÃO SEBASTIÃO</v>
          </cell>
          <cell r="E111" t="str">
            <v>JOSE RICARDO MELO TRINDADE</v>
          </cell>
          <cell r="F111" t="str">
            <v>3 - Administrativo</v>
          </cell>
          <cell r="G111" t="str">
            <v>4110-10</v>
          </cell>
          <cell r="H111">
            <v>44440</v>
          </cell>
          <cell r="I111">
            <v>15.82</v>
          </cell>
          <cell r="J111">
            <v>126.56</v>
          </cell>
          <cell r="K111">
            <v>0</v>
          </cell>
          <cell r="L111">
            <v>129.03</v>
          </cell>
          <cell r="O111">
            <v>0.47</v>
          </cell>
          <cell r="R111">
            <v>148</v>
          </cell>
          <cell r="S111">
            <v>91.57</v>
          </cell>
          <cell r="U111">
            <v>0</v>
          </cell>
        </row>
        <row r="112">
          <cell r="C112" t="str">
            <v>HOSPITAL SÃO SEBASTIÃO</v>
          </cell>
          <cell r="E112" t="str">
            <v>JOSENILDO MOITA CAVALCANTI FILHO</v>
          </cell>
          <cell r="F112" t="str">
            <v>3 - Administrativo</v>
          </cell>
          <cell r="G112" t="str">
            <v>5143-10</v>
          </cell>
          <cell r="H112">
            <v>44440</v>
          </cell>
          <cell r="I112">
            <v>16.850000000000001</v>
          </cell>
          <cell r="J112">
            <v>134.82</v>
          </cell>
          <cell r="K112">
            <v>0</v>
          </cell>
          <cell r="L112">
            <v>129.03</v>
          </cell>
          <cell r="O112">
            <v>0.47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JOSICLEIDE DE ARRUDA SILVA</v>
          </cell>
          <cell r="F113" t="str">
            <v>2 - Outros Profissionais da Saúde</v>
          </cell>
          <cell r="G113" t="str">
            <v>3222-05</v>
          </cell>
          <cell r="H113">
            <v>44440</v>
          </cell>
          <cell r="I113">
            <v>11.18</v>
          </cell>
          <cell r="J113">
            <v>89.47</v>
          </cell>
          <cell r="K113">
            <v>0</v>
          </cell>
          <cell r="L113">
            <v>129.03</v>
          </cell>
          <cell r="O113">
            <v>0.94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SÃO SEBASTIÃO</v>
          </cell>
          <cell r="E114" t="str">
            <v>JOSINALVA MARIA DA SILVA</v>
          </cell>
          <cell r="F114" t="str">
            <v>2 - Outros Profissionais da Saúde</v>
          </cell>
          <cell r="G114" t="str">
            <v>3222-05</v>
          </cell>
          <cell r="H114">
            <v>44440</v>
          </cell>
          <cell r="I114">
            <v>14.51</v>
          </cell>
          <cell r="J114">
            <v>116.05</v>
          </cell>
          <cell r="K114">
            <v>0</v>
          </cell>
          <cell r="L114">
            <v>129.03</v>
          </cell>
          <cell r="O114">
            <v>0.47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SÃO SEBASTIÃO</v>
          </cell>
          <cell r="E115" t="str">
            <v>JUCILENE DA SILVA MIRANDA</v>
          </cell>
          <cell r="F115" t="str">
            <v>2 - Outros Profissionais da Saúde</v>
          </cell>
          <cell r="G115" t="str">
            <v>3222-05</v>
          </cell>
          <cell r="H115">
            <v>44440</v>
          </cell>
          <cell r="I115">
            <v>14.5</v>
          </cell>
          <cell r="J115">
            <v>115.99</v>
          </cell>
          <cell r="K115">
            <v>0</v>
          </cell>
          <cell r="L115">
            <v>129.03</v>
          </cell>
          <cell r="O115">
            <v>0.47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SÃO SEBASTIÃO</v>
          </cell>
          <cell r="E116" t="str">
            <v>JULIANA ANDRESSA DA SILVA MOURA</v>
          </cell>
          <cell r="F116" t="str">
            <v>2 - Outros Profissionais da Saúde</v>
          </cell>
          <cell r="G116" t="str">
            <v>3222-05</v>
          </cell>
          <cell r="H116">
            <v>44440</v>
          </cell>
          <cell r="I116">
            <v>15.73</v>
          </cell>
          <cell r="J116">
            <v>125.85</v>
          </cell>
          <cell r="K116">
            <v>0</v>
          </cell>
          <cell r="L116">
            <v>129.03</v>
          </cell>
          <cell r="O116">
            <v>0.47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SÃO SEBASTIÃO</v>
          </cell>
          <cell r="E117" t="str">
            <v>JULIANA APOLINARIA DE MORAIS</v>
          </cell>
          <cell r="F117" t="str">
            <v>2 - Outros Profissionais da Saúde</v>
          </cell>
          <cell r="G117" t="str">
            <v>3222-05</v>
          </cell>
          <cell r="H117">
            <v>44440</v>
          </cell>
          <cell r="I117">
            <v>14.52</v>
          </cell>
          <cell r="J117">
            <v>116.06</v>
          </cell>
          <cell r="K117">
            <v>0</v>
          </cell>
          <cell r="L117">
            <v>129.03</v>
          </cell>
          <cell r="O117">
            <v>0.47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SÃO SEBASTIÃO</v>
          </cell>
          <cell r="E118" t="str">
            <v>JULIANA FERREIRA DOS SANTOS</v>
          </cell>
          <cell r="F118" t="str">
            <v>3 - Administrativo</v>
          </cell>
          <cell r="G118" t="str">
            <v>7630-15</v>
          </cell>
          <cell r="H118">
            <v>44440</v>
          </cell>
          <cell r="I118">
            <v>10.16</v>
          </cell>
          <cell r="J118">
            <v>81.42</v>
          </cell>
          <cell r="K118">
            <v>0</v>
          </cell>
          <cell r="L118">
            <v>129.02000000000001</v>
          </cell>
          <cell r="O118">
            <v>0.47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SÃO SEBASTIÃO</v>
          </cell>
          <cell r="E119" t="str">
            <v>JURANDIR ALVES DA SILVA</v>
          </cell>
          <cell r="F119" t="str">
            <v>3 - Administrativo</v>
          </cell>
          <cell r="G119" t="str">
            <v>5151-10</v>
          </cell>
          <cell r="H119">
            <v>44440</v>
          </cell>
          <cell r="I119">
            <v>16.75</v>
          </cell>
          <cell r="J119">
            <v>133.97999999999999</v>
          </cell>
          <cell r="K119">
            <v>0</v>
          </cell>
          <cell r="L119">
            <v>129.02000000000001</v>
          </cell>
          <cell r="O119">
            <v>0.47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SÃO SEBASTIÃO</v>
          </cell>
          <cell r="E120" t="str">
            <v>KEVYSON FELLIPE BRAGA DE LIMA</v>
          </cell>
          <cell r="F120" t="str">
            <v>2 - Outros Profissionais da Saúde</v>
          </cell>
          <cell r="G120" t="str">
            <v>3222-05</v>
          </cell>
          <cell r="H120">
            <v>44440</v>
          </cell>
          <cell r="I120">
            <v>16.72</v>
          </cell>
          <cell r="J120">
            <v>133.82</v>
          </cell>
          <cell r="K120">
            <v>0</v>
          </cell>
          <cell r="L120">
            <v>129.02000000000001</v>
          </cell>
          <cell r="O120">
            <v>0.47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SÃO SEBASTIÃO</v>
          </cell>
          <cell r="E121" t="str">
            <v>LARYANE THAYNA DA SILVA</v>
          </cell>
          <cell r="F121" t="str">
            <v>1 - Médico</v>
          </cell>
          <cell r="G121" t="str">
            <v>2251-25</v>
          </cell>
          <cell r="H121">
            <v>44440</v>
          </cell>
          <cell r="I121">
            <v>107.84</v>
          </cell>
          <cell r="J121">
            <v>862.69</v>
          </cell>
          <cell r="K121">
            <v>0</v>
          </cell>
          <cell r="L121">
            <v>129.02000000000001</v>
          </cell>
          <cell r="O121">
            <v>7.52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SÃO SEBASTIÃO</v>
          </cell>
          <cell r="E122" t="str">
            <v>LAYANE CARLA BORBA DE ARRUDA</v>
          </cell>
          <cell r="F122" t="str">
            <v>2 - Outros Profissionais da Saúde</v>
          </cell>
          <cell r="G122" t="str">
            <v>2235-05</v>
          </cell>
          <cell r="H122">
            <v>44440</v>
          </cell>
          <cell r="I122">
            <v>0</v>
          </cell>
          <cell r="J122">
            <v>0</v>
          </cell>
          <cell r="K122">
            <v>0</v>
          </cell>
          <cell r="L122">
            <v>129.02000000000001</v>
          </cell>
          <cell r="O122">
            <v>1.9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SÃO SEBASTIÃO</v>
          </cell>
          <cell r="E123" t="str">
            <v>LEILA CRISTINA SANTOS DO NASCIMENTO LAURENTINO</v>
          </cell>
          <cell r="F123" t="str">
            <v>2 - Outros Profissionais da Saúde</v>
          </cell>
          <cell r="G123" t="str">
            <v>3222-05</v>
          </cell>
          <cell r="H123">
            <v>44440</v>
          </cell>
          <cell r="I123">
            <v>14.5</v>
          </cell>
          <cell r="J123">
            <v>115.99</v>
          </cell>
          <cell r="K123">
            <v>0</v>
          </cell>
          <cell r="L123">
            <v>129.02000000000001</v>
          </cell>
          <cell r="O123">
            <v>0.47</v>
          </cell>
          <cell r="R123">
            <v>0</v>
          </cell>
          <cell r="S123">
            <v>0</v>
          </cell>
          <cell r="U123">
            <v>72.739999999999995</v>
          </cell>
        </row>
        <row r="124">
          <cell r="C124" t="str">
            <v>HOSPITAL SÃO SEBASTIÃO</v>
          </cell>
          <cell r="E124" t="str">
            <v>LEONARDO FUSCO RIEGERT</v>
          </cell>
          <cell r="F124" t="str">
            <v>1 - Médico</v>
          </cell>
          <cell r="G124" t="str">
            <v>2251-25</v>
          </cell>
          <cell r="H124">
            <v>44440</v>
          </cell>
          <cell r="I124">
            <v>118.43</v>
          </cell>
          <cell r="J124">
            <v>947.38</v>
          </cell>
          <cell r="K124">
            <v>0</v>
          </cell>
          <cell r="L124">
            <v>129.02000000000001</v>
          </cell>
          <cell r="O124">
            <v>7.52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LEONARDO MATHEUS DA SILVA</v>
          </cell>
          <cell r="F125" t="str">
            <v>3 - Administrativo</v>
          </cell>
          <cell r="G125" t="str">
            <v>5151-10</v>
          </cell>
          <cell r="H125">
            <v>44440</v>
          </cell>
          <cell r="I125">
            <v>14.13</v>
          </cell>
          <cell r="J125">
            <v>113.08</v>
          </cell>
          <cell r="K125">
            <v>0</v>
          </cell>
          <cell r="L125">
            <v>129.02000000000001</v>
          </cell>
          <cell r="O125">
            <v>0.47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SÃO SEBASTIÃO</v>
          </cell>
          <cell r="E126" t="str">
            <v xml:space="preserve">LEONILDO MANOEL DA SILVA </v>
          </cell>
          <cell r="F126" t="str">
            <v>2 - Outros Profissionais da Saúde</v>
          </cell>
          <cell r="G126" t="str">
            <v>3222-05</v>
          </cell>
          <cell r="H126">
            <v>44440</v>
          </cell>
          <cell r="I126">
            <v>14.49</v>
          </cell>
          <cell r="J126">
            <v>115.99</v>
          </cell>
          <cell r="K126">
            <v>0</v>
          </cell>
          <cell r="L126">
            <v>129.02000000000001</v>
          </cell>
          <cell r="O126">
            <v>0.47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SÃO SEBASTIÃO</v>
          </cell>
          <cell r="E127" t="str">
            <v>LETICYA DANIELLY DA SILVA RODRIGUES</v>
          </cell>
          <cell r="F127" t="str">
            <v>2 - Outros Profissionais da Saúde</v>
          </cell>
          <cell r="G127" t="str">
            <v>5211-30</v>
          </cell>
          <cell r="H127">
            <v>44440</v>
          </cell>
          <cell r="I127">
            <v>14.51</v>
          </cell>
          <cell r="J127">
            <v>116.02</v>
          </cell>
          <cell r="K127">
            <v>0</v>
          </cell>
          <cell r="L127">
            <v>129.02000000000001</v>
          </cell>
          <cell r="O127">
            <v>0.47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SÃO SEBASTIÃO</v>
          </cell>
          <cell r="E128" t="str">
            <v>LIDIANE DOS SANTOS FAUSTINO COSTA</v>
          </cell>
          <cell r="F128" t="str">
            <v>2 - Outros Profissionais da Saúde</v>
          </cell>
          <cell r="G128" t="str">
            <v>3241-15</v>
          </cell>
          <cell r="H128">
            <v>44440</v>
          </cell>
          <cell r="I128">
            <v>19.37</v>
          </cell>
          <cell r="J128">
            <v>154.88</v>
          </cell>
          <cell r="K128">
            <v>0</v>
          </cell>
          <cell r="L128">
            <v>129.02000000000001</v>
          </cell>
          <cell r="O128">
            <v>0.47</v>
          </cell>
          <cell r="R128">
            <v>0</v>
          </cell>
          <cell r="S128">
            <v>0</v>
          </cell>
          <cell r="U128">
            <v>69.41</v>
          </cell>
        </row>
        <row r="129">
          <cell r="C129" t="str">
            <v>HOSPITAL SÃO SEBASTIÃO</v>
          </cell>
          <cell r="E129" t="str">
            <v>LIGIANE SOARES DE SOUZA</v>
          </cell>
          <cell r="F129" t="str">
            <v>3 - Administrativo</v>
          </cell>
          <cell r="G129" t="str">
            <v>4131-15</v>
          </cell>
          <cell r="H129">
            <v>44440</v>
          </cell>
          <cell r="I129">
            <v>20.56</v>
          </cell>
          <cell r="J129">
            <v>164.54</v>
          </cell>
          <cell r="K129">
            <v>0</v>
          </cell>
          <cell r="L129">
            <v>129.02000000000001</v>
          </cell>
          <cell r="O129">
            <v>0.47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>LILIAN CAROLINE DE SOUZA E SILVA</v>
          </cell>
          <cell r="F130" t="str">
            <v>2 - Outros Profissionais da Saúde</v>
          </cell>
          <cell r="G130" t="str">
            <v>2237-10</v>
          </cell>
          <cell r="H130">
            <v>44440</v>
          </cell>
          <cell r="I130">
            <v>25.29</v>
          </cell>
          <cell r="J130">
            <v>202.36</v>
          </cell>
          <cell r="K130">
            <v>0</v>
          </cell>
          <cell r="L130">
            <v>129.02000000000001</v>
          </cell>
          <cell r="O130">
            <v>0.47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>LILIANE PRISCILA SILVA DE SOUSA</v>
          </cell>
          <cell r="F131" t="str">
            <v>2 - Outros Profissionais da Saúde</v>
          </cell>
          <cell r="G131" t="str">
            <v>3241-15</v>
          </cell>
          <cell r="H131">
            <v>44440</v>
          </cell>
          <cell r="I131">
            <v>29.86</v>
          </cell>
          <cell r="J131">
            <v>238.93</v>
          </cell>
          <cell r="K131">
            <v>0</v>
          </cell>
          <cell r="L131">
            <v>129.02000000000001</v>
          </cell>
          <cell r="O131">
            <v>0.47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LUCAS QUEIROZ FERREIRA</v>
          </cell>
          <cell r="F132" t="str">
            <v>3 - Administrativo</v>
          </cell>
          <cell r="G132" t="str">
            <v>4101-05</v>
          </cell>
          <cell r="H132">
            <v>44440</v>
          </cell>
          <cell r="I132">
            <v>40.97</v>
          </cell>
          <cell r="J132">
            <v>327.84</v>
          </cell>
          <cell r="K132">
            <v>0</v>
          </cell>
          <cell r="L132">
            <v>129.02000000000001</v>
          </cell>
          <cell r="O132">
            <v>0.47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SÃO SEBASTIÃO</v>
          </cell>
          <cell r="E133" t="str">
            <v>LUCIANA MELO DA SILVA</v>
          </cell>
          <cell r="F133" t="str">
            <v>3 - Administrativo</v>
          </cell>
          <cell r="G133" t="str">
            <v>1210-10</v>
          </cell>
          <cell r="H133">
            <v>44440</v>
          </cell>
          <cell r="I133">
            <v>279.63</v>
          </cell>
          <cell r="J133">
            <v>2237.0100000000002</v>
          </cell>
          <cell r="K133">
            <v>0</v>
          </cell>
          <cell r="L133">
            <v>129.02000000000001</v>
          </cell>
          <cell r="O133">
            <v>0.47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LUCICLEIDE EUNICE DA SILVA</v>
          </cell>
          <cell r="F134" t="str">
            <v>3 - Administrativo</v>
          </cell>
          <cell r="G134" t="str">
            <v>5143-20</v>
          </cell>
          <cell r="H134">
            <v>44440</v>
          </cell>
          <cell r="I134">
            <v>14.3</v>
          </cell>
          <cell r="J134">
            <v>114.45</v>
          </cell>
          <cell r="K134">
            <v>0</v>
          </cell>
          <cell r="L134">
            <v>129.02000000000001</v>
          </cell>
          <cell r="O134">
            <v>0.47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SÃO SEBASTIÃO</v>
          </cell>
          <cell r="E135" t="str">
            <v>LUCICLEIDE FERREIRA DA SILVA SOUZA</v>
          </cell>
          <cell r="F135" t="str">
            <v>3 - Administrativo</v>
          </cell>
          <cell r="G135" t="str">
            <v>5143-20</v>
          </cell>
          <cell r="H135">
            <v>44440</v>
          </cell>
          <cell r="I135">
            <v>14.43</v>
          </cell>
          <cell r="J135">
            <v>115.5</v>
          </cell>
          <cell r="K135">
            <v>0</v>
          </cell>
          <cell r="L135">
            <v>129.02000000000001</v>
          </cell>
          <cell r="O135">
            <v>0.47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>LUCIVANIA SIMPLICIO DUARTE</v>
          </cell>
          <cell r="F136" t="str">
            <v>3 - Administrativo</v>
          </cell>
          <cell r="G136" t="str">
            <v>5143-20</v>
          </cell>
          <cell r="H136">
            <v>44440</v>
          </cell>
          <cell r="I136">
            <v>14.3</v>
          </cell>
          <cell r="J136">
            <v>114.4</v>
          </cell>
          <cell r="K136">
            <v>0</v>
          </cell>
          <cell r="L136">
            <v>129.02000000000001</v>
          </cell>
          <cell r="O136">
            <v>0.47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SÃO SEBASTIÃO</v>
          </cell>
          <cell r="E137" t="str">
            <v>LUIZ AUGUSTO LAGEDO FERRAZ</v>
          </cell>
          <cell r="F137" t="str">
            <v>1 - Médico</v>
          </cell>
          <cell r="G137" t="str">
            <v>2251-25</v>
          </cell>
          <cell r="H137">
            <v>44440</v>
          </cell>
          <cell r="I137">
            <v>108.41</v>
          </cell>
          <cell r="J137">
            <v>867.2</v>
          </cell>
          <cell r="K137">
            <v>0</v>
          </cell>
          <cell r="L137">
            <v>129.02000000000001</v>
          </cell>
          <cell r="O137">
            <v>15.04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SÃO SEBASTIÃO</v>
          </cell>
          <cell r="E138" t="str">
            <v>LUIZ GUSTAVO FARIAS DE ARAUJO AMORIM</v>
          </cell>
          <cell r="F138" t="str">
            <v>3 - Administrativo</v>
          </cell>
          <cell r="G138" t="str">
            <v>9101-10</v>
          </cell>
          <cell r="H138">
            <v>44440</v>
          </cell>
          <cell r="I138">
            <v>41.34</v>
          </cell>
          <cell r="J138">
            <v>330.77</v>
          </cell>
          <cell r="K138">
            <v>0</v>
          </cell>
          <cell r="L138">
            <v>129.02000000000001</v>
          </cell>
          <cell r="O138">
            <v>0.47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SÃO SEBASTIÃO</v>
          </cell>
          <cell r="E139" t="str">
            <v>LUIZ TITO FRANÇA JUNIOR</v>
          </cell>
          <cell r="F139" t="str">
            <v>1 - Médico</v>
          </cell>
          <cell r="G139" t="str">
            <v>2251-25</v>
          </cell>
          <cell r="H139">
            <v>44440</v>
          </cell>
          <cell r="I139">
            <v>107.59</v>
          </cell>
          <cell r="J139">
            <v>860.68</v>
          </cell>
          <cell r="K139">
            <v>0</v>
          </cell>
          <cell r="L139">
            <v>129.02000000000001</v>
          </cell>
          <cell r="O139">
            <v>7.52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SÃO SEBASTIÃO</v>
          </cell>
          <cell r="E140" t="str">
            <v xml:space="preserve">MAGALY PEREIRA MAGALHAES </v>
          </cell>
          <cell r="F140" t="str">
            <v>2 - Outros Profissionais da Saúde</v>
          </cell>
          <cell r="G140" t="str">
            <v>2235-05</v>
          </cell>
          <cell r="H140">
            <v>44440</v>
          </cell>
          <cell r="I140">
            <v>27.29</v>
          </cell>
          <cell r="J140">
            <v>218.24</v>
          </cell>
          <cell r="K140">
            <v>0</v>
          </cell>
          <cell r="L140">
            <v>129.02000000000001</v>
          </cell>
          <cell r="O140">
            <v>1.9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SÃO SEBASTIÃO</v>
          </cell>
          <cell r="E141" t="str">
            <v>MAIZA ALVES FIGUEIROA</v>
          </cell>
          <cell r="F141" t="str">
            <v>2 - Outros Profissionais da Saúde</v>
          </cell>
          <cell r="G141" t="str">
            <v>2235-05</v>
          </cell>
          <cell r="H141">
            <v>44440</v>
          </cell>
          <cell r="I141">
            <v>29.22</v>
          </cell>
          <cell r="J141">
            <v>233.81</v>
          </cell>
          <cell r="K141">
            <v>0</v>
          </cell>
          <cell r="L141">
            <v>129.02000000000001</v>
          </cell>
          <cell r="O141">
            <v>1.9</v>
          </cell>
          <cell r="R141">
            <v>0</v>
          </cell>
          <cell r="S141">
            <v>0</v>
          </cell>
          <cell r="U141">
            <v>103.28</v>
          </cell>
        </row>
        <row r="142">
          <cell r="C142" t="str">
            <v>HOSPITAL SÃO SEBASTIÃO</v>
          </cell>
          <cell r="E142" t="str">
            <v>MARCIA FERNANDA FERREIRA</v>
          </cell>
          <cell r="F142" t="str">
            <v>2 - Outros Profissionais da Saúde</v>
          </cell>
          <cell r="G142" t="str">
            <v>3222-05</v>
          </cell>
          <cell r="H142">
            <v>44440</v>
          </cell>
          <cell r="I142">
            <v>14.5</v>
          </cell>
          <cell r="J142">
            <v>116.05</v>
          </cell>
          <cell r="K142">
            <v>0</v>
          </cell>
          <cell r="L142">
            <v>129.02000000000001</v>
          </cell>
          <cell r="O142">
            <v>1.9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SÃO SEBASTIÃO</v>
          </cell>
          <cell r="E143" t="str">
            <v>MARCIA VIEIRA DE OLIVEIRA</v>
          </cell>
          <cell r="F143" t="str">
            <v>2 - Outros Profissionais da Saúde</v>
          </cell>
          <cell r="G143" t="str">
            <v>3222-05</v>
          </cell>
          <cell r="H143">
            <v>44440</v>
          </cell>
          <cell r="I143">
            <v>14.5</v>
          </cell>
          <cell r="J143">
            <v>115.99</v>
          </cell>
          <cell r="K143">
            <v>0</v>
          </cell>
          <cell r="L143">
            <v>129.02000000000001</v>
          </cell>
          <cell r="O143">
            <v>0.47</v>
          </cell>
          <cell r="R143">
            <v>0</v>
          </cell>
          <cell r="S143">
            <v>0</v>
          </cell>
          <cell r="U143">
            <v>72.739999999999995</v>
          </cell>
        </row>
        <row r="144">
          <cell r="C144" t="str">
            <v>HOSPITAL SÃO SEBASTIÃO</v>
          </cell>
          <cell r="E144" t="str">
            <v>MARCOS VINICIOS DOS SANTOS</v>
          </cell>
          <cell r="F144" t="str">
            <v>2 - Outros Profissionais da Saúde</v>
          </cell>
          <cell r="G144" t="str">
            <v>3222-05</v>
          </cell>
          <cell r="H144">
            <v>44440</v>
          </cell>
          <cell r="I144">
            <v>17.010000000000002</v>
          </cell>
          <cell r="J144">
            <v>136.1</v>
          </cell>
          <cell r="K144">
            <v>0</v>
          </cell>
          <cell r="L144">
            <v>129.02000000000001</v>
          </cell>
          <cell r="O144">
            <v>0.47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SÃO SEBASTIÃO</v>
          </cell>
          <cell r="E145" t="str">
            <v>MARIA AGATHA LORRANE DOS SANTOS</v>
          </cell>
          <cell r="F145" t="str">
            <v>2 - Outros Profissionais da Saúde</v>
          </cell>
          <cell r="G145" t="str">
            <v>3222-05</v>
          </cell>
          <cell r="H145">
            <v>44440</v>
          </cell>
          <cell r="I145">
            <v>14.49</v>
          </cell>
          <cell r="J145">
            <v>115.99</v>
          </cell>
          <cell r="K145">
            <v>0</v>
          </cell>
          <cell r="L145">
            <v>129.02000000000001</v>
          </cell>
          <cell r="O145">
            <v>0.47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SÃO SEBASTIÃO</v>
          </cell>
          <cell r="E146" t="str">
            <v>MARIA ANTONIETA TABOSA DA SILVA</v>
          </cell>
          <cell r="F146" t="str">
            <v>2 - Outros Profissionais da Saúde</v>
          </cell>
          <cell r="G146" t="str">
            <v>3222-05</v>
          </cell>
          <cell r="H146">
            <v>44440</v>
          </cell>
          <cell r="I146">
            <v>21.9</v>
          </cell>
          <cell r="J146">
            <v>175.1</v>
          </cell>
          <cell r="K146">
            <v>0</v>
          </cell>
          <cell r="L146">
            <v>129.02000000000001</v>
          </cell>
          <cell r="O146">
            <v>0.47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>MARIA APARECIDA DA SILVA LIMA</v>
          </cell>
          <cell r="F147" t="str">
            <v>2 - Outros Profissionais da Saúde</v>
          </cell>
          <cell r="G147" t="str">
            <v>2235-05</v>
          </cell>
          <cell r="H147">
            <v>44440</v>
          </cell>
          <cell r="I147">
            <v>32.1</v>
          </cell>
          <cell r="J147">
            <v>256.8</v>
          </cell>
          <cell r="K147">
            <v>0</v>
          </cell>
          <cell r="L147">
            <v>129.02000000000001</v>
          </cell>
          <cell r="O147">
            <v>0.47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SÃO SEBASTIÃO</v>
          </cell>
          <cell r="E148" t="str">
            <v xml:space="preserve">MARIA BARBARA RAMOS DE BARROS LIMA </v>
          </cell>
          <cell r="F148" t="str">
            <v>2 - Outros Profissionais da Saúde</v>
          </cell>
          <cell r="G148" t="str">
            <v>2235-05</v>
          </cell>
          <cell r="H148">
            <v>44440</v>
          </cell>
          <cell r="I148">
            <v>25.72</v>
          </cell>
          <cell r="J148">
            <v>205.76</v>
          </cell>
          <cell r="K148">
            <v>0</v>
          </cell>
          <cell r="L148">
            <v>129.02000000000001</v>
          </cell>
          <cell r="O148">
            <v>1.9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SÃO SEBASTIÃO</v>
          </cell>
          <cell r="E149" t="str">
            <v>MARIA CILENE DA SILVA</v>
          </cell>
          <cell r="F149" t="str">
            <v>2 - Outros Profissionais da Saúde</v>
          </cell>
          <cell r="G149" t="str">
            <v>3222-05</v>
          </cell>
          <cell r="H149">
            <v>44440</v>
          </cell>
          <cell r="I149">
            <v>16.64</v>
          </cell>
          <cell r="J149">
            <v>133.05000000000001</v>
          </cell>
          <cell r="K149">
            <v>0</v>
          </cell>
          <cell r="L149">
            <v>129.02000000000001</v>
          </cell>
          <cell r="O149">
            <v>0.47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SÃO SEBASTIÃO</v>
          </cell>
          <cell r="E150" t="str">
            <v>MARIA CLAUDINEIDE BEZERRA DA SILVA</v>
          </cell>
          <cell r="F150" t="str">
            <v>3 - Administrativo</v>
          </cell>
          <cell r="G150" t="str">
            <v>5163-45</v>
          </cell>
          <cell r="H150">
            <v>44440</v>
          </cell>
          <cell r="I150">
            <v>14.32</v>
          </cell>
          <cell r="J150">
            <v>114.4</v>
          </cell>
          <cell r="K150">
            <v>0</v>
          </cell>
          <cell r="L150">
            <v>129.02000000000001</v>
          </cell>
          <cell r="O150">
            <v>0.47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SÃO SEBASTIÃO</v>
          </cell>
          <cell r="E151" t="str">
            <v>MARIA CRISTINA DA SILVA</v>
          </cell>
          <cell r="F151" t="str">
            <v>3 - Administrativo</v>
          </cell>
          <cell r="G151" t="str">
            <v>5143-20</v>
          </cell>
          <cell r="H151">
            <v>44440</v>
          </cell>
          <cell r="I151">
            <v>16.45</v>
          </cell>
          <cell r="J151">
            <v>131.65</v>
          </cell>
          <cell r="K151">
            <v>0</v>
          </cell>
          <cell r="L151">
            <v>129.02000000000001</v>
          </cell>
          <cell r="O151">
            <v>0.47</v>
          </cell>
          <cell r="R151">
            <v>111</v>
          </cell>
          <cell r="S151">
            <v>69.3</v>
          </cell>
          <cell r="U151">
            <v>0</v>
          </cell>
        </row>
        <row r="152">
          <cell r="C152" t="str">
            <v>HOSPITAL SÃO SEBASTIÃO</v>
          </cell>
          <cell r="E152" t="str">
            <v>MARIA DAS DORES DE LIRA</v>
          </cell>
          <cell r="F152" t="str">
            <v>3 - Administrativo</v>
          </cell>
          <cell r="G152" t="str">
            <v>5143-20</v>
          </cell>
          <cell r="H152">
            <v>44440</v>
          </cell>
          <cell r="I152">
            <v>14.32</v>
          </cell>
          <cell r="J152">
            <v>114.4</v>
          </cell>
          <cell r="K152">
            <v>0</v>
          </cell>
          <cell r="L152">
            <v>129.02000000000001</v>
          </cell>
          <cell r="O152">
            <v>0.47</v>
          </cell>
          <cell r="R152">
            <v>111</v>
          </cell>
          <cell r="S152">
            <v>69.3</v>
          </cell>
          <cell r="U152">
            <v>0</v>
          </cell>
        </row>
        <row r="153">
          <cell r="C153" t="str">
            <v>HOSPITAL SÃO SEBASTIÃO</v>
          </cell>
          <cell r="E153" t="str">
            <v>MARIA DAS DORES FERREIRA ARAUJO</v>
          </cell>
          <cell r="F153" t="str">
            <v>3 - Administrativo</v>
          </cell>
          <cell r="G153" t="str">
            <v>5143-20</v>
          </cell>
          <cell r="H153">
            <v>44440</v>
          </cell>
          <cell r="I153">
            <v>16.22</v>
          </cell>
          <cell r="J153">
            <v>129.63999999999999</v>
          </cell>
          <cell r="K153">
            <v>0</v>
          </cell>
          <cell r="L153">
            <v>129.02000000000001</v>
          </cell>
          <cell r="O153">
            <v>0.47</v>
          </cell>
          <cell r="R153">
            <v>111</v>
          </cell>
          <cell r="S153">
            <v>69.3</v>
          </cell>
          <cell r="U153">
            <v>0</v>
          </cell>
        </row>
        <row r="154">
          <cell r="C154" t="str">
            <v>HOSPITAL SÃO SEBASTIÃO</v>
          </cell>
          <cell r="E154" t="str">
            <v>MARIA DE FATIMA DE SOUZA LIMA</v>
          </cell>
          <cell r="F154" t="str">
            <v>3 - Administrativo</v>
          </cell>
          <cell r="G154" t="str">
            <v>5143-20</v>
          </cell>
          <cell r="H154">
            <v>44440</v>
          </cell>
          <cell r="I154">
            <v>16.46</v>
          </cell>
          <cell r="J154">
            <v>131.58000000000001</v>
          </cell>
          <cell r="K154">
            <v>0</v>
          </cell>
          <cell r="L154">
            <v>129.02000000000001</v>
          </cell>
          <cell r="O154">
            <v>0.47</v>
          </cell>
          <cell r="R154">
            <v>111</v>
          </cell>
          <cell r="S154">
            <v>69.3</v>
          </cell>
          <cell r="U154">
            <v>0</v>
          </cell>
        </row>
        <row r="155">
          <cell r="C155" t="str">
            <v>HOSPITAL SÃO SEBASTIÃO</v>
          </cell>
          <cell r="E155" t="str">
            <v>MARIA DO SOCORRO MONTEIRO</v>
          </cell>
          <cell r="F155" t="str">
            <v>3 - Administrativo</v>
          </cell>
          <cell r="G155" t="str">
            <v>5143-20</v>
          </cell>
          <cell r="H155">
            <v>44440</v>
          </cell>
          <cell r="I155">
            <v>14.45</v>
          </cell>
          <cell r="J155">
            <v>115.47</v>
          </cell>
          <cell r="K155">
            <v>0</v>
          </cell>
          <cell r="L155">
            <v>129.02000000000001</v>
          </cell>
          <cell r="O155">
            <v>0.47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SÃO SEBASTIÃO</v>
          </cell>
          <cell r="E156" t="str">
            <v>MARIA ELIVANIA DE SOUSA BARBOSA</v>
          </cell>
          <cell r="F156" t="str">
            <v>2 - Outros Profissionais da Saúde</v>
          </cell>
          <cell r="G156" t="str">
            <v>3222-05</v>
          </cell>
          <cell r="H156">
            <v>44440</v>
          </cell>
          <cell r="I156">
            <v>14.64</v>
          </cell>
          <cell r="J156">
            <v>117.25</v>
          </cell>
          <cell r="K156">
            <v>0</v>
          </cell>
          <cell r="L156">
            <v>129.02000000000001</v>
          </cell>
          <cell r="O156">
            <v>0.47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SÃO SEBASTIÃO</v>
          </cell>
          <cell r="E157" t="str">
            <v>MARIA HELENA BATISTA DA SILVA</v>
          </cell>
          <cell r="F157" t="str">
            <v>2 - Outros Profissionais da Saúde</v>
          </cell>
          <cell r="G157" t="str">
            <v>5135-05</v>
          </cell>
          <cell r="H157">
            <v>44440</v>
          </cell>
          <cell r="I157">
            <v>20.62</v>
          </cell>
          <cell r="J157">
            <v>165.08</v>
          </cell>
          <cell r="K157">
            <v>0</v>
          </cell>
          <cell r="L157">
            <v>129.02000000000001</v>
          </cell>
          <cell r="O157">
            <v>0.47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SÃO SEBASTIÃO</v>
          </cell>
          <cell r="E158" t="str">
            <v>MARIA HOZANA SILVA DO NASCIMENTO</v>
          </cell>
          <cell r="F158" t="str">
            <v>2 - Outros Profissionais da Saúde</v>
          </cell>
          <cell r="G158" t="str">
            <v>2235-05</v>
          </cell>
          <cell r="H158">
            <v>44440</v>
          </cell>
          <cell r="I158">
            <v>26.96</v>
          </cell>
          <cell r="J158">
            <v>215.73</v>
          </cell>
          <cell r="K158">
            <v>0</v>
          </cell>
          <cell r="L158">
            <v>129.02000000000001</v>
          </cell>
          <cell r="O158">
            <v>1.9</v>
          </cell>
          <cell r="R158">
            <v>0</v>
          </cell>
          <cell r="S158">
            <v>0</v>
          </cell>
          <cell r="U158">
            <v>103.28</v>
          </cell>
        </row>
        <row r="159">
          <cell r="C159" t="str">
            <v>HOSPITAL SÃO SEBASTIÃO</v>
          </cell>
          <cell r="E159" t="str">
            <v>MARIA JACQUELINE DE SOUSA SILVA</v>
          </cell>
          <cell r="F159" t="str">
            <v>3 - Administrativo</v>
          </cell>
          <cell r="G159" t="str">
            <v>5143-20</v>
          </cell>
          <cell r="H159">
            <v>44440</v>
          </cell>
          <cell r="I159">
            <v>19.27</v>
          </cell>
          <cell r="J159">
            <v>154.19999999999999</v>
          </cell>
          <cell r="K159">
            <v>0</v>
          </cell>
          <cell r="L159">
            <v>129.02000000000001</v>
          </cell>
          <cell r="O159">
            <v>0.47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SÃO SEBASTIÃO</v>
          </cell>
          <cell r="E160" t="str">
            <v>MARIA JOSE DOS SANTOS</v>
          </cell>
          <cell r="F160" t="str">
            <v>2 - Outros Profissionais da Saúde</v>
          </cell>
          <cell r="G160" t="str">
            <v>3222-05</v>
          </cell>
          <cell r="H160">
            <v>44440</v>
          </cell>
          <cell r="I160">
            <v>16.73</v>
          </cell>
          <cell r="J160">
            <v>133.9</v>
          </cell>
          <cell r="K160">
            <v>0</v>
          </cell>
          <cell r="L160">
            <v>129.02000000000001</v>
          </cell>
          <cell r="O160">
            <v>0.47</v>
          </cell>
          <cell r="R160">
            <v>0</v>
          </cell>
          <cell r="S160">
            <v>0</v>
          </cell>
          <cell r="U160">
            <v>72.72</v>
          </cell>
        </row>
        <row r="161">
          <cell r="C161" t="str">
            <v>HOSPITAL SÃO SEBASTIÃO</v>
          </cell>
          <cell r="E161" t="str">
            <v>MARIA LUISA SILVA</v>
          </cell>
          <cell r="F161" t="str">
            <v>2 - Outros Profissionais da Saúde</v>
          </cell>
          <cell r="G161" t="str">
            <v>3222-05</v>
          </cell>
          <cell r="H161">
            <v>44440</v>
          </cell>
          <cell r="I161">
            <v>15.52</v>
          </cell>
          <cell r="J161">
            <v>124.25</v>
          </cell>
          <cell r="K161">
            <v>0</v>
          </cell>
          <cell r="L161">
            <v>129.02000000000001</v>
          </cell>
          <cell r="O161">
            <v>0.47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SÃO SEBASTIÃO</v>
          </cell>
          <cell r="E162" t="str">
            <v>MARIA ROSINEIDE FERNANDES DA SILVA</v>
          </cell>
          <cell r="F162" t="str">
            <v>3 - Administrativo</v>
          </cell>
          <cell r="G162" t="str">
            <v>7630-15</v>
          </cell>
          <cell r="H162">
            <v>44440</v>
          </cell>
          <cell r="I162">
            <v>14.05</v>
          </cell>
          <cell r="J162">
            <v>112.36</v>
          </cell>
          <cell r="K162">
            <v>0</v>
          </cell>
          <cell r="L162">
            <v>129.02000000000001</v>
          </cell>
          <cell r="O162">
            <v>0.47</v>
          </cell>
          <cell r="R162">
            <v>163.63999999999999</v>
          </cell>
          <cell r="S162">
            <v>80.44</v>
          </cell>
          <cell r="U162">
            <v>0</v>
          </cell>
        </row>
        <row r="163">
          <cell r="C163" t="str">
            <v>HOSPITAL SÃO SEBASTIÃO</v>
          </cell>
          <cell r="E163" t="str">
            <v>MARLEIDE MARIA DA SILVA</v>
          </cell>
          <cell r="F163" t="str">
            <v>2 - Outros Profissionais da Saúde</v>
          </cell>
          <cell r="G163" t="str">
            <v>3222-05</v>
          </cell>
          <cell r="H163">
            <v>44440</v>
          </cell>
          <cell r="I163">
            <v>16.95</v>
          </cell>
          <cell r="J163">
            <v>135.68</v>
          </cell>
          <cell r="K163">
            <v>0</v>
          </cell>
          <cell r="L163">
            <v>129.02000000000001</v>
          </cell>
          <cell r="O163">
            <v>0.47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SÃO SEBASTIÃO</v>
          </cell>
          <cell r="E164" t="str">
            <v>MARYLIA DE MELO ALVES</v>
          </cell>
          <cell r="F164" t="str">
            <v>2 - Outros Profissionais da Saúde</v>
          </cell>
          <cell r="G164" t="str">
            <v>1414-10</v>
          </cell>
          <cell r="H164">
            <v>44440</v>
          </cell>
          <cell r="I164">
            <v>59.82</v>
          </cell>
          <cell r="J164">
            <v>478.57</v>
          </cell>
          <cell r="K164">
            <v>0</v>
          </cell>
          <cell r="L164">
            <v>129.02000000000001</v>
          </cell>
          <cell r="O164">
            <v>0.47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SÃO SEBASTIÃO</v>
          </cell>
          <cell r="E165" t="str">
            <v>MAYARA COUTO PIMENTEL</v>
          </cell>
          <cell r="F165" t="str">
            <v>2 - Outros Profissionais da Saúde</v>
          </cell>
          <cell r="G165" t="str">
            <v>2234-05</v>
          </cell>
          <cell r="H165">
            <v>44440</v>
          </cell>
          <cell r="I165">
            <v>42.76</v>
          </cell>
          <cell r="J165">
            <v>342.08</v>
          </cell>
          <cell r="K165">
            <v>0</v>
          </cell>
          <cell r="L165">
            <v>129.02000000000001</v>
          </cell>
          <cell r="O165">
            <v>0.47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SÃO SEBASTIÃO</v>
          </cell>
          <cell r="E166" t="str">
            <v>MAYU ANDRADE AGUIAR</v>
          </cell>
          <cell r="F166" t="str">
            <v>2 - Outros Profissionais da Saúde</v>
          </cell>
          <cell r="G166" t="str">
            <v>2234-05</v>
          </cell>
          <cell r="H166">
            <v>44440</v>
          </cell>
          <cell r="I166">
            <v>42.72</v>
          </cell>
          <cell r="J166">
            <v>341.7</v>
          </cell>
          <cell r="K166">
            <v>0</v>
          </cell>
          <cell r="L166">
            <v>129.02000000000001</v>
          </cell>
          <cell r="O166">
            <v>0.47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SÃO SEBASTIÃO</v>
          </cell>
          <cell r="E167" t="str">
            <v>MELYSSA RODRIGUES DA SILVA</v>
          </cell>
          <cell r="F167" t="str">
            <v>2 - Outros Profissionais da Saúde</v>
          </cell>
          <cell r="G167" t="str">
            <v>3222-05</v>
          </cell>
          <cell r="H167">
            <v>44440</v>
          </cell>
          <cell r="I167">
            <v>10.72</v>
          </cell>
          <cell r="J167">
            <v>85.75</v>
          </cell>
          <cell r="K167">
            <v>0</v>
          </cell>
          <cell r="L167">
            <v>129.02000000000001</v>
          </cell>
          <cell r="O167">
            <v>0.94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SÃO SEBASTIÃO</v>
          </cell>
          <cell r="E168" t="str">
            <v>MICHELE ALVES DE OLIVEIRA</v>
          </cell>
          <cell r="F168" t="str">
            <v>3 - Administrativo</v>
          </cell>
          <cell r="G168" t="str">
            <v>2394-05</v>
          </cell>
          <cell r="H168">
            <v>44440</v>
          </cell>
          <cell r="I168">
            <v>27.17</v>
          </cell>
          <cell r="J168">
            <v>217.35</v>
          </cell>
          <cell r="K168">
            <v>0</v>
          </cell>
          <cell r="L168">
            <v>129.02000000000001</v>
          </cell>
          <cell r="O168">
            <v>0.47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SÃO SEBASTIÃO</v>
          </cell>
          <cell r="E169" t="str">
            <v>MILANIA FRANCA DE MORAIS DA SILVA</v>
          </cell>
          <cell r="F169" t="str">
            <v>3 - Administrativo</v>
          </cell>
          <cell r="G169" t="str">
            <v>5143-20</v>
          </cell>
          <cell r="H169">
            <v>44440</v>
          </cell>
          <cell r="I169">
            <v>0</v>
          </cell>
          <cell r="J169">
            <v>0</v>
          </cell>
          <cell r="K169">
            <v>0</v>
          </cell>
          <cell r="L169">
            <v>129.02000000000001</v>
          </cell>
          <cell r="O169">
            <v>0.47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SÃO SEBASTIÃO</v>
          </cell>
          <cell r="E170" t="str">
            <v>MILIANE GOMES DA SILVA</v>
          </cell>
          <cell r="F170" t="str">
            <v>2 - Outros Profissionais da Saúde</v>
          </cell>
          <cell r="G170" t="str">
            <v>3222-05</v>
          </cell>
          <cell r="H170">
            <v>44440</v>
          </cell>
          <cell r="I170">
            <v>14.12</v>
          </cell>
          <cell r="J170">
            <v>112.9</v>
          </cell>
          <cell r="K170">
            <v>0</v>
          </cell>
          <cell r="L170">
            <v>129.02000000000001</v>
          </cell>
          <cell r="O170">
            <v>0.47</v>
          </cell>
          <cell r="R170">
            <v>111</v>
          </cell>
          <cell r="S170">
            <v>70.44</v>
          </cell>
          <cell r="U170">
            <v>0</v>
          </cell>
        </row>
        <row r="171">
          <cell r="C171" t="str">
            <v>HOSPITAL SÃO SEBASTIÃO</v>
          </cell>
          <cell r="E171" t="str">
            <v>MIRELLE VILAR DE QUEIROZ</v>
          </cell>
          <cell r="F171" t="str">
            <v>2 - Outros Profissionais da Saúde</v>
          </cell>
          <cell r="G171" t="str">
            <v>2236-05</v>
          </cell>
          <cell r="H171">
            <v>44440</v>
          </cell>
          <cell r="I171">
            <v>26.12</v>
          </cell>
          <cell r="J171">
            <v>208.98</v>
          </cell>
          <cell r="K171">
            <v>0</v>
          </cell>
          <cell r="L171">
            <v>129.02000000000001</v>
          </cell>
          <cell r="O171">
            <v>0.47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SÃO SEBASTIÃO</v>
          </cell>
          <cell r="E172" t="str">
            <v>MIRIAM MARIA SILVA DE OLIVEIRA</v>
          </cell>
          <cell r="F172" t="str">
            <v>2 - Outros Profissionais da Saúde</v>
          </cell>
          <cell r="G172" t="str">
            <v>2235-05</v>
          </cell>
          <cell r="H172">
            <v>44440</v>
          </cell>
          <cell r="I172">
            <v>29.63</v>
          </cell>
          <cell r="J172">
            <v>237.03</v>
          </cell>
          <cell r="K172">
            <v>0</v>
          </cell>
          <cell r="L172">
            <v>129.02000000000001</v>
          </cell>
          <cell r="O172">
            <v>1.9</v>
          </cell>
          <cell r="R172">
            <v>0</v>
          </cell>
          <cell r="S172">
            <v>0</v>
          </cell>
          <cell r="U172">
            <v>103.28</v>
          </cell>
        </row>
        <row r="173">
          <cell r="C173" t="str">
            <v>HOSPITAL SÃO SEBASTIÃO</v>
          </cell>
          <cell r="E173" t="str">
            <v>MONALISA MACIEL DOS SANTOS</v>
          </cell>
          <cell r="F173" t="str">
            <v>2 - Outros Profissionais da Saúde</v>
          </cell>
          <cell r="G173" t="str">
            <v>3222-05</v>
          </cell>
          <cell r="H173">
            <v>44440</v>
          </cell>
          <cell r="I173">
            <v>15.64</v>
          </cell>
          <cell r="J173">
            <v>125.16</v>
          </cell>
          <cell r="K173">
            <v>0</v>
          </cell>
          <cell r="L173">
            <v>129.02000000000001</v>
          </cell>
          <cell r="O173">
            <v>0.47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SÃO SEBASTIÃO</v>
          </cell>
          <cell r="E174" t="str">
            <v>MORGANA KITI PEREIRA DA SILVA</v>
          </cell>
          <cell r="F174" t="str">
            <v>2 - Outros Profissionais da Saúde</v>
          </cell>
          <cell r="G174" t="str">
            <v>3222-05</v>
          </cell>
          <cell r="H174">
            <v>44440</v>
          </cell>
          <cell r="I174">
            <v>16.41</v>
          </cell>
          <cell r="J174">
            <v>131.38</v>
          </cell>
          <cell r="K174">
            <v>0</v>
          </cell>
          <cell r="L174">
            <v>129.02000000000001</v>
          </cell>
          <cell r="O174">
            <v>0.47</v>
          </cell>
          <cell r="R174">
            <v>111</v>
          </cell>
          <cell r="S174">
            <v>70.44</v>
          </cell>
          <cell r="U174">
            <v>0</v>
          </cell>
        </row>
        <row r="175">
          <cell r="C175" t="str">
            <v>HOSPITAL SÃO SEBASTIÃO</v>
          </cell>
          <cell r="E175" t="str">
            <v>NADJANE SANTOS DE PAULA PATRIOTA</v>
          </cell>
          <cell r="F175" t="str">
            <v>2 - Outros Profissionais da Saúde</v>
          </cell>
          <cell r="G175" t="str">
            <v>2235-05</v>
          </cell>
          <cell r="H175">
            <v>44440</v>
          </cell>
          <cell r="I175">
            <v>33.840000000000003</v>
          </cell>
          <cell r="J175">
            <v>270.77999999999997</v>
          </cell>
          <cell r="K175">
            <v>0</v>
          </cell>
          <cell r="L175">
            <v>129.02000000000001</v>
          </cell>
          <cell r="O175">
            <v>1.9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SÃO SEBASTIÃO</v>
          </cell>
          <cell r="E176" t="str">
            <v>NATALIA APARECIDA DA SILVA MARTINELLE</v>
          </cell>
          <cell r="F176" t="str">
            <v>3 - Administrativo</v>
          </cell>
          <cell r="G176" t="str">
            <v>4110-10</v>
          </cell>
          <cell r="H176">
            <v>44440</v>
          </cell>
          <cell r="I176">
            <v>19.420000000000002</v>
          </cell>
          <cell r="J176">
            <v>155.46</v>
          </cell>
          <cell r="K176">
            <v>0</v>
          </cell>
          <cell r="L176">
            <v>129.02000000000001</v>
          </cell>
          <cell r="O176">
            <v>0.47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SÃO SEBASTIÃO</v>
          </cell>
          <cell r="E177" t="str">
            <v>NATHALIA DA SILVA MONTEIRO</v>
          </cell>
          <cell r="F177" t="str">
            <v>2 - Outros Profissionais da Saúde</v>
          </cell>
          <cell r="G177" t="str">
            <v>3222-05</v>
          </cell>
          <cell r="H177">
            <v>44440</v>
          </cell>
          <cell r="I177">
            <v>13.7</v>
          </cell>
          <cell r="J177">
            <v>109.73</v>
          </cell>
          <cell r="K177">
            <v>0</v>
          </cell>
          <cell r="L177">
            <v>129.02000000000001</v>
          </cell>
          <cell r="O177">
            <v>0.47</v>
          </cell>
          <cell r="R177">
            <v>111</v>
          </cell>
          <cell r="S177">
            <v>68.09</v>
          </cell>
          <cell r="U177">
            <v>0</v>
          </cell>
        </row>
        <row r="178">
          <cell r="C178" t="str">
            <v>HOSPITAL SÃO SEBASTIÃO</v>
          </cell>
          <cell r="E178" t="str">
            <v>NELDIGLEISON FABIO ALVES</v>
          </cell>
          <cell r="F178" t="str">
            <v>2 - Outros Profissionais da Saúde</v>
          </cell>
          <cell r="G178" t="str">
            <v>3241-15</v>
          </cell>
          <cell r="H178">
            <v>44440</v>
          </cell>
          <cell r="I178">
            <v>24.36</v>
          </cell>
          <cell r="J178">
            <v>194.88</v>
          </cell>
          <cell r="K178">
            <v>0</v>
          </cell>
          <cell r="L178">
            <v>129.02000000000001</v>
          </cell>
          <cell r="O178">
            <v>0.94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SÃO SEBASTIÃO</v>
          </cell>
          <cell r="E179" t="str">
            <v>NUBIA MARIA DA CONCEICAO LIMA</v>
          </cell>
          <cell r="F179" t="str">
            <v>2 - Outros Profissionais da Saúde</v>
          </cell>
          <cell r="G179" t="str">
            <v>3222-05</v>
          </cell>
          <cell r="H179">
            <v>44440</v>
          </cell>
          <cell r="I179">
            <v>17.91</v>
          </cell>
          <cell r="J179">
            <v>143.27000000000001</v>
          </cell>
          <cell r="K179">
            <v>0</v>
          </cell>
          <cell r="L179">
            <v>129.02000000000001</v>
          </cell>
          <cell r="O179">
            <v>0.47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SÃO SEBASTIÃO</v>
          </cell>
          <cell r="E180" t="str">
            <v>PATRICIA RAFAELLA OLIVEIRA DE MENEZES</v>
          </cell>
          <cell r="F180" t="str">
            <v>3 - Administrativo</v>
          </cell>
          <cell r="G180" t="str">
            <v>4110-05</v>
          </cell>
          <cell r="H180">
            <v>44440</v>
          </cell>
          <cell r="I180">
            <v>14.3</v>
          </cell>
          <cell r="J180">
            <v>114.46</v>
          </cell>
          <cell r="K180">
            <v>0</v>
          </cell>
          <cell r="L180">
            <v>129.02000000000001</v>
          </cell>
          <cell r="O180">
            <v>0.47</v>
          </cell>
          <cell r="R180">
            <v>0</v>
          </cell>
          <cell r="S180">
            <v>0</v>
          </cell>
          <cell r="U180">
            <v>3.31</v>
          </cell>
        </row>
        <row r="181">
          <cell r="C181" t="str">
            <v>HOSPITAL SÃO SEBASTIÃO</v>
          </cell>
          <cell r="E181" t="str">
            <v>PAULO ROBERTO COSTA LIMA JUNIOR</v>
          </cell>
          <cell r="F181" t="str">
            <v>1 - Médico</v>
          </cell>
          <cell r="G181" t="str">
            <v>2251-25</v>
          </cell>
          <cell r="H181">
            <v>44440</v>
          </cell>
          <cell r="I181">
            <v>108.39</v>
          </cell>
          <cell r="J181">
            <v>867.06</v>
          </cell>
          <cell r="K181">
            <v>0</v>
          </cell>
          <cell r="L181">
            <v>129.02000000000001</v>
          </cell>
          <cell r="O181">
            <v>7.52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>PEDRO VIEIRA DA SILVA</v>
          </cell>
          <cell r="F182" t="str">
            <v>3 - Administrativo</v>
          </cell>
          <cell r="G182" t="str">
            <v>5143-20</v>
          </cell>
          <cell r="H182">
            <v>44440</v>
          </cell>
          <cell r="I182">
            <v>14.32</v>
          </cell>
          <cell r="J182">
            <v>114.4</v>
          </cell>
          <cell r="K182">
            <v>0</v>
          </cell>
          <cell r="L182">
            <v>129.02000000000001</v>
          </cell>
          <cell r="O182">
            <v>0.96</v>
          </cell>
          <cell r="R182">
            <v>148</v>
          </cell>
          <cell r="S182">
            <v>69.3</v>
          </cell>
          <cell r="U182">
            <v>0</v>
          </cell>
        </row>
        <row r="183">
          <cell r="C183" t="str">
            <v>HOSPITAL SÃO SEBASTIÃO</v>
          </cell>
          <cell r="E183" t="str">
            <v>POLIANA MARIA LIMA DA SILVA</v>
          </cell>
          <cell r="F183" t="str">
            <v>2 - Outros Profissionais da Saúde</v>
          </cell>
          <cell r="G183" t="str">
            <v>5135-05</v>
          </cell>
          <cell r="H183">
            <v>44440</v>
          </cell>
          <cell r="I183">
            <v>14.99</v>
          </cell>
          <cell r="J183">
            <v>120.02</v>
          </cell>
          <cell r="K183">
            <v>0</v>
          </cell>
          <cell r="L183">
            <v>129.02000000000001</v>
          </cell>
          <cell r="O183">
            <v>0.47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SÃO SEBASTIÃO</v>
          </cell>
          <cell r="E184" t="str">
            <v>RAFAEL HENRIQUE ALVES DA SILVA</v>
          </cell>
          <cell r="F184" t="str">
            <v>2 - Outros Profissionais da Saúde</v>
          </cell>
          <cell r="G184" t="str">
            <v>5211-30</v>
          </cell>
          <cell r="H184">
            <v>44440</v>
          </cell>
          <cell r="I184">
            <v>14.43</v>
          </cell>
          <cell r="J184">
            <v>115.53</v>
          </cell>
          <cell r="K184">
            <v>0</v>
          </cell>
          <cell r="L184">
            <v>129.02000000000001</v>
          </cell>
          <cell r="O184">
            <v>0.47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SÃO SEBASTIÃO</v>
          </cell>
          <cell r="E185" t="str">
            <v>RAFAEL TORRES PESSOA</v>
          </cell>
          <cell r="F185" t="str">
            <v>1 - Médico</v>
          </cell>
          <cell r="G185" t="str">
            <v>2251-25</v>
          </cell>
          <cell r="H185">
            <v>44440</v>
          </cell>
          <cell r="I185">
            <v>146.79</v>
          </cell>
          <cell r="J185">
            <v>1174.31</v>
          </cell>
          <cell r="K185">
            <v>0</v>
          </cell>
          <cell r="L185">
            <v>129.02000000000001</v>
          </cell>
          <cell r="O185">
            <v>15.04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SÃO SEBASTIÃO</v>
          </cell>
          <cell r="E186" t="str">
            <v>RAFAELA BARBOSA DA SILVA</v>
          </cell>
          <cell r="F186" t="str">
            <v>2 - Outros Profissionais da Saúde</v>
          </cell>
          <cell r="G186" t="str">
            <v>2235-05</v>
          </cell>
          <cell r="H186">
            <v>44440</v>
          </cell>
          <cell r="I186">
            <v>32.19</v>
          </cell>
          <cell r="J186">
            <v>257.52999999999997</v>
          </cell>
          <cell r="K186">
            <v>0</v>
          </cell>
          <cell r="L186">
            <v>129.02000000000001</v>
          </cell>
          <cell r="O186">
            <v>1.9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SÃO SEBASTIÃO</v>
          </cell>
          <cell r="E187" t="str">
            <v>RAQUEL LACERDA DE SOUZA FREITAS</v>
          </cell>
          <cell r="F187" t="str">
            <v>3 - Administrativo</v>
          </cell>
          <cell r="G187" t="str">
            <v>4110-10</v>
          </cell>
          <cell r="H187">
            <v>44440</v>
          </cell>
          <cell r="I187">
            <v>20.399999999999999</v>
          </cell>
          <cell r="J187">
            <v>163.19999999999999</v>
          </cell>
          <cell r="K187">
            <v>0</v>
          </cell>
          <cell r="L187">
            <v>129.02000000000001</v>
          </cell>
          <cell r="O187">
            <v>0.47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RAYANNE DA SILVA XAVIER</v>
          </cell>
          <cell r="F188" t="str">
            <v>2 - Outros Profissionais da Saúde</v>
          </cell>
          <cell r="G188" t="str">
            <v>3222-05</v>
          </cell>
          <cell r="H188">
            <v>44440</v>
          </cell>
          <cell r="I188">
            <v>14.49</v>
          </cell>
          <cell r="J188">
            <v>115.99</v>
          </cell>
          <cell r="K188">
            <v>0</v>
          </cell>
          <cell r="L188">
            <v>129.02000000000001</v>
          </cell>
          <cell r="O188">
            <v>0.47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 xml:space="preserve">REGIANA SOARES PEREIRA </v>
          </cell>
          <cell r="F189" t="str">
            <v>3 - Administrativo</v>
          </cell>
          <cell r="G189" t="str">
            <v>5163-45</v>
          </cell>
          <cell r="H189">
            <v>44440</v>
          </cell>
          <cell r="I189">
            <v>16.47</v>
          </cell>
          <cell r="J189">
            <v>131.75</v>
          </cell>
          <cell r="K189">
            <v>0</v>
          </cell>
          <cell r="L189">
            <v>129.02000000000001</v>
          </cell>
          <cell r="O189">
            <v>0.47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SÃO SEBASTIÃO</v>
          </cell>
          <cell r="E190" t="str">
            <v>REGIANE VALERIO DA SILVA MOURA</v>
          </cell>
          <cell r="F190" t="str">
            <v>2 - Outros Profissionais da Saúde</v>
          </cell>
          <cell r="G190" t="str">
            <v>2235-05</v>
          </cell>
          <cell r="H190">
            <v>44440</v>
          </cell>
          <cell r="I190">
            <v>25.77</v>
          </cell>
          <cell r="J190">
            <v>206.1</v>
          </cell>
          <cell r="K190">
            <v>0</v>
          </cell>
          <cell r="L190">
            <v>129.02000000000001</v>
          </cell>
          <cell r="O190">
            <v>1.9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SÃO SEBASTIÃO</v>
          </cell>
          <cell r="E191" t="str">
            <v>REJANE FLORENCIO DE LIMA DA SILVA</v>
          </cell>
          <cell r="F191" t="str">
            <v>2 - Outros Profissionais da Saúde</v>
          </cell>
          <cell r="G191" t="str">
            <v>3222-05</v>
          </cell>
          <cell r="H191">
            <v>44440</v>
          </cell>
          <cell r="I191">
            <v>14.5</v>
          </cell>
          <cell r="J191">
            <v>116.05</v>
          </cell>
          <cell r="K191">
            <v>0</v>
          </cell>
          <cell r="L191">
            <v>129.02000000000001</v>
          </cell>
          <cell r="O191">
            <v>0.47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>REJANE MARIA FRAGOSO GOMES DE ALMEIDA</v>
          </cell>
          <cell r="F192" t="str">
            <v>3 - Administrativo</v>
          </cell>
          <cell r="G192" t="str">
            <v>3542-10</v>
          </cell>
          <cell r="H192">
            <v>44440</v>
          </cell>
          <cell r="I192">
            <v>25.13</v>
          </cell>
          <cell r="J192">
            <v>200.95</v>
          </cell>
          <cell r="K192">
            <v>0</v>
          </cell>
          <cell r="L192">
            <v>129.02000000000001</v>
          </cell>
          <cell r="O192">
            <v>0.47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SÃO SEBASTIÃO</v>
          </cell>
          <cell r="E193" t="str">
            <v>RENATA CRISTINA SILVA</v>
          </cell>
          <cell r="F193" t="str">
            <v>3 - Administrativo</v>
          </cell>
          <cell r="G193" t="str">
            <v>4110-10</v>
          </cell>
          <cell r="H193">
            <v>44440</v>
          </cell>
          <cell r="I193">
            <v>17.77</v>
          </cell>
          <cell r="J193">
            <v>142.22</v>
          </cell>
          <cell r="K193">
            <v>0</v>
          </cell>
          <cell r="L193">
            <v>129.02000000000001</v>
          </cell>
          <cell r="O193">
            <v>0.47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>RENATA FLORENCIO LOPES</v>
          </cell>
          <cell r="F194" t="str">
            <v>2 - Outros Profissionais da Saúde</v>
          </cell>
          <cell r="G194" t="str">
            <v>2236-05</v>
          </cell>
          <cell r="H194">
            <v>44440</v>
          </cell>
          <cell r="I194">
            <v>19.62</v>
          </cell>
          <cell r="J194">
            <v>156.94999999999999</v>
          </cell>
          <cell r="K194">
            <v>0</v>
          </cell>
          <cell r="L194">
            <v>129.02000000000001</v>
          </cell>
          <cell r="O194">
            <v>0.47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SÃO SEBASTIÃO</v>
          </cell>
          <cell r="E195" t="str">
            <v>RHUANNA KAMILLA DA SILVA SANTOS</v>
          </cell>
          <cell r="F195" t="str">
            <v>2 - Outros Profissionais da Saúde</v>
          </cell>
          <cell r="G195" t="str">
            <v>2235-05</v>
          </cell>
          <cell r="H195">
            <v>44440</v>
          </cell>
          <cell r="I195">
            <v>28.84</v>
          </cell>
          <cell r="J195">
            <v>230.77</v>
          </cell>
          <cell r="K195">
            <v>0</v>
          </cell>
          <cell r="L195">
            <v>129.02000000000001</v>
          </cell>
          <cell r="O195">
            <v>1.9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SÃO SEBASTIÃO</v>
          </cell>
          <cell r="E196" t="str">
            <v>RICARDO HENRIQUE ALBUQUERQUE DA SILVA</v>
          </cell>
          <cell r="F196" t="str">
            <v>1 - Médico</v>
          </cell>
          <cell r="G196" t="str">
            <v>2251-25</v>
          </cell>
          <cell r="H196">
            <v>44440</v>
          </cell>
          <cell r="I196">
            <v>97.93</v>
          </cell>
          <cell r="J196">
            <v>783.43</v>
          </cell>
          <cell r="K196">
            <v>0</v>
          </cell>
          <cell r="L196">
            <v>129.02000000000001</v>
          </cell>
          <cell r="O196">
            <v>7.52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SÃO SEBASTIÃO</v>
          </cell>
          <cell r="E197" t="str">
            <v>RITA DE CASSIA MELO AMORIM SANTIAGO</v>
          </cell>
          <cell r="F197" t="str">
            <v>2 - Outros Profissionais da Saúde</v>
          </cell>
          <cell r="G197" t="str">
            <v>2238-10</v>
          </cell>
          <cell r="H197">
            <v>44440</v>
          </cell>
          <cell r="I197">
            <v>19.13</v>
          </cell>
          <cell r="J197">
            <v>153.04</v>
          </cell>
          <cell r="K197">
            <v>0</v>
          </cell>
          <cell r="L197">
            <v>129.02000000000001</v>
          </cell>
          <cell r="O197">
            <v>0.47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SÃO SEBASTIÃO</v>
          </cell>
          <cell r="E198" t="str">
            <v>RODRIGO CEZAR LEITE AGUIAR</v>
          </cell>
          <cell r="F198" t="str">
            <v>3 - Administrativo</v>
          </cell>
          <cell r="G198" t="str">
            <v>3516-05</v>
          </cell>
          <cell r="H198">
            <v>44440</v>
          </cell>
          <cell r="I198">
            <v>17.420000000000002</v>
          </cell>
          <cell r="J198">
            <v>139.46</v>
          </cell>
          <cell r="K198">
            <v>0</v>
          </cell>
          <cell r="L198">
            <v>129.02000000000001</v>
          </cell>
          <cell r="O198">
            <v>0.47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SAMARA MAYARA TORRES DA SILVA</v>
          </cell>
          <cell r="F199" t="str">
            <v>2 - Outros Profissionais da Saúde</v>
          </cell>
          <cell r="G199" t="str">
            <v>5135-05</v>
          </cell>
          <cell r="H199">
            <v>44440</v>
          </cell>
          <cell r="I199">
            <v>16.510000000000002</v>
          </cell>
          <cell r="J199">
            <v>132.16999999999999</v>
          </cell>
          <cell r="K199">
            <v>0</v>
          </cell>
          <cell r="L199">
            <v>129.02000000000001</v>
          </cell>
          <cell r="O199">
            <v>0.47</v>
          </cell>
          <cell r="R199">
            <v>111</v>
          </cell>
          <cell r="S199">
            <v>69.3</v>
          </cell>
          <cell r="U199">
            <v>0</v>
          </cell>
        </row>
        <row r="200">
          <cell r="C200" t="str">
            <v>HOSPITAL SÃO SEBASTIÃO</v>
          </cell>
          <cell r="E200" t="str">
            <v>SAULO MAURICIO DA SILVA</v>
          </cell>
          <cell r="F200" t="str">
            <v>3 - Administrativo</v>
          </cell>
          <cell r="G200" t="str">
            <v>5143-10</v>
          </cell>
          <cell r="H200">
            <v>44440</v>
          </cell>
          <cell r="I200">
            <v>16.84</v>
          </cell>
          <cell r="J200">
            <v>134.82</v>
          </cell>
          <cell r="K200">
            <v>0</v>
          </cell>
          <cell r="L200">
            <v>129.02000000000001</v>
          </cell>
          <cell r="O200">
            <v>0.47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SÃO SEBASTIÃO</v>
          </cell>
          <cell r="E201" t="str">
            <v>SHAYENNE SAYONARA CASTANHA CABRAL</v>
          </cell>
          <cell r="F201" t="str">
            <v>2 - Outros Profissionais da Saúde</v>
          </cell>
          <cell r="G201" t="str">
            <v>3241-15</v>
          </cell>
          <cell r="H201">
            <v>44440</v>
          </cell>
          <cell r="I201">
            <v>19.36</v>
          </cell>
          <cell r="J201">
            <v>154.88</v>
          </cell>
          <cell r="K201">
            <v>0</v>
          </cell>
          <cell r="L201">
            <v>129.02000000000001</v>
          </cell>
          <cell r="O201">
            <v>0.47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SÃO SEBASTIÃO</v>
          </cell>
          <cell r="E202" t="str">
            <v>SILAS EMANOEL SOUZA XAVIER CORREIA</v>
          </cell>
          <cell r="F202" t="str">
            <v>1 - Médico</v>
          </cell>
          <cell r="G202" t="str">
            <v>2251-25</v>
          </cell>
          <cell r="H202">
            <v>44440</v>
          </cell>
          <cell r="I202">
            <v>102.9</v>
          </cell>
          <cell r="J202">
            <v>823.21</v>
          </cell>
          <cell r="K202">
            <v>0</v>
          </cell>
          <cell r="L202">
            <v>129.02000000000001</v>
          </cell>
          <cell r="O202">
            <v>15.04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SÃO SEBASTIÃO</v>
          </cell>
          <cell r="E203" t="str">
            <v>SIMONI DE SANTANA ARAÚJO</v>
          </cell>
          <cell r="F203" t="str">
            <v>3 - Administrativo</v>
          </cell>
          <cell r="G203" t="str">
            <v>4110-10</v>
          </cell>
          <cell r="H203">
            <v>44440</v>
          </cell>
          <cell r="I203">
            <v>16.22</v>
          </cell>
          <cell r="J203">
            <v>129.91</v>
          </cell>
          <cell r="K203">
            <v>0</v>
          </cell>
          <cell r="L203">
            <v>129.02000000000001</v>
          </cell>
          <cell r="O203">
            <v>0.47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STHEFANNY EDUARDA DE ARAUJO JORDAO</v>
          </cell>
          <cell r="F204" t="str">
            <v>2 - Outros Profissionais da Saúde</v>
          </cell>
          <cell r="G204" t="str">
            <v>3222-05</v>
          </cell>
          <cell r="H204">
            <v>44440</v>
          </cell>
          <cell r="I204">
            <v>14.52</v>
          </cell>
          <cell r="J204">
            <v>116.25</v>
          </cell>
          <cell r="K204">
            <v>0</v>
          </cell>
          <cell r="L204">
            <v>129.02000000000001</v>
          </cell>
          <cell r="O204">
            <v>0.47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SUEDJA MARIA DA CONCEIÇAO</v>
          </cell>
          <cell r="F205" t="str">
            <v>3 - Administrativo</v>
          </cell>
          <cell r="G205" t="str">
            <v>5143-20</v>
          </cell>
          <cell r="H205">
            <v>44440</v>
          </cell>
          <cell r="I205">
            <v>16.440000000000001</v>
          </cell>
          <cell r="J205">
            <v>131.59</v>
          </cell>
          <cell r="K205">
            <v>0</v>
          </cell>
          <cell r="L205">
            <v>129.02000000000001</v>
          </cell>
          <cell r="O205">
            <v>0.47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SÃO SEBASTIÃO</v>
          </cell>
          <cell r="E206" t="str">
            <v>SUELI VENANCIO DA SILVA</v>
          </cell>
          <cell r="F206" t="str">
            <v>3 - Administrativo</v>
          </cell>
          <cell r="G206" t="str">
            <v>5134-30</v>
          </cell>
          <cell r="H206">
            <v>44440</v>
          </cell>
          <cell r="I206">
            <v>16.48</v>
          </cell>
          <cell r="J206">
            <v>131.80000000000001</v>
          </cell>
          <cell r="K206">
            <v>0</v>
          </cell>
          <cell r="L206">
            <v>129.02000000000001</v>
          </cell>
          <cell r="O206">
            <v>0.47</v>
          </cell>
          <cell r="R206">
            <v>111</v>
          </cell>
          <cell r="S206">
            <v>69.3</v>
          </cell>
          <cell r="U206">
            <v>0</v>
          </cell>
        </row>
        <row r="207">
          <cell r="C207" t="str">
            <v>HOSPITAL SÃO SEBASTIÃO</v>
          </cell>
          <cell r="E207" t="str">
            <v>SUELLEN MORGANNA DO NASCIMENTO LIMA E SILVA DO PRADO</v>
          </cell>
          <cell r="F207" t="str">
            <v>2 - Outros Profissionais da Saúde</v>
          </cell>
          <cell r="G207" t="str">
            <v>2235-05</v>
          </cell>
          <cell r="H207">
            <v>44440</v>
          </cell>
          <cell r="I207">
            <v>26.13</v>
          </cell>
          <cell r="J207">
            <v>209.04</v>
          </cell>
          <cell r="K207">
            <v>0</v>
          </cell>
          <cell r="L207">
            <v>129.02000000000001</v>
          </cell>
          <cell r="O207">
            <v>1.9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SÃO SEBASTIÃO</v>
          </cell>
          <cell r="E208" t="str">
            <v xml:space="preserve">SUERLANDIA MACEDO DA SILVA GONÇALVES </v>
          </cell>
          <cell r="F208" t="str">
            <v>2 - Outros Profissionais da Saúde</v>
          </cell>
          <cell r="G208" t="str">
            <v>3222-05</v>
          </cell>
          <cell r="H208">
            <v>44440</v>
          </cell>
          <cell r="I208">
            <v>14.49</v>
          </cell>
          <cell r="J208">
            <v>115.99</v>
          </cell>
          <cell r="K208">
            <v>0</v>
          </cell>
          <cell r="L208">
            <v>129.02000000000001</v>
          </cell>
          <cell r="O208">
            <v>0.47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SÃO SEBASTIÃO</v>
          </cell>
          <cell r="E209" t="str">
            <v>TAMIRES DAIANE DE SOUZA BEZERRA</v>
          </cell>
          <cell r="F209" t="str">
            <v>2 - Outros Profissionais da Saúde</v>
          </cell>
          <cell r="G209" t="str">
            <v>2235-05</v>
          </cell>
          <cell r="H209">
            <v>44440</v>
          </cell>
          <cell r="I209">
            <v>33.82</v>
          </cell>
          <cell r="J209">
            <v>270.57</v>
          </cell>
          <cell r="K209">
            <v>0</v>
          </cell>
          <cell r="L209">
            <v>129.02000000000001</v>
          </cell>
          <cell r="O209">
            <v>1.9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SÃO SEBASTIÃO</v>
          </cell>
          <cell r="E210" t="str">
            <v>TATIANA KARINNY SILVA MONTEIRO</v>
          </cell>
          <cell r="F210" t="str">
            <v>2 - Outros Profissionais da Saúde</v>
          </cell>
          <cell r="G210" t="str">
            <v>3222-05</v>
          </cell>
          <cell r="H210">
            <v>44440</v>
          </cell>
          <cell r="I210">
            <v>13.94</v>
          </cell>
          <cell r="J210">
            <v>111.52</v>
          </cell>
          <cell r="K210">
            <v>0</v>
          </cell>
          <cell r="L210">
            <v>129.02000000000001</v>
          </cell>
          <cell r="O210">
            <v>0.47</v>
          </cell>
          <cell r="R210">
            <v>0</v>
          </cell>
          <cell r="S210">
            <v>0</v>
          </cell>
          <cell r="U210">
            <v>69.430000000000007</v>
          </cell>
        </row>
        <row r="211">
          <cell r="C211" t="str">
            <v>HOSPITAL SÃO SEBASTIÃO</v>
          </cell>
          <cell r="E211" t="str">
            <v>TATIANNE DA COSTA SABINO</v>
          </cell>
          <cell r="F211" t="str">
            <v>2 - Outros Profissionais da Saúde</v>
          </cell>
          <cell r="G211" t="str">
            <v>2235-35</v>
          </cell>
          <cell r="H211">
            <v>44440</v>
          </cell>
          <cell r="I211">
            <v>58.14</v>
          </cell>
          <cell r="J211">
            <v>465.16</v>
          </cell>
          <cell r="K211">
            <v>0</v>
          </cell>
          <cell r="L211">
            <v>129.02000000000001</v>
          </cell>
          <cell r="O211">
            <v>0.47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SÃO SEBASTIÃO</v>
          </cell>
          <cell r="E212" t="str">
            <v>THYAGO OLIVEIRA NUNES</v>
          </cell>
          <cell r="F212" t="str">
            <v>3 - Administrativo</v>
          </cell>
          <cell r="G212" t="str">
            <v>3132-20</v>
          </cell>
          <cell r="H212">
            <v>44440</v>
          </cell>
          <cell r="I212">
            <v>20.12</v>
          </cell>
          <cell r="J212">
            <v>161.01</v>
          </cell>
          <cell r="K212">
            <v>0</v>
          </cell>
          <cell r="L212">
            <v>129.02000000000001</v>
          </cell>
          <cell r="O212">
            <v>0.47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SÃO SEBASTIÃO</v>
          </cell>
          <cell r="E213" t="str">
            <v>TIAGO VIEIRA SEPPE DE CALAIS</v>
          </cell>
          <cell r="F213" t="str">
            <v>1 - Médico</v>
          </cell>
          <cell r="G213" t="str">
            <v>2251-25</v>
          </cell>
          <cell r="H213">
            <v>44440</v>
          </cell>
          <cell r="I213">
            <v>110.46</v>
          </cell>
          <cell r="J213">
            <v>883.61</v>
          </cell>
          <cell r="K213">
            <v>0</v>
          </cell>
          <cell r="L213">
            <v>129.02000000000001</v>
          </cell>
          <cell r="O213">
            <v>7.52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SÃO SEBASTIÃO</v>
          </cell>
          <cell r="E214" t="str">
            <v>TINAIZA BESERRA VILELA</v>
          </cell>
          <cell r="F214" t="str">
            <v>3 - Administrativo</v>
          </cell>
          <cell r="G214" t="str">
            <v>4110-10</v>
          </cell>
          <cell r="H214">
            <v>44440</v>
          </cell>
          <cell r="I214">
            <v>23.58</v>
          </cell>
          <cell r="J214">
            <v>188.7</v>
          </cell>
          <cell r="K214">
            <v>0</v>
          </cell>
          <cell r="L214">
            <v>129.02000000000001</v>
          </cell>
          <cell r="O214">
            <v>0.47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SÃO SEBASTIÃO</v>
          </cell>
          <cell r="E215" t="str">
            <v>TONNY PAIVA DA SILVA</v>
          </cell>
          <cell r="F215" t="str">
            <v>3 - Administrativo</v>
          </cell>
          <cell r="G215" t="str">
            <v>1424-10</v>
          </cell>
          <cell r="H215">
            <v>44440</v>
          </cell>
          <cell r="I215">
            <v>88.88</v>
          </cell>
          <cell r="J215">
            <v>710.99</v>
          </cell>
          <cell r="K215">
            <v>0</v>
          </cell>
          <cell r="L215">
            <v>129.02000000000001</v>
          </cell>
          <cell r="O215">
            <v>0.47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VALBENYA AMANDA GOMES DE LIRA</v>
          </cell>
          <cell r="F216" t="str">
            <v>2 - Outros Profissionais da Saúde</v>
          </cell>
          <cell r="G216" t="str">
            <v>2235-05</v>
          </cell>
          <cell r="H216">
            <v>44440</v>
          </cell>
          <cell r="I216">
            <v>32.6</v>
          </cell>
          <cell r="J216">
            <v>260.87</v>
          </cell>
          <cell r="K216">
            <v>0</v>
          </cell>
          <cell r="L216">
            <v>129.02000000000001</v>
          </cell>
          <cell r="O216">
            <v>0.47</v>
          </cell>
          <cell r="R216">
            <v>0</v>
          </cell>
          <cell r="S216">
            <v>0</v>
          </cell>
          <cell r="U216">
            <v>103.28</v>
          </cell>
        </row>
        <row r="217">
          <cell r="C217" t="str">
            <v>HOSPITAL SÃO SEBASTIÃO</v>
          </cell>
          <cell r="E217" t="str">
            <v>VALDEIR DOGIVAL DA SILVA</v>
          </cell>
          <cell r="F217" t="str">
            <v>3 - Administrativo</v>
          </cell>
          <cell r="G217" t="str">
            <v>5143-20</v>
          </cell>
          <cell r="H217">
            <v>44440</v>
          </cell>
          <cell r="I217">
            <v>17.07</v>
          </cell>
          <cell r="J217">
            <v>136.62</v>
          </cell>
          <cell r="K217">
            <v>0</v>
          </cell>
          <cell r="L217">
            <v>129.02000000000001</v>
          </cell>
          <cell r="O217">
            <v>0.47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SÃO SEBASTIÃO</v>
          </cell>
          <cell r="E218" t="str">
            <v>VALDILENE FERREIRA DA SILVA</v>
          </cell>
          <cell r="F218" t="str">
            <v>2 - Outros Profissionais da Saúde</v>
          </cell>
          <cell r="G218" t="str">
            <v>3222-05</v>
          </cell>
          <cell r="H218">
            <v>44440</v>
          </cell>
          <cell r="I218">
            <v>17.07</v>
          </cell>
          <cell r="J218">
            <v>136.63</v>
          </cell>
          <cell r="K218">
            <v>0</v>
          </cell>
          <cell r="L218">
            <v>129.02000000000001</v>
          </cell>
          <cell r="O218">
            <v>0.47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SÃO SEBASTIÃO</v>
          </cell>
          <cell r="E219" t="str">
            <v>VALQUIRIA MARIA DA SILVA</v>
          </cell>
          <cell r="F219" t="str">
            <v>2 - Outros Profissionais da Saúde</v>
          </cell>
          <cell r="G219" t="str">
            <v>3222-05</v>
          </cell>
          <cell r="H219">
            <v>44440</v>
          </cell>
          <cell r="I219">
            <v>13.58</v>
          </cell>
          <cell r="J219">
            <v>108.79</v>
          </cell>
          <cell r="K219">
            <v>0</v>
          </cell>
          <cell r="L219">
            <v>129.02000000000001</v>
          </cell>
          <cell r="O219">
            <v>0.47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SÃO SEBASTIÃO</v>
          </cell>
          <cell r="E220" t="str">
            <v>VANESSA CARLA DE SOUZA SILVA</v>
          </cell>
          <cell r="F220" t="str">
            <v>2 - Outros Profissionais da Saúde</v>
          </cell>
          <cell r="G220" t="str">
            <v>3222-05</v>
          </cell>
          <cell r="H220">
            <v>44440</v>
          </cell>
          <cell r="I220">
            <v>11.18</v>
          </cell>
          <cell r="J220">
            <v>89.47</v>
          </cell>
          <cell r="K220">
            <v>0</v>
          </cell>
          <cell r="L220">
            <v>129.02000000000001</v>
          </cell>
          <cell r="O220">
            <v>0.94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SÃO SEBASTIÃO</v>
          </cell>
          <cell r="E221" t="str">
            <v>VANIA DE OLIVEIRA LIMA</v>
          </cell>
          <cell r="F221" t="str">
            <v>3 - Administrativo</v>
          </cell>
          <cell r="G221" t="str">
            <v>4141-05</v>
          </cell>
          <cell r="H221">
            <v>44440</v>
          </cell>
          <cell r="I221">
            <v>17.149999999999999</v>
          </cell>
          <cell r="J221">
            <v>137.1</v>
          </cell>
          <cell r="K221">
            <v>0</v>
          </cell>
          <cell r="L221">
            <v>129.02000000000001</v>
          </cell>
          <cell r="O221">
            <v>0.47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VANISE MARIA DA SILVA</v>
          </cell>
          <cell r="F222" t="str">
            <v>2 - Outros Profissionais da Saúde</v>
          </cell>
          <cell r="G222" t="str">
            <v>2515-20</v>
          </cell>
          <cell r="H222">
            <v>44440</v>
          </cell>
          <cell r="I222">
            <v>33.380000000000003</v>
          </cell>
          <cell r="J222">
            <v>267.14999999999998</v>
          </cell>
          <cell r="K222">
            <v>0</v>
          </cell>
          <cell r="L222">
            <v>129.02000000000001</v>
          </cell>
          <cell r="O222">
            <v>0.47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SÃO SEBASTIÃO</v>
          </cell>
          <cell r="E223" t="str">
            <v>VERONALDO TAVARES DA SILVA</v>
          </cell>
          <cell r="F223" t="str">
            <v>2 - Outros Profissionais da Saúde</v>
          </cell>
          <cell r="G223" t="str">
            <v>3222-05</v>
          </cell>
          <cell r="H223">
            <v>44440</v>
          </cell>
          <cell r="I223">
            <v>14.68</v>
          </cell>
          <cell r="J223">
            <v>117.36</v>
          </cell>
          <cell r="K223">
            <v>0</v>
          </cell>
          <cell r="L223">
            <v>129.02000000000001</v>
          </cell>
          <cell r="O223">
            <v>0.47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SÃO SEBASTIÃO</v>
          </cell>
          <cell r="E224" t="str">
            <v>VERUCIA PATRICIA BELARMINO DA SILVA</v>
          </cell>
          <cell r="F224" t="str">
            <v>2 - Outros Profissionais da Saúde</v>
          </cell>
          <cell r="G224" t="str">
            <v>2237-10</v>
          </cell>
          <cell r="H224">
            <v>44440</v>
          </cell>
          <cell r="I224">
            <v>25.29</v>
          </cell>
          <cell r="J224">
            <v>202.36</v>
          </cell>
          <cell r="K224">
            <v>0</v>
          </cell>
          <cell r="L224">
            <v>129.02000000000001</v>
          </cell>
          <cell r="O224">
            <v>0.47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SÃO SEBASTIÃO</v>
          </cell>
          <cell r="E225" t="str">
            <v>VIVIANA ALEXANDRE DE LIMA MEDEIROS</v>
          </cell>
          <cell r="F225" t="str">
            <v>2 - Outros Profissionais da Saúde</v>
          </cell>
          <cell r="G225" t="str">
            <v>3222-05</v>
          </cell>
          <cell r="H225">
            <v>44440</v>
          </cell>
          <cell r="I225">
            <v>10.72</v>
          </cell>
          <cell r="J225">
            <v>85.75</v>
          </cell>
          <cell r="K225">
            <v>0</v>
          </cell>
          <cell r="L225">
            <v>129.02000000000001</v>
          </cell>
          <cell r="O225">
            <v>0.94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SÃO SEBASTIÃO</v>
          </cell>
          <cell r="E226" t="str">
            <v>VIVIANE CAVALCANTI DE TORRES</v>
          </cell>
          <cell r="F226" t="str">
            <v>2 - Outros Profissionais da Saúde</v>
          </cell>
          <cell r="G226" t="str">
            <v>2235-05</v>
          </cell>
          <cell r="H226">
            <v>44440</v>
          </cell>
          <cell r="I226">
            <v>0</v>
          </cell>
          <cell r="J226">
            <v>0</v>
          </cell>
          <cell r="K226">
            <v>0</v>
          </cell>
          <cell r="L226">
            <v>129.02000000000001</v>
          </cell>
          <cell r="O226">
            <v>1.9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SÃO SEBASTIÃO</v>
          </cell>
          <cell r="E227" t="str">
            <v>WALQUIRIA BERNARDINA SIMOES OLIVEIRA</v>
          </cell>
          <cell r="F227" t="str">
            <v>3 - Administrativo</v>
          </cell>
          <cell r="G227" t="str">
            <v>5163-45</v>
          </cell>
          <cell r="H227">
            <v>44440</v>
          </cell>
          <cell r="I227">
            <v>14.32</v>
          </cell>
          <cell r="J227">
            <v>114.45</v>
          </cell>
          <cell r="K227">
            <v>0</v>
          </cell>
          <cell r="L227">
            <v>129.02000000000001</v>
          </cell>
          <cell r="O227">
            <v>0.47</v>
          </cell>
          <cell r="R227">
            <v>111</v>
          </cell>
          <cell r="S227">
            <v>69.3</v>
          </cell>
          <cell r="U227">
            <v>0</v>
          </cell>
        </row>
        <row r="228">
          <cell r="C228" t="str">
            <v>HOSPITAL SÃO SEBASTIÃO</v>
          </cell>
          <cell r="E228" t="str">
            <v>WANESSA DE MELO SILVA</v>
          </cell>
          <cell r="F228" t="str">
            <v>2 - Outros Profissionais da Saúde</v>
          </cell>
          <cell r="G228" t="str">
            <v>2516-05</v>
          </cell>
          <cell r="H228">
            <v>44440</v>
          </cell>
          <cell r="I228">
            <v>27.25</v>
          </cell>
          <cell r="J228">
            <v>218.12</v>
          </cell>
          <cell r="K228">
            <v>0</v>
          </cell>
          <cell r="L228">
            <v>129.02000000000001</v>
          </cell>
          <cell r="O228">
            <v>0.47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SÃO SEBASTIÃO</v>
          </cell>
          <cell r="E229" t="str">
            <v>WANUBIA MARIA VILARIM DA COSTA</v>
          </cell>
          <cell r="F229" t="str">
            <v>2 - Outros Profissionais da Saúde</v>
          </cell>
          <cell r="G229" t="str">
            <v>3222-05</v>
          </cell>
          <cell r="H229">
            <v>44440</v>
          </cell>
          <cell r="I229">
            <v>15.71</v>
          </cell>
          <cell r="J229">
            <v>125.65</v>
          </cell>
          <cell r="K229">
            <v>0</v>
          </cell>
          <cell r="L229">
            <v>129.02000000000001</v>
          </cell>
          <cell r="O229">
            <v>0.47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SÃO SEBASTIÃO</v>
          </cell>
          <cell r="E230" t="str">
            <v>WELLIDA DARCIA DE LIMA FERREIRA CARVALHO</v>
          </cell>
          <cell r="F230" t="str">
            <v>2 - Outros Profissionais da Saúde</v>
          </cell>
          <cell r="G230" t="str">
            <v>3222-05</v>
          </cell>
          <cell r="H230">
            <v>44440</v>
          </cell>
          <cell r="I230">
            <v>17.04</v>
          </cell>
          <cell r="J230">
            <v>136.38999999999999</v>
          </cell>
          <cell r="K230">
            <v>0</v>
          </cell>
          <cell r="L230">
            <v>129.02000000000001</v>
          </cell>
          <cell r="O230">
            <v>0.47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SÃO SEBASTIÃO</v>
          </cell>
          <cell r="E231" t="str">
            <v>YALE KLESIANA BARBOSA LINS</v>
          </cell>
          <cell r="F231" t="str">
            <v>2 - Outros Profissionais da Saúde</v>
          </cell>
          <cell r="G231" t="str">
            <v>3222-05</v>
          </cell>
          <cell r="H231">
            <v>44440</v>
          </cell>
          <cell r="I231">
            <v>17.32</v>
          </cell>
          <cell r="J231">
            <v>138.51</v>
          </cell>
          <cell r="K231">
            <v>0</v>
          </cell>
          <cell r="L231">
            <v>129.02000000000001</v>
          </cell>
          <cell r="O231">
            <v>0.47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SÃO SEBASTIÃO</v>
          </cell>
          <cell r="E232" t="str">
            <v>YANA BARROS CARVALHO</v>
          </cell>
          <cell r="F232" t="str">
            <v>2 - Outros Profissionais da Saúde</v>
          </cell>
          <cell r="G232" t="str">
            <v>2235-05</v>
          </cell>
          <cell r="H232">
            <v>44440</v>
          </cell>
          <cell r="I232">
            <v>28.33</v>
          </cell>
          <cell r="J232">
            <v>226.64</v>
          </cell>
          <cell r="K232">
            <v>0</v>
          </cell>
          <cell r="L232">
            <v>129.02000000000001</v>
          </cell>
          <cell r="O232">
            <v>1.9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SÃO SEBASTIÃO</v>
          </cell>
          <cell r="E233" t="str">
            <v>LIDIA CRISTINA SANTOS DO NASCIMENTO</v>
          </cell>
          <cell r="F233" t="str">
            <v>2 - Outros Profissionais da Saúde</v>
          </cell>
          <cell r="G233" t="str">
            <v>3222-10</v>
          </cell>
          <cell r="H233">
            <v>44440</v>
          </cell>
          <cell r="I233">
            <v>28.79</v>
          </cell>
          <cell r="J233">
            <v>210.01</v>
          </cell>
          <cell r="K233">
            <v>0</v>
          </cell>
          <cell r="L233">
            <v>129.02000000000001</v>
          </cell>
          <cell r="O233">
            <v>0.47</v>
          </cell>
          <cell r="R233">
            <v>0</v>
          </cell>
          <cell r="S233">
            <v>0</v>
          </cell>
          <cell r="U233">
            <v>69.430000000000007</v>
          </cell>
        </row>
        <row r="234">
          <cell r="R234">
            <v>0</v>
          </cell>
          <cell r="S234">
            <v>0</v>
          </cell>
        </row>
        <row r="235">
          <cell r="R235">
            <v>0</v>
          </cell>
          <cell r="S235">
            <v>0</v>
          </cell>
        </row>
        <row r="236">
          <cell r="R236">
            <v>0</v>
          </cell>
          <cell r="S236">
            <v>0</v>
          </cell>
        </row>
        <row r="237">
          <cell r="R237">
            <v>0</v>
          </cell>
          <cell r="S237">
            <v>0</v>
          </cell>
        </row>
        <row r="238">
          <cell r="R238">
            <v>0</v>
          </cell>
          <cell r="S23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A676E-24D6-4E08-9D5A-7AB0D6B34CA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ABRAAO FERREIRA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7823-05</v>
      </c>
      <c r="G3" s="13">
        <f>IF('[1]TCE - ANEXO III - Preencher'!H12="","",'[1]TCE - ANEXO III - Preencher'!H12)</f>
        <v>44440</v>
      </c>
      <c r="H3" s="14">
        <f>'[1]TCE - ANEXO III - Preencher'!I12</f>
        <v>4.75</v>
      </c>
      <c r="I3" s="14">
        <f>'[1]TCE - ANEXO III - Preencher'!J12</f>
        <v>37.92</v>
      </c>
      <c r="J3" s="14">
        <f>'[1]TCE - ANEXO III - Preencher'!K12</f>
        <v>0</v>
      </c>
      <c r="K3" s="15">
        <f>'[1]TCE - ANEXO III - Preencher'!L12</f>
        <v>129.03</v>
      </c>
      <c r="L3" s="15">
        <f>'[1]TCE - ANEXO III - Preencher'!M12</f>
        <v>0</v>
      </c>
      <c r="M3" s="15">
        <f>K3-L3</f>
        <v>129.03</v>
      </c>
      <c r="N3" s="15">
        <f>'[1]TCE - ANEXO III - Preencher'!O12</f>
        <v>0.94</v>
      </c>
      <c r="O3" s="15">
        <f>'[1]TCE - ANEXO III - Preencher'!P12</f>
        <v>0</v>
      </c>
      <c r="P3" s="16">
        <f>N3-O3</f>
        <v>0.94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172.64</v>
      </c>
    </row>
    <row r="4" spans="1:28" x14ac:dyDescent="0.2">
      <c r="A4" s="8">
        <f>IFERROR(VLOOKUP(B4,'[1]DADOS (OCULTAR)'!$P$3:$R$91,3,0),"")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1231-05</v>
      </c>
      <c r="G4" s="13">
        <f>IF('[1]TCE - ANEXO III - Preencher'!H13="","",'[1]TCE - ANEXO III - Preencher'!H13)</f>
        <v>44440</v>
      </c>
      <c r="H4" s="14">
        <f>'[1]TCE - ANEXO III - Preencher'!I13</f>
        <v>125.76</v>
      </c>
      <c r="I4" s="14">
        <f>'[1]TCE - ANEXO III - Preencher'!J13</f>
        <v>1006.01</v>
      </c>
      <c r="J4" s="14">
        <f>'[1]TCE - ANEXO III - Preencher'!K13</f>
        <v>0</v>
      </c>
      <c r="K4" s="15">
        <f>'[1]TCE - ANEXO III - Preencher'!L13</f>
        <v>129.03</v>
      </c>
      <c r="L4" s="15">
        <f>'[1]TCE - ANEXO III - Preencher'!M13</f>
        <v>0</v>
      </c>
      <c r="M4" s="15">
        <f t="shared" ref="M4:M67" si="1">K4-L4</f>
        <v>129.03</v>
      </c>
      <c r="N4" s="15">
        <f>'[1]TCE - ANEXO III - Preencher'!O13</f>
        <v>7.52</v>
      </c>
      <c r="O4" s="15">
        <f>'[1]TCE - ANEXO III - Preencher'!P13</f>
        <v>0</v>
      </c>
      <c r="P4" s="16">
        <f t="shared" ref="P4:P67" si="2">N4-O4</f>
        <v>7.52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1268.32</v>
      </c>
    </row>
    <row r="5" spans="1:28" x14ac:dyDescent="0.2">
      <c r="A5" s="8">
        <f>IFERROR(VLOOKUP(B5,'[1]DADOS (OCULTAR)'!$P$3:$R$91,3,0),"")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ADINAELMA MARIA BEZERRA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44440</v>
      </c>
      <c r="H5" s="14">
        <f>'[1]TCE - ANEXO III - Preencher'!I14</f>
        <v>16.93</v>
      </c>
      <c r="I5" s="14">
        <f>'[1]TCE - ANEXO III - Preencher'!J14</f>
        <v>135.53</v>
      </c>
      <c r="J5" s="14">
        <f>'[1]TCE - ANEXO III - Preencher'!K14</f>
        <v>0</v>
      </c>
      <c r="K5" s="15">
        <f>'[1]TCE - ANEXO III - Preencher'!L14</f>
        <v>129.03</v>
      </c>
      <c r="L5" s="15">
        <f>'[1]TCE - ANEXO III - Preencher'!M14</f>
        <v>0</v>
      </c>
      <c r="M5" s="15">
        <f t="shared" si="1"/>
        <v>129.03</v>
      </c>
      <c r="N5" s="15">
        <f>'[1]TCE - ANEXO III - Preencher'!O14</f>
        <v>0.47</v>
      </c>
      <c r="O5" s="15">
        <f>'[1]TCE - ANEXO III - Preencher'!P14</f>
        <v>0</v>
      </c>
      <c r="P5" s="16">
        <f t="shared" si="2"/>
        <v>0.47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281.96000000000004</v>
      </c>
    </row>
    <row r="6" spans="1:28" x14ac:dyDescent="0.2">
      <c r="A6" s="8">
        <f>IFERROR(VLOOKUP(B6,'[1]DADOS (OCULTAR)'!$P$3:$R$91,3,0),"")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ADRIANA LIMA DA SILVA MONTEIRO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44440</v>
      </c>
      <c r="H6" s="14">
        <f>'[1]TCE - ANEXO III - Preencher'!I15</f>
        <v>15.96</v>
      </c>
      <c r="I6" s="14">
        <f>'[1]TCE - ANEXO III - Preencher'!J15</f>
        <v>127.61</v>
      </c>
      <c r="J6" s="14">
        <f>'[1]TCE - ANEXO III - Preencher'!K15</f>
        <v>0</v>
      </c>
      <c r="K6" s="15">
        <f>'[1]TCE - ANEXO III - Preencher'!L15</f>
        <v>129.03</v>
      </c>
      <c r="L6" s="15">
        <f>'[1]TCE - ANEXO III - Preencher'!M15</f>
        <v>0</v>
      </c>
      <c r="M6" s="15">
        <f t="shared" si="1"/>
        <v>129.03</v>
      </c>
      <c r="N6" s="15">
        <f>'[1]TCE - ANEXO III - Preencher'!O15</f>
        <v>0.47</v>
      </c>
      <c r="O6" s="15">
        <f>'[1]TCE - ANEXO III - Preencher'!P15</f>
        <v>0</v>
      </c>
      <c r="P6" s="16">
        <f t="shared" si="2"/>
        <v>0.47</v>
      </c>
      <c r="Q6" s="15">
        <f>'[1]TCE - ANEXO III - Preencher'!R15</f>
        <v>103.6</v>
      </c>
      <c r="R6" s="15">
        <f>'[1]TCE - ANEXO III - Preencher'!S15</f>
        <v>68.09</v>
      </c>
      <c r="S6" s="16">
        <f t="shared" si="3"/>
        <v>35.509999999999991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308.58000000000004</v>
      </c>
    </row>
    <row r="7" spans="1:28" x14ac:dyDescent="0.2">
      <c r="A7" s="8">
        <f>IFERROR(VLOOKUP(B7,'[1]DADOS (OCULTAR)'!$P$3:$R$91,3,0),"")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ADRIANO MARCELL DA SILVA E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44440</v>
      </c>
      <c r="H7" s="14">
        <f>'[1]TCE - ANEXO III - Preencher'!I16</f>
        <v>93.77</v>
      </c>
      <c r="I7" s="14">
        <f>'[1]TCE - ANEXO III - Preencher'!J16</f>
        <v>512.82000000000005</v>
      </c>
      <c r="J7" s="14">
        <f>'[1]TCE - ANEXO III - Preencher'!K16</f>
        <v>0</v>
      </c>
      <c r="K7" s="15">
        <f>'[1]TCE - ANEXO III - Preencher'!L16</f>
        <v>129.03</v>
      </c>
      <c r="L7" s="15">
        <f>'[1]TCE - ANEXO III - Preencher'!M16</f>
        <v>0</v>
      </c>
      <c r="M7" s="15">
        <f t="shared" si="1"/>
        <v>129.03</v>
      </c>
      <c r="N7" s="15">
        <f>'[1]TCE - ANEXO III - Preencher'!O16</f>
        <v>7.52</v>
      </c>
      <c r="O7" s="15">
        <f>'[1]TCE - ANEXO III - Preencher'!P16</f>
        <v>0</v>
      </c>
      <c r="P7" s="16">
        <f t="shared" si="2"/>
        <v>7.52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743.14</v>
      </c>
    </row>
    <row r="8" spans="1:28" x14ac:dyDescent="0.2">
      <c r="A8" s="8">
        <f>IFERROR(VLOOKUP(B8,'[1]DADOS (OCULTAR)'!$P$3:$R$91,3,0),"")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AFRA BISERRA DE BRITO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44440</v>
      </c>
      <c r="H8" s="14">
        <f>'[1]TCE - ANEXO III - Preencher'!I17</f>
        <v>14.49</v>
      </c>
      <c r="I8" s="14">
        <f>'[1]TCE - ANEXO III - Preencher'!J17</f>
        <v>115.99</v>
      </c>
      <c r="J8" s="14">
        <f>'[1]TCE - ANEXO III - Preencher'!K17</f>
        <v>0</v>
      </c>
      <c r="K8" s="15">
        <f>'[1]TCE - ANEXO III - Preencher'!L17</f>
        <v>129.03</v>
      </c>
      <c r="L8" s="15">
        <f>'[1]TCE - ANEXO III - Preencher'!M17</f>
        <v>0</v>
      </c>
      <c r="M8" s="15">
        <f t="shared" si="1"/>
        <v>129.03</v>
      </c>
      <c r="N8" s="15">
        <f>'[1]TCE - ANEXO III - Preencher'!O17</f>
        <v>0.47</v>
      </c>
      <c r="O8" s="15">
        <f>'[1]TCE - ANEXO III - Preencher'!P17</f>
        <v>0</v>
      </c>
      <c r="P8" s="16">
        <f t="shared" si="2"/>
        <v>0.47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259.98</v>
      </c>
    </row>
    <row r="9" spans="1:28" x14ac:dyDescent="0.2">
      <c r="A9" s="8">
        <f>IFERROR(VLOOKUP(B9,'[1]DADOS (OCULTAR)'!$P$3:$R$91,3,0),"")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AIRTON RIBEIRO DOS ANJOS FILHO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2251-25</v>
      </c>
      <c r="G9" s="13">
        <f>IF('[1]TCE - ANEXO III - Preencher'!H18="","",'[1]TCE - ANEXO III - Preencher'!H18)</f>
        <v>44440</v>
      </c>
      <c r="H9" s="14">
        <f>'[1]TCE - ANEXO III - Preencher'!I18</f>
        <v>116.83</v>
      </c>
      <c r="I9" s="14">
        <f>'[1]TCE - ANEXO III - Preencher'!J18</f>
        <v>934.67</v>
      </c>
      <c r="J9" s="14">
        <f>'[1]TCE - ANEXO III - Preencher'!K18</f>
        <v>0</v>
      </c>
      <c r="K9" s="15">
        <f>'[1]TCE - ANEXO III - Preencher'!L18</f>
        <v>129.03</v>
      </c>
      <c r="L9" s="15">
        <f>'[1]TCE - ANEXO III - Preencher'!M18</f>
        <v>0</v>
      </c>
      <c r="M9" s="15">
        <f t="shared" si="1"/>
        <v>129.03</v>
      </c>
      <c r="N9" s="15">
        <f>'[1]TCE - ANEXO III - Preencher'!O18</f>
        <v>7.52</v>
      </c>
      <c r="O9" s="15">
        <f>'[1]TCE - ANEXO III - Preencher'!P18</f>
        <v>0</v>
      </c>
      <c r="P9" s="16">
        <f t="shared" si="2"/>
        <v>7.52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1188.05</v>
      </c>
    </row>
    <row r="10" spans="1:28" x14ac:dyDescent="0.2">
      <c r="A10" s="8">
        <f>IFERROR(VLOOKUP(B10,'[1]DADOS (OCULTAR)'!$P$3:$R$91,3,0),"")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ALCIVANIA VALQUIRIA ALVES DE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44440</v>
      </c>
      <c r="H10" s="14">
        <f>'[1]TCE - ANEXO III - Preencher'!I19</f>
        <v>5.94</v>
      </c>
      <c r="I10" s="14">
        <f>'[1]TCE - ANEXO III - Preencher'!J19</f>
        <v>47.48</v>
      </c>
      <c r="J10" s="14">
        <f>'[1]TCE - ANEXO III - Preencher'!K19</f>
        <v>0</v>
      </c>
      <c r="K10" s="15">
        <f>'[1]TCE - ANEXO III - Preencher'!L19</f>
        <v>129.03</v>
      </c>
      <c r="L10" s="15">
        <f>'[1]TCE - ANEXO III - Preencher'!M19</f>
        <v>0</v>
      </c>
      <c r="M10" s="15">
        <f t="shared" si="1"/>
        <v>129.03</v>
      </c>
      <c r="N10" s="15">
        <f>'[1]TCE - ANEXO III - Preencher'!O19</f>
        <v>0.47</v>
      </c>
      <c r="O10" s="15">
        <f>'[1]TCE - ANEXO III - Preencher'!P19</f>
        <v>0</v>
      </c>
      <c r="P10" s="16">
        <f t="shared" si="2"/>
        <v>0.47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182.92</v>
      </c>
    </row>
    <row r="11" spans="1:28" x14ac:dyDescent="0.2">
      <c r="A11" s="8">
        <f>IFERROR(VLOOKUP(B11,'[1]DADOS (OCULTAR)'!$P$3:$R$91,3,0),"")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ALDANIR CAMPOS FERREIRA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>
        <f>IF('[1]TCE - ANEXO III - Preencher'!H20="","",'[1]TCE - ANEXO III - Preencher'!H20)</f>
        <v>44440</v>
      </c>
      <c r="H11" s="14">
        <f>'[1]TCE - ANEXO III - Preencher'!I20</f>
        <v>20.38</v>
      </c>
      <c r="I11" s="14">
        <f>'[1]TCE - ANEXO III - Preencher'!J20</f>
        <v>163.19999999999999</v>
      </c>
      <c r="J11" s="14">
        <f>'[1]TCE - ANEXO III - Preencher'!K20</f>
        <v>0</v>
      </c>
      <c r="K11" s="15">
        <f>'[1]TCE - ANEXO III - Preencher'!L20</f>
        <v>129.03</v>
      </c>
      <c r="L11" s="15">
        <f>'[1]TCE - ANEXO III - Preencher'!M20</f>
        <v>0</v>
      </c>
      <c r="M11" s="15">
        <f t="shared" si="1"/>
        <v>129.03</v>
      </c>
      <c r="N11" s="15">
        <f>'[1]TCE - ANEXO III - Preencher'!O20</f>
        <v>0.47</v>
      </c>
      <c r="O11" s="15">
        <f>'[1]TCE - ANEXO III - Preencher'!P20</f>
        <v>0</v>
      </c>
      <c r="P11" s="16">
        <f t="shared" si="2"/>
        <v>0.47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313.08000000000004</v>
      </c>
    </row>
    <row r="12" spans="1:28" x14ac:dyDescent="0.2">
      <c r="A12" s="8">
        <f>IFERROR(VLOOKUP(B12,'[1]DADOS (OCULTAR)'!$P$3:$R$91,3,0),"")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ALDENIA SOARES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44440</v>
      </c>
      <c r="H12" s="14">
        <f>'[1]TCE - ANEXO III - Preencher'!I21</f>
        <v>14.79</v>
      </c>
      <c r="I12" s="14">
        <f>'[1]TCE - ANEXO III - Preencher'!J21</f>
        <v>118.42</v>
      </c>
      <c r="J12" s="14">
        <f>'[1]TCE - ANEXO III - Preencher'!K21</f>
        <v>0</v>
      </c>
      <c r="K12" s="15">
        <f>'[1]TCE - ANEXO III - Preencher'!L21</f>
        <v>129.03</v>
      </c>
      <c r="L12" s="15">
        <f>'[1]TCE - ANEXO III - Preencher'!M21</f>
        <v>0</v>
      </c>
      <c r="M12" s="15">
        <f t="shared" si="1"/>
        <v>129.03</v>
      </c>
      <c r="N12" s="15">
        <f>'[1]TCE - ANEXO III - Preencher'!O21</f>
        <v>0.47</v>
      </c>
      <c r="O12" s="15">
        <f>'[1]TCE - ANEXO III - Preencher'!P21</f>
        <v>0</v>
      </c>
      <c r="P12" s="16">
        <f t="shared" si="2"/>
        <v>0.47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262.71000000000004</v>
      </c>
    </row>
    <row r="13" spans="1:28" x14ac:dyDescent="0.2">
      <c r="A13" s="8">
        <f>IFERROR(VLOOKUP(B13,'[1]DADOS (OCULTAR)'!$P$3:$R$91,3,0),"")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ALEXANDRE ELIAS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>
        <f>IF('[1]TCE - ANEXO III - Preencher'!H22="","",'[1]TCE - ANEXO III - Preencher'!H22)</f>
        <v>44440</v>
      </c>
      <c r="H13" s="14">
        <f>'[1]TCE - ANEXO III - Preencher'!I22</f>
        <v>16.98</v>
      </c>
      <c r="I13" s="14">
        <f>'[1]TCE - ANEXO III - Preencher'!J22</f>
        <v>135.71</v>
      </c>
      <c r="J13" s="14">
        <f>'[1]TCE - ANEXO III - Preencher'!K22</f>
        <v>0</v>
      </c>
      <c r="K13" s="15">
        <f>'[1]TCE - ANEXO III - Preencher'!L22</f>
        <v>129.03</v>
      </c>
      <c r="L13" s="15">
        <f>'[1]TCE - ANEXO III - Preencher'!M22</f>
        <v>0</v>
      </c>
      <c r="M13" s="15">
        <f t="shared" si="1"/>
        <v>129.03</v>
      </c>
      <c r="N13" s="15">
        <f>'[1]TCE - ANEXO III - Preencher'!O22</f>
        <v>0.47</v>
      </c>
      <c r="O13" s="15">
        <f>'[1]TCE - ANEXO III - Preencher'!P22</f>
        <v>0</v>
      </c>
      <c r="P13" s="16">
        <f t="shared" si="2"/>
        <v>0.47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282.19000000000005</v>
      </c>
    </row>
    <row r="14" spans="1:28" x14ac:dyDescent="0.2">
      <c r="A14" s="8">
        <f>IFERROR(VLOOKUP(B14,'[1]DADOS (OCULTAR)'!$P$3:$R$91,3,0),"")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ALINE KELLY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44440</v>
      </c>
      <c r="H14" s="14">
        <f>'[1]TCE - ANEXO III - Preencher'!I23</f>
        <v>17.02</v>
      </c>
      <c r="I14" s="14">
        <f>'[1]TCE - ANEXO III - Preencher'!J23</f>
        <v>136.19999999999999</v>
      </c>
      <c r="J14" s="14">
        <f>'[1]TCE - ANEXO III - Preencher'!K23</f>
        <v>0</v>
      </c>
      <c r="K14" s="15">
        <f>'[1]TCE - ANEXO III - Preencher'!L23</f>
        <v>129.03</v>
      </c>
      <c r="L14" s="15">
        <f>'[1]TCE - ANEXO III - Preencher'!M23</f>
        <v>0</v>
      </c>
      <c r="M14" s="15">
        <f t="shared" si="1"/>
        <v>129.03</v>
      </c>
      <c r="N14" s="15">
        <f>'[1]TCE - ANEXO III - Preencher'!O23</f>
        <v>0.47</v>
      </c>
      <c r="O14" s="15">
        <f>'[1]TCE - ANEXO III - Preencher'!P23</f>
        <v>0</v>
      </c>
      <c r="P14" s="16">
        <f t="shared" si="2"/>
        <v>0.47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72.739999999999995</v>
      </c>
      <c r="U14" s="15">
        <f>'[1]TCE - ANEXO III - Preencher'!V23</f>
        <v>0</v>
      </c>
      <c r="V14" s="16">
        <f t="shared" si="4"/>
        <v>72.739999999999995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355.46000000000004</v>
      </c>
    </row>
    <row r="15" spans="1:28" x14ac:dyDescent="0.2">
      <c r="A15" s="8">
        <f>IFERROR(VLOOKUP(B15,'[1]DADOS (OCULTAR)'!$P$3:$R$91,3,0),"")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ALINNE EDILENE FELIX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2522-10</v>
      </c>
      <c r="G15" s="13">
        <f>IF('[1]TCE - ANEXO III - Preencher'!H24="","",'[1]TCE - ANEXO III - Preencher'!H24)</f>
        <v>44440</v>
      </c>
      <c r="H15" s="14">
        <f>'[1]TCE - ANEXO III - Preencher'!I24</f>
        <v>29.95</v>
      </c>
      <c r="I15" s="14">
        <f>'[1]TCE - ANEXO III - Preencher'!J24</f>
        <v>239.5</v>
      </c>
      <c r="J15" s="14">
        <f>'[1]TCE - ANEXO III - Preencher'!K24</f>
        <v>0</v>
      </c>
      <c r="K15" s="15">
        <f>'[1]TCE - ANEXO III - Preencher'!L24</f>
        <v>129.03</v>
      </c>
      <c r="L15" s="15">
        <f>'[1]TCE - ANEXO III - Preencher'!M24</f>
        <v>0</v>
      </c>
      <c r="M15" s="15">
        <f t="shared" si="1"/>
        <v>129.03</v>
      </c>
      <c r="N15" s="15">
        <f>'[1]TCE - ANEXO III - Preencher'!O24</f>
        <v>0.47</v>
      </c>
      <c r="O15" s="15">
        <f>'[1]TCE - ANEXO III - Preencher'!P24</f>
        <v>0</v>
      </c>
      <c r="P15" s="16">
        <f t="shared" si="2"/>
        <v>0.47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398.95000000000005</v>
      </c>
    </row>
    <row r="16" spans="1:28" x14ac:dyDescent="0.2">
      <c r="A16" s="8">
        <f>IFERROR(VLOOKUP(B16,'[1]DADOS (OCULTAR)'!$P$3:$R$91,3,0),"")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ALUSKA VALESKA DE SOUZA MORAES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44440</v>
      </c>
      <c r="H16" s="14">
        <f>'[1]TCE - ANEXO III - Preencher'!I25</f>
        <v>31.52</v>
      </c>
      <c r="I16" s="14">
        <f>'[1]TCE - ANEXO III - Preencher'!J25</f>
        <v>252.12</v>
      </c>
      <c r="J16" s="14">
        <f>'[1]TCE - ANEXO III - Preencher'!K25</f>
        <v>0</v>
      </c>
      <c r="K16" s="15">
        <f>'[1]TCE - ANEXO III - Preencher'!L25</f>
        <v>129.03</v>
      </c>
      <c r="L16" s="15">
        <f>'[1]TCE - ANEXO III - Preencher'!M25</f>
        <v>0</v>
      </c>
      <c r="M16" s="15">
        <f t="shared" si="1"/>
        <v>129.03</v>
      </c>
      <c r="N16" s="15">
        <f>'[1]TCE - ANEXO III - Preencher'!O25</f>
        <v>1.9</v>
      </c>
      <c r="O16" s="15">
        <f>'[1]TCE - ANEXO III - Preencher'!P25</f>
        <v>0</v>
      </c>
      <c r="P16" s="16">
        <f t="shared" si="2"/>
        <v>1.9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414.56999999999994</v>
      </c>
    </row>
    <row r="17" spans="1:28" x14ac:dyDescent="0.2">
      <c r="A17" s="8">
        <f>IFERROR(VLOOKUP(B17,'[1]DADOS (OCULTAR)'!$P$3:$R$91,3,0),"")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ALYNE DAYANA ALMEIDA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2237-10</v>
      </c>
      <c r="G17" s="13">
        <f>IF('[1]TCE - ANEXO III - Preencher'!H26="","",'[1]TCE - ANEXO III - Preencher'!H26)</f>
        <v>44440</v>
      </c>
      <c r="H17" s="14">
        <f>'[1]TCE - ANEXO III - Preencher'!I26</f>
        <v>25.29</v>
      </c>
      <c r="I17" s="14">
        <f>'[1]TCE - ANEXO III - Preencher'!J26</f>
        <v>202.36</v>
      </c>
      <c r="J17" s="14">
        <f>'[1]TCE - ANEXO III - Preencher'!K26</f>
        <v>0</v>
      </c>
      <c r="K17" s="15">
        <f>'[1]TCE - ANEXO III - Preencher'!L26</f>
        <v>129.03</v>
      </c>
      <c r="L17" s="15">
        <f>'[1]TCE - ANEXO III - Preencher'!M26</f>
        <v>0</v>
      </c>
      <c r="M17" s="15">
        <f t="shared" si="1"/>
        <v>129.03</v>
      </c>
      <c r="N17" s="15">
        <f>'[1]TCE - ANEXO III - Preencher'!O26</f>
        <v>0.47</v>
      </c>
      <c r="O17" s="15">
        <f>'[1]TCE - ANEXO III - Preencher'!P26</f>
        <v>0</v>
      </c>
      <c r="P17" s="16">
        <f t="shared" si="2"/>
        <v>0.47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357.15000000000003</v>
      </c>
    </row>
    <row r="18" spans="1:28" x14ac:dyDescent="0.2">
      <c r="A18" s="8">
        <f>IFERROR(VLOOKUP(B18,'[1]DADOS (OCULTAR)'!$P$3:$R$91,3,0),"")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AMANDA BESERRA VILELA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>
        <f>IF('[1]TCE - ANEXO III - Preencher'!H27="","",'[1]TCE - ANEXO III - Preencher'!H27)</f>
        <v>44440</v>
      </c>
      <c r="H18" s="14">
        <f>'[1]TCE - ANEXO III - Preencher'!I27</f>
        <v>16.32</v>
      </c>
      <c r="I18" s="14">
        <f>'[1]TCE - ANEXO III - Preencher'!J27</f>
        <v>130.47999999999999</v>
      </c>
      <c r="J18" s="14">
        <f>'[1]TCE - ANEXO III - Preencher'!K27</f>
        <v>0</v>
      </c>
      <c r="K18" s="15">
        <f>'[1]TCE - ANEXO III - Preencher'!L27</f>
        <v>129.03</v>
      </c>
      <c r="L18" s="15">
        <f>'[1]TCE - ANEXO III - Preencher'!M27</f>
        <v>0</v>
      </c>
      <c r="M18" s="15">
        <f t="shared" si="1"/>
        <v>129.03</v>
      </c>
      <c r="N18" s="15">
        <f>'[1]TCE - ANEXO III - Preencher'!O27</f>
        <v>0.47</v>
      </c>
      <c r="O18" s="15">
        <f>'[1]TCE - ANEXO III - Preencher'!P27</f>
        <v>0</v>
      </c>
      <c r="P18" s="16">
        <f t="shared" si="2"/>
        <v>0.47</v>
      </c>
      <c r="Q18" s="15">
        <f>'[1]TCE - ANEXO III - Preencher'!R27</f>
        <v>111</v>
      </c>
      <c r="R18" s="15">
        <f>'[1]TCE - ANEXO III - Preencher'!S27</f>
        <v>69.3</v>
      </c>
      <c r="S18" s="16">
        <f t="shared" si="3"/>
        <v>41.7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318</v>
      </c>
    </row>
    <row r="19" spans="1:28" x14ac:dyDescent="0.2">
      <c r="A19" s="8">
        <f>IFERROR(VLOOKUP(B19,'[1]DADOS (OCULTAR)'!$P$3:$R$91,3,0),"")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AMANDA LUISA OLIVEIRA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44440</v>
      </c>
      <c r="H19" s="14">
        <f>'[1]TCE - ANEXO III - Preencher'!I28</f>
        <v>32.840000000000003</v>
      </c>
      <c r="I19" s="14">
        <f>'[1]TCE - ANEXO III - Preencher'!J28</f>
        <v>262.67</v>
      </c>
      <c r="J19" s="14">
        <f>'[1]TCE - ANEXO III - Preencher'!K28</f>
        <v>0</v>
      </c>
      <c r="K19" s="15">
        <f>'[1]TCE - ANEXO III - Preencher'!L28</f>
        <v>129.03</v>
      </c>
      <c r="L19" s="15">
        <f>'[1]TCE - ANEXO III - Preencher'!M28</f>
        <v>0</v>
      </c>
      <c r="M19" s="15">
        <f t="shared" si="1"/>
        <v>129.03</v>
      </c>
      <c r="N19" s="15">
        <f>'[1]TCE - ANEXO III - Preencher'!O28</f>
        <v>1.9</v>
      </c>
      <c r="O19" s="15">
        <f>'[1]TCE - ANEXO III - Preencher'!P28</f>
        <v>0</v>
      </c>
      <c r="P19" s="16">
        <f t="shared" si="2"/>
        <v>1.9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426.43999999999994</v>
      </c>
    </row>
    <row r="20" spans="1:28" x14ac:dyDescent="0.2">
      <c r="A20" s="8">
        <f>IFERROR(VLOOKUP(B20,'[1]DADOS (OCULTAR)'!$P$3:$R$91,3,0),"")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AMANDA MANUELY BARBOSA RODRIGUES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44440</v>
      </c>
      <c r="H20" s="14">
        <f>'[1]TCE - ANEXO III - Preencher'!I29</f>
        <v>41.28</v>
      </c>
      <c r="I20" s="14">
        <f>'[1]TCE - ANEXO III - Preencher'!J29</f>
        <v>330.25</v>
      </c>
      <c r="J20" s="14">
        <f>'[1]TCE - ANEXO III - Preencher'!K29</f>
        <v>0</v>
      </c>
      <c r="K20" s="15">
        <f>'[1]TCE - ANEXO III - Preencher'!L29</f>
        <v>129.03</v>
      </c>
      <c r="L20" s="15">
        <f>'[1]TCE - ANEXO III - Preencher'!M29</f>
        <v>0</v>
      </c>
      <c r="M20" s="15">
        <f t="shared" si="1"/>
        <v>129.03</v>
      </c>
      <c r="N20" s="15">
        <f>'[1]TCE - ANEXO III - Preencher'!O29</f>
        <v>1.9</v>
      </c>
      <c r="O20" s="15">
        <f>'[1]TCE - ANEXO III - Preencher'!P29</f>
        <v>0</v>
      </c>
      <c r="P20" s="16">
        <f t="shared" si="2"/>
        <v>1.9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103.28</v>
      </c>
      <c r="U20" s="15">
        <f>'[1]TCE - ANEXO III - Preencher'!V29</f>
        <v>0</v>
      </c>
      <c r="V20" s="16">
        <f t="shared" si="4"/>
        <v>103.28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605.7399999999999</v>
      </c>
    </row>
    <row r="21" spans="1:28" x14ac:dyDescent="0.2">
      <c r="A21" s="8">
        <f>IFERROR(VLOOKUP(B21,'[1]DADOS (OCULTAR)'!$P$3:$R$91,3,0),"")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ANA MARIA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44440</v>
      </c>
      <c r="H21" s="14">
        <f>'[1]TCE - ANEXO III - Preencher'!I30</f>
        <v>14.86</v>
      </c>
      <c r="I21" s="14">
        <f>'[1]TCE - ANEXO III - Preencher'!J30</f>
        <v>118.76</v>
      </c>
      <c r="J21" s="14">
        <f>'[1]TCE - ANEXO III - Preencher'!K30</f>
        <v>0</v>
      </c>
      <c r="K21" s="15">
        <f>'[1]TCE - ANEXO III - Preencher'!L30</f>
        <v>129.03</v>
      </c>
      <c r="L21" s="15">
        <f>'[1]TCE - ANEXO III - Preencher'!M30</f>
        <v>0</v>
      </c>
      <c r="M21" s="15">
        <f t="shared" si="1"/>
        <v>129.03</v>
      </c>
      <c r="N21" s="15">
        <f>'[1]TCE - ANEXO III - Preencher'!O30</f>
        <v>0.47</v>
      </c>
      <c r="O21" s="15">
        <f>'[1]TCE - ANEXO III - Preencher'!P30</f>
        <v>0</v>
      </c>
      <c r="P21" s="16">
        <f t="shared" si="2"/>
        <v>0.47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263.12</v>
      </c>
    </row>
    <row r="22" spans="1:28" x14ac:dyDescent="0.2">
      <c r="A22" s="8">
        <f>IFERROR(VLOOKUP(B22,'[1]DADOS (OCULTAR)'!$P$3:$R$91,3,0),"")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ANA PAULA DA CONCEIÇÃO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44440</v>
      </c>
      <c r="H22" s="14">
        <f>'[1]TCE - ANEXO III - Preencher'!I31</f>
        <v>14.51</v>
      </c>
      <c r="I22" s="14">
        <f>'[1]TCE - ANEXO III - Preencher'!J31</f>
        <v>115.99</v>
      </c>
      <c r="J22" s="14">
        <f>'[1]TCE - ANEXO III - Preencher'!K31</f>
        <v>0</v>
      </c>
      <c r="K22" s="15">
        <f>'[1]TCE - ANEXO III - Preencher'!L31</f>
        <v>129.03</v>
      </c>
      <c r="L22" s="15">
        <f>'[1]TCE - ANEXO III - Preencher'!M31</f>
        <v>0</v>
      </c>
      <c r="M22" s="15">
        <f t="shared" si="1"/>
        <v>129.03</v>
      </c>
      <c r="N22" s="15">
        <f>'[1]TCE - ANEXO III - Preencher'!O31</f>
        <v>0.47</v>
      </c>
      <c r="O22" s="15">
        <f>'[1]TCE - ANEXO III - Preencher'!P31</f>
        <v>0</v>
      </c>
      <c r="P22" s="16">
        <f t="shared" si="2"/>
        <v>0.47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260</v>
      </c>
    </row>
    <row r="23" spans="1:28" x14ac:dyDescent="0.2">
      <c r="A23" s="8">
        <f>IFERROR(VLOOKUP(B23,'[1]DADOS (OCULTAR)'!$P$3:$R$91,3,0),"")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ANA PAULA DA SILVA PEREIRA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44440</v>
      </c>
      <c r="H23" s="14">
        <f>'[1]TCE - ANEXO III - Preencher'!I32</f>
        <v>16.16</v>
      </c>
      <c r="I23" s="14">
        <f>'[1]TCE - ANEXO III - Preencher'!J32</f>
        <v>129.30000000000001</v>
      </c>
      <c r="J23" s="14">
        <f>'[1]TCE - ANEXO III - Preencher'!K32</f>
        <v>0</v>
      </c>
      <c r="K23" s="15">
        <f>'[1]TCE - ANEXO III - Preencher'!L32</f>
        <v>129.03</v>
      </c>
      <c r="L23" s="15">
        <f>'[1]TCE - ANEXO III - Preencher'!M32</f>
        <v>0</v>
      </c>
      <c r="M23" s="15">
        <f t="shared" si="1"/>
        <v>129.03</v>
      </c>
      <c r="N23" s="15">
        <f>'[1]TCE - ANEXO III - Preencher'!O32</f>
        <v>0.47</v>
      </c>
      <c r="O23" s="15">
        <f>'[1]TCE - ANEXO III - Preencher'!P32</f>
        <v>0</v>
      </c>
      <c r="P23" s="16">
        <f t="shared" si="2"/>
        <v>0.47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72.739999999999995</v>
      </c>
      <c r="U23" s="15">
        <f>'[1]TCE - ANEXO III - Preencher'!V32</f>
        <v>0</v>
      </c>
      <c r="V23" s="16">
        <f t="shared" si="4"/>
        <v>72.739999999999995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347.70000000000005</v>
      </c>
    </row>
    <row r="24" spans="1:28" x14ac:dyDescent="0.2">
      <c r="A24" s="8">
        <f>IFERROR(VLOOKUP(B24,'[1]DADOS (OCULTAR)'!$P$3:$R$91,3,0),"")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ANDRE AUGUSTO SOUZA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44440</v>
      </c>
      <c r="H24" s="14">
        <f>'[1]TCE - ANEXO III - Preencher'!I33</f>
        <v>14.52</v>
      </c>
      <c r="I24" s="14">
        <f>'[1]TCE - ANEXO III - Preencher'!J33</f>
        <v>116.05</v>
      </c>
      <c r="J24" s="14">
        <f>'[1]TCE - ANEXO III - Preencher'!K33</f>
        <v>0</v>
      </c>
      <c r="K24" s="15">
        <f>'[1]TCE - ANEXO III - Preencher'!L33</f>
        <v>129.03</v>
      </c>
      <c r="L24" s="15">
        <f>'[1]TCE - ANEXO III - Preencher'!M33</f>
        <v>0</v>
      </c>
      <c r="M24" s="15">
        <f t="shared" si="1"/>
        <v>129.03</v>
      </c>
      <c r="N24" s="15">
        <f>'[1]TCE - ANEXO III - Preencher'!O33</f>
        <v>0.47</v>
      </c>
      <c r="O24" s="15">
        <f>'[1]TCE - ANEXO III - Preencher'!P33</f>
        <v>0</v>
      </c>
      <c r="P24" s="16">
        <f t="shared" si="2"/>
        <v>0.47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260.07000000000005</v>
      </c>
    </row>
    <row r="25" spans="1:28" x14ac:dyDescent="0.2">
      <c r="A25" s="8">
        <f>IFERROR(VLOOKUP(B25,'[1]DADOS (OCULTAR)'!$P$3:$R$91,3,0),"")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ANDREA KARLA DO NASCIMENTO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5163-45</v>
      </c>
      <c r="G25" s="13">
        <f>IF('[1]TCE - ANEXO III - Preencher'!H34="","",'[1]TCE - ANEXO III - Preencher'!H34)</f>
        <v>44440</v>
      </c>
      <c r="H25" s="14">
        <f>'[1]TCE - ANEXO III - Preencher'!I34</f>
        <v>16.329999999999998</v>
      </c>
      <c r="I25" s="14">
        <f>'[1]TCE - ANEXO III - Preencher'!J34</f>
        <v>130.57</v>
      </c>
      <c r="J25" s="14">
        <f>'[1]TCE - ANEXO III - Preencher'!K34</f>
        <v>0</v>
      </c>
      <c r="K25" s="15">
        <f>'[1]TCE - ANEXO III - Preencher'!L34</f>
        <v>129.03</v>
      </c>
      <c r="L25" s="15">
        <f>'[1]TCE - ANEXO III - Preencher'!M34</f>
        <v>0</v>
      </c>
      <c r="M25" s="15">
        <f t="shared" si="1"/>
        <v>129.03</v>
      </c>
      <c r="N25" s="15">
        <f>'[1]TCE - ANEXO III - Preencher'!O34</f>
        <v>0.47</v>
      </c>
      <c r="O25" s="15">
        <f>'[1]TCE - ANEXO III - Preencher'!P34</f>
        <v>0</v>
      </c>
      <c r="P25" s="16">
        <f t="shared" si="2"/>
        <v>0.47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276.39999999999998</v>
      </c>
    </row>
    <row r="26" spans="1:28" x14ac:dyDescent="0.2">
      <c r="A26" s="8">
        <f>IFERROR(VLOOKUP(B26,'[1]DADOS (OCULTAR)'!$P$3:$R$91,3,0),"")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ANDREA SUANE BEZERRA SOARES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44440</v>
      </c>
      <c r="H26" s="14">
        <f>'[1]TCE - ANEXO III - Preencher'!I35</f>
        <v>21.21</v>
      </c>
      <c r="I26" s="14">
        <f>'[1]TCE - ANEXO III - Preencher'!J35</f>
        <v>169.64</v>
      </c>
      <c r="J26" s="14">
        <f>'[1]TCE - ANEXO III - Preencher'!K35</f>
        <v>0</v>
      </c>
      <c r="K26" s="15">
        <f>'[1]TCE - ANEXO III - Preencher'!L35</f>
        <v>129.03</v>
      </c>
      <c r="L26" s="15">
        <f>'[1]TCE - ANEXO III - Preencher'!M35</f>
        <v>0</v>
      </c>
      <c r="M26" s="15">
        <f t="shared" si="1"/>
        <v>129.03</v>
      </c>
      <c r="N26" s="15">
        <f>'[1]TCE - ANEXO III - Preencher'!O35</f>
        <v>0.47</v>
      </c>
      <c r="O26" s="15">
        <f>'[1]TCE - ANEXO III - Preencher'!P35</f>
        <v>0</v>
      </c>
      <c r="P26" s="16">
        <f t="shared" si="2"/>
        <v>0.47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320.35000000000002</v>
      </c>
    </row>
    <row r="27" spans="1:28" x14ac:dyDescent="0.2">
      <c r="A27" s="8">
        <f>IFERROR(VLOOKUP(B27,'[1]DADOS (OCULTAR)'!$P$3:$R$91,3,0),"")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ANTHONY GULTHIERREZ JOANES SOARES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44440</v>
      </c>
      <c r="H27" s="14">
        <f>'[1]TCE - ANEXO III - Preencher'!I36</f>
        <v>17.64</v>
      </c>
      <c r="I27" s="14">
        <f>'[1]TCE - ANEXO III - Preencher'!J36</f>
        <v>141.05000000000001</v>
      </c>
      <c r="J27" s="14">
        <f>'[1]TCE - ANEXO III - Preencher'!K36</f>
        <v>0</v>
      </c>
      <c r="K27" s="15">
        <f>'[1]TCE - ANEXO III - Preencher'!L36</f>
        <v>129.03</v>
      </c>
      <c r="L27" s="15">
        <f>'[1]TCE - ANEXO III - Preencher'!M36</f>
        <v>0</v>
      </c>
      <c r="M27" s="15">
        <f t="shared" si="1"/>
        <v>129.03</v>
      </c>
      <c r="N27" s="15">
        <f>'[1]TCE - ANEXO III - Preencher'!O36</f>
        <v>0.47</v>
      </c>
      <c r="O27" s="15">
        <f>'[1]TCE - ANEXO III - Preencher'!P36</f>
        <v>0</v>
      </c>
      <c r="P27" s="16">
        <f t="shared" si="2"/>
        <v>0.47</v>
      </c>
      <c r="Q27" s="15">
        <f>'[1]TCE - ANEXO III - Preencher'!R36</f>
        <v>111</v>
      </c>
      <c r="R27" s="15">
        <f>'[1]TCE - ANEXO III - Preencher'!S36</f>
        <v>74.290000000000006</v>
      </c>
      <c r="S27" s="16">
        <f t="shared" si="3"/>
        <v>36.709999999999994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324.90000000000003</v>
      </c>
    </row>
    <row r="28" spans="1:28" x14ac:dyDescent="0.2">
      <c r="A28" s="8">
        <f>IFERROR(VLOOKUP(B28,'[1]DADOS (OCULTAR)'!$P$3:$R$91,3,0),"")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ARMANDO MALAQUIAS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44440</v>
      </c>
      <c r="H28" s="14">
        <f>'[1]TCE - ANEXO III - Preencher'!I37</f>
        <v>16.899999999999999</v>
      </c>
      <c r="I28" s="14">
        <f>'[1]TCE - ANEXO III - Preencher'!J37</f>
        <v>135.08000000000001</v>
      </c>
      <c r="J28" s="14">
        <f>'[1]TCE - ANEXO III - Preencher'!K37</f>
        <v>0</v>
      </c>
      <c r="K28" s="15">
        <f>'[1]TCE - ANEXO III - Preencher'!L37</f>
        <v>129.03</v>
      </c>
      <c r="L28" s="15">
        <f>'[1]TCE - ANEXO III - Preencher'!M37</f>
        <v>0</v>
      </c>
      <c r="M28" s="15">
        <f t="shared" si="1"/>
        <v>129.03</v>
      </c>
      <c r="N28" s="15">
        <f>'[1]TCE - ANEXO III - Preencher'!O37</f>
        <v>0.47</v>
      </c>
      <c r="O28" s="15">
        <f>'[1]TCE - ANEXO III - Preencher'!P37</f>
        <v>0</v>
      </c>
      <c r="P28" s="16">
        <f t="shared" si="2"/>
        <v>0.47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281.48</v>
      </c>
    </row>
    <row r="29" spans="1:28" x14ac:dyDescent="0.2">
      <c r="A29" s="8">
        <f>IFERROR(VLOOKUP(B29,'[1]DADOS (OCULTAR)'!$P$3:$R$91,3,0),"")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BRUNA PEREIRA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2234-05</v>
      </c>
      <c r="G29" s="13">
        <f>IF('[1]TCE - ANEXO III - Preencher'!H38="","",'[1]TCE - ANEXO III - Preencher'!H38)</f>
        <v>44440</v>
      </c>
      <c r="H29" s="14">
        <f>'[1]TCE - ANEXO III - Preencher'!I38</f>
        <v>35.17</v>
      </c>
      <c r="I29" s="14">
        <f>'[1]TCE - ANEXO III - Preencher'!J38</f>
        <v>281.39999999999998</v>
      </c>
      <c r="J29" s="14">
        <f>'[1]TCE - ANEXO III - Preencher'!K38</f>
        <v>0</v>
      </c>
      <c r="K29" s="15">
        <f>'[1]TCE - ANEXO III - Preencher'!L38</f>
        <v>129.03</v>
      </c>
      <c r="L29" s="15">
        <f>'[1]TCE - ANEXO III - Preencher'!M38</f>
        <v>0</v>
      </c>
      <c r="M29" s="15">
        <f t="shared" si="1"/>
        <v>129.03</v>
      </c>
      <c r="N29" s="15">
        <f>'[1]TCE - ANEXO III - Preencher'!O38</f>
        <v>0.47</v>
      </c>
      <c r="O29" s="15">
        <f>'[1]TCE - ANEXO III - Preencher'!P38</f>
        <v>0</v>
      </c>
      <c r="P29" s="16">
        <f t="shared" si="2"/>
        <v>0.47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446.07000000000005</v>
      </c>
    </row>
    <row r="30" spans="1:28" x14ac:dyDescent="0.2">
      <c r="A30" s="8">
        <f>IFERROR(VLOOKUP(B30,'[1]DADOS (OCULTAR)'!$P$3:$R$91,3,0),"")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BRUNO DOS SANTOS COSTA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>
        <f>IF('[1]TCE - ANEXO III - Preencher'!H39="","",'[1]TCE - ANEXO III - Preencher'!H39)</f>
        <v>44440</v>
      </c>
      <c r="H30" s="14">
        <f>'[1]TCE - ANEXO III - Preencher'!I39</f>
        <v>18.32</v>
      </c>
      <c r="I30" s="14">
        <f>'[1]TCE - ANEXO III - Preencher'!J39</f>
        <v>146.52000000000001</v>
      </c>
      <c r="J30" s="14">
        <f>'[1]TCE - ANEXO III - Preencher'!K39</f>
        <v>0</v>
      </c>
      <c r="K30" s="15">
        <f>'[1]TCE - ANEXO III - Preencher'!L39</f>
        <v>129.03</v>
      </c>
      <c r="L30" s="15">
        <f>'[1]TCE - ANEXO III - Preencher'!M39</f>
        <v>0</v>
      </c>
      <c r="M30" s="15">
        <f t="shared" si="1"/>
        <v>129.03</v>
      </c>
      <c r="N30" s="15">
        <f>'[1]TCE - ANEXO III - Preencher'!O39</f>
        <v>0.47</v>
      </c>
      <c r="O30" s="15">
        <f>'[1]TCE - ANEXO III - Preencher'!P39</f>
        <v>0</v>
      </c>
      <c r="P30" s="16">
        <f t="shared" si="2"/>
        <v>0.47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294.34000000000003</v>
      </c>
    </row>
    <row r="31" spans="1:28" x14ac:dyDescent="0.2">
      <c r="A31" s="8">
        <f>IFERROR(VLOOKUP(B31,'[1]DADOS (OCULTAR)'!$P$3:$R$91,3,0),"")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BRUNO RAFAEL SOARES DE MELO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1312-10</v>
      </c>
      <c r="G31" s="13">
        <f>IF('[1]TCE - ANEXO III - Preencher'!H40="","",'[1]TCE - ANEXO III - Preencher'!H40)</f>
        <v>44440</v>
      </c>
      <c r="H31" s="14">
        <f>'[1]TCE - ANEXO III - Preencher'!I40</f>
        <v>90.42</v>
      </c>
      <c r="I31" s="14">
        <f>'[1]TCE - ANEXO III - Preencher'!J40</f>
        <v>723.4</v>
      </c>
      <c r="J31" s="14">
        <f>'[1]TCE - ANEXO III - Preencher'!K40</f>
        <v>0</v>
      </c>
      <c r="K31" s="15">
        <f>'[1]TCE - ANEXO III - Preencher'!L40</f>
        <v>129.03</v>
      </c>
      <c r="L31" s="15">
        <f>'[1]TCE - ANEXO III - Preencher'!M40</f>
        <v>0</v>
      </c>
      <c r="M31" s="15">
        <f t="shared" si="1"/>
        <v>129.03</v>
      </c>
      <c r="N31" s="15">
        <f>'[1]TCE - ANEXO III - Preencher'!O40</f>
        <v>0.47</v>
      </c>
      <c r="O31" s="15">
        <f>'[1]TCE - ANEXO III - Preencher'!P40</f>
        <v>0</v>
      </c>
      <c r="P31" s="16">
        <f t="shared" si="2"/>
        <v>0.47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943.31999999999994</v>
      </c>
    </row>
    <row r="32" spans="1:28" x14ac:dyDescent="0.2">
      <c r="A32" s="8">
        <f>IFERROR(VLOOKUP(B32,'[1]DADOS (OCULTAR)'!$P$3:$R$91,3,0),"")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BRUNO TENORIO GONÇALVES DA SILVA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44440</v>
      </c>
      <c r="H32" s="14">
        <f>'[1]TCE - ANEXO III - Preencher'!I41</f>
        <v>110.73</v>
      </c>
      <c r="I32" s="14">
        <f>'[1]TCE - ANEXO III - Preencher'!J41</f>
        <v>885.76</v>
      </c>
      <c r="J32" s="14">
        <f>'[1]TCE - ANEXO III - Preencher'!K41</f>
        <v>0</v>
      </c>
      <c r="K32" s="15">
        <f>'[1]TCE - ANEXO III - Preencher'!L41</f>
        <v>129.03</v>
      </c>
      <c r="L32" s="15">
        <f>'[1]TCE - ANEXO III - Preencher'!M41</f>
        <v>0</v>
      </c>
      <c r="M32" s="15">
        <f t="shared" si="1"/>
        <v>129.03</v>
      </c>
      <c r="N32" s="15">
        <f>'[1]TCE - ANEXO III - Preencher'!O41</f>
        <v>7.52</v>
      </c>
      <c r="O32" s="15">
        <f>'[1]TCE - ANEXO III - Preencher'!P41</f>
        <v>0</v>
      </c>
      <c r="P32" s="16">
        <f t="shared" si="2"/>
        <v>7.52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1133.04</v>
      </c>
    </row>
    <row r="33" spans="1:28" x14ac:dyDescent="0.2">
      <c r="A33" s="8">
        <f>IFERROR(VLOOKUP(B33,'[1]DADOS (OCULTAR)'!$P$3:$R$91,3,0),"")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CAMILLA MANUELA GOMES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>
        <f>IF('[1]TCE - ANEXO III - Preencher'!H42="","",'[1]TCE - ANEXO III - Preencher'!H42)</f>
        <v>44440</v>
      </c>
      <c r="H33" s="14">
        <f>'[1]TCE - ANEXO III - Preencher'!I42</f>
        <v>23.37</v>
      </c>
      <c r="I33" s="14">
        <f>'[1]TCE - ANEXO III - Preencher'!J42</f>
        <v>186.9</v>
      </c>
      <c r="J33" s="14">
        <f>'[1]TCE - ANEXO III - Preencher'!K42</f>
        <v>0</v>
      </c>
      <c r="K33" s="15">
        <f>'[1]TCE - ANEXO III - Preencher'!L42</f>
        <v>129.03</v>
      </c>
      <c r="L33" s="15">
        <f>'[1]TCE - ANEXO III - Preencher'!M42</f>
        <v>0</v>
      </c>
      <c r="M33" s="15">
        <f t="shared" si="1"/>
        <v>129.03</v>
      </c>
      <c r="N33" s="15">
        <f>'[1]TCE - ANEXO III - Preencher'!O42</f>
        <v>0.47</v>
      </c>
      <c r="O33" s="15">
        <f>'[1]TCE - ANEXO III - Preencher'!P42</f>
        <v>0</v>
      </c>
      <c r="P33" s="16">
        <f t="shared" si="2"/>
        <v>0.47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339.77000000000004</v>
      </c>
    </row>
    <row r="34" spans="1:28" x14ac:dyDescent="0.2">
      <c r="A34" s="8">
        <f>IFERROR(VLOOKUP(B34,'[1]DADOS (OCULTAR)'!$P$3:$R$91,3,0),"")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CARMELYTA SEMAAN BOTELHO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44440</v>
      </c>
      <c r="H34" s="14">
        <f>'[1]TCE - ANEXO III - Preencher'!I43</f>
        <v>63.03</v>
      </c>
      <c r="I34" s="14">
        <f>'[1]TCE - ANEXO III - Preencher'!J43</f>
        <v>504.17</v>
      </c>
      <c r="J34" s="14">
        <f>'[1]TCE - ANEXO III - Preencher'!K43</f>
        <v>0</v>
      </c>
      <c r="K34" s="15">
        <f>'[1]TCE - ANEXO III - Preencher'!L43</f>
        <v>129.03</v>
      </c>
      <c r="L34" s="15">
        <f>'[1]TCE - ANEXO III - Preencher'!M43</f>
        <v>0</v>
      </c>
      <c r="M34" s="15">
        <f t="shared" si="1"/>
        <v>129.03</v>
      </c>
      <c r="N34" s="15">
        <f>'[1]TCE - ANEXO III - Preencher'!O43</f>
        <v>7.52</v>
      </c>
      <c r="O34" s="15">
        <f>'[1]TCE - ANEXO III - Preencher'!P43</f>
        <v>0</v>
      </c>
      <c r="P34" s="16">
        <f t="shared" si="2"/>
        <v>7.52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703.75</v>
      </c>
    </row>
    <row r="35" spans="1:28" x14ac:dyDescent="0.2">
      <c r="A35" s="8">
        <f>IFERROR(VLOOKUP(B35,'[1]DADOS (OCULTAR)'!$P$3:$R$91,3,0),"")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CARMEN MARGARETE FERREIRA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4101-05</v>
      </c>
      <c r="G35" s="13">
        <f>IF('[1]TCE - ANEXO III - Preencher'!H44="","",'[1]TCE - ANEXO III - Preencher'!H44)</f>
        <v>44440</v>
      </c>
      <c r="H35" s="14">
        <f>'[1]TCE - ANEXO III - Preencher'!I44</f>
        <v>18.46</v>
      </c>
      <c r="I35" s="14">
        <f>'[1]TCE - ANEXO III - Preencher'!J44</f>
        <v>147.80000000000001</v>
      </c>
      <c r="J35" s="14">
        <f>'[1]TCE - ANEXO III - Preencher'!K44</f>
        <v>0</v>
      </c>
      <c r="K35" s="15">
        <f>'[1]TCE - ANEXO III - Preencher'!L44</f>
        <v>129.03</v>
      </c>
      <c r="L35" s="15">
        <f>'[1]TCE - ANEXO III - Preencher'!M44</f>
        <v>0</v>
      </c>
      <c r="M35" s="15">
        <f t="shared" si="1"/>
        <v>129.03</v>
      </c>
      <c r="N35" s="15">
        <f>'[1]TCE - ANEXO III - Preencher'!O44</f>
        <v>0.47</v>
      </c>
      <c r="O35" s="15">
        <f>'[1]TCE - ANEXO III - Preencher'!P44</f>
        <v>0</v>
      </c>
      <c r="P35" s="16">
        <f t="shared" si="2"/>
        <v>0.47</v>
      </c>
      <c r="Q35" s="15">
        <f>'[1]TCE - ANEXO III - Preencher'!R44</f>
        <v>148</v>
      </c>
      <c r="R35" s="15">
        <f>'[1]TCE - ANEXO III - Preencher'!S44</f>
        <v>74.290000000000006</v>
      </c>
      <c r="S35" s="16">
        <f t="shared" si="3"/>
        <v>73.709999999999994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369.47</v>
      </c>
    </row>
    <row r="36" spans="1:28" x14ac:dyDescent="0.2">
      <c r="A36" s="8">
        <f>IFERROR(VLOOKUP(B36,'[1]DADOS (OCULTAR)'!$P$3:$R$91,3,0),"")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 xml:space="preserve">CLAUCIONE VICENTE DE LUNA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44440</v>
      </c>
      <c r="H36" s="14">
        <f>'[1]TCE - ANEXO III - Preencher'!I45</f>
        <v>29.42</v>
      </c>
      <c r="I36" s="14">
        <f>'[1]TCE - ANEXO III - Preencher'!J45</f>
        <v>235.32</v>
      </c>
      <c r="J36" s="14">
        <f>'[1]TCE - ANEXO III - Preencher'!K45</f>
        <v>0</v>
      </c>
      <c r="K36" s="15">
        <f>'[1]TCE - ANEXO III - Preencher'!L45</f>
        <v>129.03</v>
      </c>
      <c r="L36" s="15">
        <f>'[1]TCE - ANEXO III - Preencher'!M45</f>
        <v>0</v>
      </c>
      <c r="M36" s="15">
        <f t="shared" si="1"/>
        <v>129.03</v>
      </c>
      <c r="N36" s="15">
        <f>'[1]TCE - ANEXO III - Preencher'!O45</f>
        <v>1.9</v>
      </c>
      <c r="O36" s="15">
        <f>'[1]TCE - ANEXO III - Preencher'!P45</f>
        <v>0</v>
      </c>
      <c r="P36" s="16">
        <f t="shared" si="2"/>
        <v>1.9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395.66999999999996</v>
      </c>
    </row>
    <row r="37" spans="1:28" x14ac:dyDescent="0.2">
      <c r="A37" s="8">
        <f>IFERROR(VLOOKUP(B37,'[1]DADOS (OCULTAR)'!$P$3:$R$91,3,0),"")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CLAUDENISE CALDAS DA SILVA DANTAS VIEGAS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2237-10</v>
      </c>
      <c r="G37" s="13">
        <f>IF('[1]TCE - ANEXO III - Preencher'!H46="","",'[1]TCE - ANEXO III - Preencher'!H46)</f>
        <v>44440</v>
      </c>
      <c r="H37" s="14">
        <f>'[1]TCE - ANEXO III - Preencher'!I46</f>
        <v>34.72</v>
      </c>
      <c r="I37" s="14">
        <f>'[1]TCE - ANEXO III - Preencher'!J46</f>
        <v>277.75</v>
      </c>
      <c r="J37" s="14">
        <f>'[1]TCE - ANEXO III - Preencher'!K46</f>
        <v>0</v>
      </c>
      <c r="K37" s="15">
        <f>'[1]TCE - ANEXO III - Preencher'!L46</f>
        <v>129.03</v>
      </c>
      <c r="L37" s="15">
        <f>'[1]TCE - ANEXO III - Preencher'!M46</f>
        <v>0</v>
      </c>
      <c r="M37" s="15">
        <f t="shared" si="1"/>
        <v>129.03</v>
      </c>
      <c r="N37" s="15">
        <f>'[1]TCE - ANEXO III - Preencher'!O46</f>
        <v>0.47</v>
      </c>
      <c r="O37" s="15">
        <f>'[1]TCE - ANEXO III - Preencher'!P46</f>
        <v>0</v>
      </c>
      <c r="P37" s="16">
        <f t="shared" si="2"/>
        <v>0.47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441.97</v>
      </c>
    </row>
    <row r="38" spans="1:28" x14ac:dyDescent="0.2">
      <c r="A38" s="8">
        <f>IFERROR(VLOOKUP(B38,'[1]DADOS (OCULTAR)'!$P$3:$R$91,3,0),"")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CLEONICE MARIA SILVA  LUNA EPIFANIO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3222-10</v>
      </c>
      <c r="G38" s="13">
        <f>IF('[1]TCE - ANEXO III - Preencher'!H47="","",'[1]TCE - ANEXO III - Preencher'!H47)</f>
        <v>44440</v>
      </c>
      <c r="H38" s="14">
        <f>'[1]TCE - ANEXO III - Preencher'!I47</f>
        <v>17.75</v>
      </c>
      <c r="I38" s="14">
        <f>'[1]TCE - ANEXO III - Preencher'!J47</f>
        <v>141.97</v>
      </c>
      <c r="J38" s="14">
        <f>'[1]TCE - ANEXO III - Preencher'!K47</f>
        <v>0</v>
      </c>
      <c r="K38" s="15">
        <f>'[1]TCE - ANEXO III - Preencher'!L47</f>
        <v>129.03</v>
      </c>
      <c r="L38" s="15">
        <f>'[1]TCE - ANEXO III - Preencher'!M47</f>
        <v>0</v>
      </c>
      <c r="M38" s="15">
        <f t="shared" si="1"/>
        <v>129.03</v>
      </c>
      <c r="N38" s="15">
        <f>'[1]TCE - ANEXO III - Preencher'!O47</f>
        <v>0.47</v>
      </c>
      <c r="O38" s="15">
        <f>'[1]TCE - ANEXO III - Preencher'!P47</f>
        <v>0</v>
      </c>
      <c r="P38" s="16">
        <f t="shared" si="2"/>
        <v>0.47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289.22000000000003</v>
      </c>
    </row>
    <row r="39" spans="1:28" x14ac:dyDescent="0.2">
      <c r="A39" s="8">
        <f>IFERROR(VLOOKUP(B39,'[1]DADOS (OCULTAR)'!$P$3:$R$91,3,0),"")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CRISTIANO ROBERTO ALVES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4141-05</v>
      </c>
      <c r="G39" s="13">
        <f>IF('[1]TCE - ANEXO III - Preencher'!H48="","",'[1]TCE - ANEXO III - Preencher'!H48)</f>
        <v>44440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129.03</v>
      </c>
      <c r="L39" s="15">
        <f>'[1]TCE - ANEXO III - Preencher'!M48</f>
        <v>0</v>
      </c>
      <c r="M39" s="15">
        <f t="shared" si="1"/>
        <v>129.03</v>
      </c>
      <c r="N39" s="15">
        <f>'[1]TCE - ANEXO III - Preencher'!O48</f>
        <v>0.47</v>
      </c>
      <c r="O39" s="15">
        <f>'[1]TCE - ANEXO III - Preencher'!P48</f>
        <v>0</v>
      </c>
      <c r="P39" s="16">
        <f t="shared" si="2"/>
        <v>0.47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129.5</v>
      </c>
    </row>
    <row r="40" spans="1:28" x14ac:dyDescent="0.2">
      <c r="A40" s="8">
        <f>IFERROR(VLOOKUP(B40,'[1]DADOS (OCULTAR)'!$P$3:$R$91,3,0),"")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CRISTIANO SANTOS DE LIMA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>
        <f>IF('[1]TCE - ANEXO III - Preencher'!H49="","",'[1]TCE - ANEXO III - Preencher'!H49)</f>
        <v>44440</v>
      </c>
      <c r="H40" s="14">
        <f>'[1]TCE - ANEXO III - Preencher'!I49</f>
        <v>33.29</v>
      </c>
      <c r="I40" s="14">
        <f>'[1]TCE - ANEXO III - Preencher'!J49</f>
        <v>266.33999999999997</v>
      </c>
      <c r="J40" s="14">
        <f>'[1]TCE - ANEXO III - Preencher'!K49</f>
        <v>0</v>
      </c>
      <c r="K40" s="15">
        <f>'[1]TCE - ANEXO III - Preencher'!L49</f>
        <v>129.03</v>
      </c>
      <c r="L40" s="15">
        <f>'[1]TCE - ANEXO III - Preencher'!M49</f>
        <v>0</v>
      </c>
      <c r="M40" s="15">
        <f t="shared" si="1"/>
        <v>129.03</v>
      </c>
      <c r="N40" s="15">
        <f>'[1]TCE - ANEXO III - Preencher'!O49</f>
        <v>1.9</v>
      </c>
      <c r="O40" s="15">
        <f>'[1]TCE - ANEXO III - Preencher'!P49</f>
        <v>0</v>
      </c>
      <c r="P40" s="16">
        <f t="shared" si="2"/>
        <v>1.9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430.55999999999995</v>
      </c>
    </row>
    <row r="41" spans="1:28" x14ac:dyDescent="0.2">
      <c r="A41" s="8">
        <f>IFERROR(VLOOKUP(B41,'[1]DADOS (OCULTAR)'!$P$3:$R$91,3,0),"")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DAIANA MARIA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5134-30</v>
      </c>
      <c r="G41" s="13">
        <f>IF('[1]TCE - ANEXO III - Preencher'!H50="","",'[1]TCE - ANEXO III - Preencher'!H50)</f>
        <v>44440</v>
      </c>
      <c r="H41" s="14">
        <f>'[1]TCE - ANEXO III - Preencher'!I50</f>
        <v>16.670000000000002</v>
      </c>
      <c r="I41" s="14">
        <f>'[1]TCE - ANEXO III - Preencher'!J50</f>
        <v>133.36000000000001</v>
      </c>
      <c r="J41" s="14">
        <f>'[1]TCE - ANEXO III - Preencher'!K50</f>
        <v>0</v>
      </c>
      <c r="K41" s="15">
        <f>'[1]TCE - ANEXO III - Preencher'!L50</f>
        <v>129.03</v>
      </c>
      <c r="L41" s="15">
        <f>'[1]TCE - ANEXO III - Preencher'!M50</f>
        <v>0</v>
      </c>
      <c r="M41" s="15">
        <f t="shared" si="1"/>
        <v>129.03</v>
      </c>
      <c r="N41" s="15">
        <f>'[1]TCE - ANEXO III - Preencher'!O50</f>
        <v>0.47</v>
      </c>
      <c r="O41" s="15">
        <f>'[1]TCE - ANEXO III - Preencher'!P50</f>
        <v>0</v>
      </c>
      <c r="P41" s="16">
        <f t="shared" si="2"/>
        <v>0.47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279.53000000000009</v>
      </c>
    </row>
    <row r="42" spans="1:28" x14ac:dyDescent="0.2">
      <c r="A42" s="8">
        <f>IFERROR(VLOOKUP(B42,'[1]DADOS (OCULTAR)'!$P$3:$R$91,3,0),"")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DANIEL DA SILVA AZEVEDO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5143-10</v>
      </c>
      <c r="G42" s="13">
        <f>IF('[1]TCE - ANEXO III - Preencher'!H51="","",'[1]TCE - ANEXO III - Preencher'!H51)</f>
        <v>44440</v>
      </c>
      <c r="H42" s="14">
        <f>'[1]TCE - ANEXO III - Preencher'!I51</f>
        <v>16.86</v>
      </c>
      <c r="I42" s="14">
        <f>'[1]TCE - ANEXO III - Preencher'!J51</f>
        <v>134.82</v>
      </c>
      <c r="J42" s="14">
        <f>'[1]TCE - ANEXO III - Preencher'!K51</f>
        <v>0</v>
      </c>
      <c r="K42" s="15">
        <f>'[1]TCE - ANEXO III - Preencher'!L51</f>
        <v>129.03</v>
      </c>
      <c r="L42" s="15">
        <f>'[1]TCE - ANEXO III - Preencher'!M51</f>
        <v>0</v>
      </c>
      <c r="M42" s="15">
        <f t="shared" si="1"/>
        <v>129.03</v>
      </c>
      <c r="N42" s="15">
        <f>'[1]TCE - ANEXO III - Preencher'!O51</f>
        <v>0.47</v>
      </c>
      <c r="O42" s="15">
        <f>'[1]TCE - ANEXO III - Preencher'!P51</f>
        <v>0</v>
      </c>
      <c r="P42" s="16">
        <f t="shared" si="2"/>
        <v>0.47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281.18000000000006</v>
      </c>
    </row>
    <row r="43" spans="1:28" x14ac:dyDescent="0.2">
      <c r="A43" s="8">
        <f>IFERROR(VLOOKUP(B43,'[1]DADOS (OCULTAR)'!$P$3:$R$91,3,0),"")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DANIELA PATRICIA DA SILVA LIMA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44440</v>
      </c>
      <c r="H43" s="14">
        <f>'[1]TCE - ANEXO III - Preencher'!I52</f>
        <v>14.68</v>
      </c>
      <c r="I43" s="14">
        <f>'[1]TCE - ANEXO III - Preencher'!J52</f>
        <v>117.39</v>
      </c>
      <c r="J43" s="14">
        <f>'[1]TCE - ANEXO III - Preencher'!K52</f>
        <v>0</v>
      </c>
      <c r="K43" s="15">
        <f>'[1]TCE - ANEXO III - Preencher'!L52</f>
        <v>129.03</v>
      </c>
      <c r="L43" s="15">
        <f>'[1]TCE - ANEXO III - Preencher'!M52</f>
        <v>0</v>
      </c>
      <c r="M43" s="15">
        <f t="shared" si="1"/>
        <v>129.03</v>
      </c>
      <c r="N43" s="15">
        <f>'[1]TCE - ANEXO III - Preencher'!O52</f>
        <v>0.47</v>
      </c>
      <c r="O43" s="15">
        <f>'[1]TCE - ANEXO III - Preencher'!P52</f>
        <v>0</v>
      </c>
      <c r="P43" s="16">
        <f t="shared" si="2"/>
        <v>0.47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261.57000000000005</v>
      </c>
    </row>
    <row r="44" spans="1:28" x14ac:dyDescent="0.2">
      <c r="A44" s="8">
        <f>IFERROR(VLOOKUP(B44,'[1]DADOS (OCULTAR)'!$P$3:$R$91,3,0),"")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DANIELE OLIVEIRA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44440</v>
      </c>
      <c r="H44" s="14">
        <f>'[1]TCE - ANEXO III - Preencher'!I53</f>
        <v>16.579999999999998</v>
      </c>
      <c r="I44" s="14">
        <f>'[1]TCE - ANEXO III - Preencher'!J53</f>
        <v>132.57</v>
      </c>
      <c r="J44" s="14">
        <f>'[1]TCE - ANEXO III - Preencher'!K53</f>
        <v>0</v>
      </c>
      <c r="K44" s="15">
        <f>'[1]TCE - ANEXO III - Preencher'!L53</f>
        <v>129.03</v>
      </c>
      <c r="L44" s="15">
        <f>'[1]TCE - ANEXO III - Preencher'!M53</f>
        <v>0</v>
      </c>
      <c r="M44" s="15">
        <f t="shared" si="1"/>
        <v>129.03</v>
      </c>
      <c r="N44" s="15">
        <f>'[1]TCE - ANEXO III - Preencher'!O53</f>
        <v>0.47</v>
      </c>
      <c r="O44" s="15">
        <f>'[1]TCE - ANEXO III - Preencher'!P53</f>
        <v>0</v>
      </c>
      <c r="P44" s="16">
        <f t="shared" si="2"/>
        <v>0.47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278.64999999999998</v>
      </c>
    </row>
    <row r="45" spans="1:28" x14ac:dyDescent="0.2">
      <c r="A45" s="8">
        <f>IFERROR(VLOOKUP(B45,'[1]DADOS (OCULTAR)'!$P$3:$R$91,3,0),"")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DANIELLA CAROLINA DE OLIVEIRA COSTA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44440</v>
      </c>
      <c r="H45" s="14">
        <f>'[1]TCE - ANEXO III - Preencher'!I54</f>
        <v>16.829999999999998</v>
      </c>
      <c r="I45" s="14">
        <f>'[1]TCE - ANEXO III - Preencher'!J54</f>
        <v>134.6</v>
      </c>
      <c r="J45" s="14">
        <f>'[1]TCE - ANEXO III - Preencher'!K54</f>
        <v>0</v>
      </c>
      <c r="K45" s="15">
        <f>'[1]TCE - ANEXO III - Preencher'!L54</f>
        <v>129.03</v>
      </c>
      <c r="L45" s="15">
        <f>'[1]TCE - ANEXO III - Preencher'!M54</f>
        <v>0</v>
      </c>
      <c r="M45" s="15">
        <f t="shared" si="1"/>
        <v>129.03</v>
      </c>
      <c r="N45" s="15">
        <f>'[1]TCE - ANEXO III - Preencher'!O54</f>
        <v>0.47</v>
      </c>
      <c r="O45" s="15">
        <f>'[1]TCE - ANEXO III - Preencher'!P54</f>
        <v>0</v>
      </c>
      <c r="P45" s="16">
        <f t="shared" si="2"/>
        <v>0.47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280.93000000000006</v>
      </c>
    </row>
    <row r="46" spans="1:28" x14ac:dyDescent="0.2">
      <c r="A46" s="8">
        <f>IFERROR(VLOOKUP(B46,'[1]DADOS (OCULTAR)'!$P$3:$R$91,3,0),"")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DAYANNE SOCORRO ALVES DE ARRUDA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>
        <f>IF('[1]TCE - ANEXO III - Preencher'!H55="","",'[1]TCE - ANEXO III - Preencher'!H55)</f>
        <v>44440</v>
      </c>
      <c r="H46" s="14">
        <f>'[1]TCE - ANEXO III - Preencher'!I55</f>
        <v>42.76</v>
      </c>
      <c r="I46" s="14">
        <f>'[1]TCE - ANEXO III - Preencher'!J55</f>
        <v>342.14</v>
      </c>
      <c r="J46" s="14">
        <f>'[1]TCE - ANEXO III - Preencher'!K55</f>
        <v>0</v>
      </c>
      <c r="K46" s="15">
        <f>'[1]TCE - ANEXO III - Preencher'!L55</f>
        <v>129.03</v>
      </c>
      <c r="L46" s="15">
        <f>'[1]TCE - ANEXO III - Preencher'!M55</f>
        <v>0</v>
      </c>
      <c r="M46" s="15">
        <f t="shared" si="1"/>
        <v>129.03</v>
      </c>
      <c r="N46" s="15">
        <f>'[1]TCE - ANEXO III - Preencher'!O55</f>
        <v>0.47</v>
      </c>
      <c r="O46" s="15">
        <f>'[1]TCE - ANEXO III - Preencher'!P55</f>
        <v>0</v>
      </c>
      <c r="P46" s="16">
        <f t="shared" si="2"/>
        <v>0.47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514.4</v>
      </c>
    </row>
    <row r="47" spans="1:28" x14ac:dyDescent="0.2">
      <c r="A47" s="8">
        <f>IFERROR(VLOOKUP(B47,'[1]DADOS (OCULTAR)'!$P$3:$R$91,3,0),"")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DEBORA FERREIRA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4141-05</v>
      </c>
      <c r="G47" s="13">
        <f>IF('[1]TCE - ANEXO III - Preencher'!H56="","",'[1]TCE - ANEXO III - Preencher'!H56)</f>
        <v>44440</v>
      </c>
      <c r="H47" s="14">
        <f>'[1]TCE - ANEXO III - Preencher'!I56</f>
        <v>30.44</v>
      </c>
      <c r="I47" s="14">
        <f>'[1]TCE - ANEXO III - Preencher'!J56</f>
        <v>243.59</v>
      </c>
      <c r="J47" s="14">
        <f>'[1]TCE - ANEXO III - Preencher'!K56</f>
        <v>0</v>
      </c>
      <c r="K47" s="15">
        <f>'[1]TCE - ANEXO III - Preencher'!L56</f>
        <v>129.03</v>
      </c>
      <c r="L47" s="15">
        <f>'[1]TCE - ANEXO III - Preencher'!M56</f>
        <v>0</v>
      </c>
      <c r="M47" s="15">
        <f t="shared" si="1"/>
        <v>129.03</v>
      </c>
      <c r="N47" s="15">
        <f>'[1]TCE - ANEXO III - Preencher'!O56</f>
        <v>0.47</v>
      </c>
      <c r="O47" s="15">
        <f>'[1]TCE - ANEXO III - Preencher'!P56</f>
        <v>0</v>
      </c>
      <c r="P47" s="16">
        <f t="shared" si="2"/>
        <v>0.47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403.53000000000009</v>
      </c>
    </row>
    <row r="48" spans="1:28" x14ac:dyDescent="0.2">
      <c r="A48" s="8">
        <f>IFERROR(VLOOKUP(B48,'[1]DADOS (OCULTAR)'!$P$3:$R$91,3,0),"")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DEMOCRITO SILVERIO DA SILVA NETO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3132-20</v>
      </c>
      <c r="G48" s="13">
        <f>IF('[1]TCE - ANEXO III - Preencher'!H57="","",'[1]TCE - ANEXO III - Preencher'!H57)</f>
        <v>44440</v>
      </c>
      <c r="H48" s="14">
        <f>'[1]TCE - ANEXO III - Preencher'!I57</f>
        <v>20.14</v>
      </c>
      <c r="I48" s="14">
        <f>'[1]TCE - ANEXO III - Preencher'!J57</f>
        <v>161.01</v>
      </c>
      <c r="J48" s="14">
        <f>'[1]TCE - ANEXO III - Preencher'!K57</f>
        <v>0</v>
      </c>
      <c r="K48" s="15">
        <f>'[1]TCE - ANEXO III - Preencher'!L57</f>
        <v>129.03</v>
      </c>
      <c r="L48" s="15">
        <f>'[1]TCE - ANEXO III - Preencher'!M57</f>
        <v>0</v>
      </c>
      <c r="M48" s="15">
        <f t="shared" si="1"/>
        <v>129.03</v>
      </c>
      <c r="N48" s="15">
        <f>'[1]TCE - ANEXO III - Preencher'!O57</f>
        <v>0.47</v>
      </c>
      <c r="O48" s="15">
        <f>'[1]TCE - ANEXO III - Preencher'!P57</f>
        <v>0</v>
      </c>
      <c r="P48" s="16">
        <f t="shared" si="2"/>
        <v>0.47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310.64999999999998</v>
      </c>
    </row>
    <row r="49" spans="1:28" x14ac:dyDescent="0.2">
      <c r="A49" s="8">
        <f>IFERROR(VLOOKUP(B49,'[1]DADOS (OCULTAR)'!$P$3:$R$91,3,0),"")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DENISE CRISTINA DE LIMA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44440</v>
      </c>
      <c r="H49" s="14">
        <f>'[1]TCE - ANEXO III - Preencher'!I58</f>
        <v>16.2</v>
      </c>
      <c r="I49" s="14">
        <f>'[1]TCE - ANEXO III - Preencher'!J58</f>
        <v>129.66</v>
      </c>
      <c r="J49" s="14">
        <f>'[1]TCE - ANEXO III - Preencher'!K58</f>
        <v>0</v>
      </c>
      <c r="K49" s="15">
        <f>'[1]TCE - ANEXO III - Preencher'!L58</f>
        <v>129.03</v>
      </c>
      <c r="L49" s="15">
        <f>'[1]TCE - ANEXO III - Preencher'!M58</f>
        <v>0</v>
      </c>
      <c r="M49" s="15">
        <f t="shared" si="1"/>
        <v>129.03</v>
      </c>
      <c r="N49" s="15">
        <f>'[1]TCE - ANEXO III - Preencher'!O58</f>
        <v>0.47</v>
      </c>
      <c r="O49" s="15">
        <f>'[1]TCE - ANEXO III - Preencher'!P58</f>
        <v>0</v>
      </c>
      <c r="P49" s="16">
        <f t="shared" si="2"/>
        <v>0.47</v>
      </c>
      <c r="Q49" s="15">
        <f>'[1]TCE - ANEXO III - Preencher'!R58</f>
        <v>103.6</v>
      </c>
      <c r="R49" s="15">
        <f>'[1]TCE - ANEXO III - Preencher'!S58</f>
        <v>70.44</v>
      </c>
      <c r="S49" s="16">
        <f t="shared" si="3"/>
        <v>33.159999999999997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308.52</v>
      </c>
    </row>
    <row r="50" spans="1:28" x14ac:dyDescent="0.2">
      <c r="A50" s="8">
        <f>IFERROR(VLOOKUP(B50,'[1]DADOS (OCULTAR)'!$P$3:$R$91,3,0),"")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DIVA MARIA LOPES ANTAS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>
        <f>IF('[1]TCE - ANEXO III - Preencher'!H59="","",'[1]TCE - ANEXO III - Preencher'!H59)</f>
        <v>44440</v>
      </c>
      <c r="H50" s="14">
        <f>'[1]TCE - ANEXO III - Preencher'!I59</f>
        <v>19.36</v>
      </c>
      <c r="I50" s="14">
        <f>'[1]TCE - ANEXO III - Preencher'!J59</f>
        <v>154.88</v>
      </c>
      <c r="J50" s="14">
        <f>'[1]TCE - ANEXO III - Preencher'!K59</f>
        <v>0</v>
      </c>
      <c r="K50" s="15">
        <f>'[1]TCE - ANEXO III - Preencher'!L59</f>
        <v>129.03</v>
      </c>
      <c r="L50" s="15">
        <f>'[1]TCE - ANEXO III - Preencher'!M59</f>
        <v>0</v>
      </c>
      <c r="M50" s="15">
        <f t="shared" si="1"/>
        <v>129.03</v>
      </c>
      <c r="N50" s="15">
        <f>'[1]TCE - ANEXO III - Preencher'!O59</f>
        <v>0.47</v>
      </c>
      <c r="O50" s="15">
        <f>'[1]TCE - ANEXO III - Preencher'!P59</f>
        <v>0</v>
      </c>
      <c r="P50" s="16">
        <f t="shared" si="2"/>
        <v>0.47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303.74</v>
      </c>
    </row>
    <row r="51" spans="1:28" x14ac:dyDescent="0.2">
      <c r="A51" s="8">
        <f>IFERROR(VLOOKUP(B51,'[1]DADOS (OCULTAR)'!$P$3:$R$91,3,0),"")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 xml:space="preserve">DRIELLE MICAELA SOARES DA SILVA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5211-30</v>
      </c>
      <c r="G51" s="13">
        <f>IF('[1]TCE - ANEXO III - Preencher'!H60="","",'[1]TCE - ANEXO III - Preencher'!H60)</f>
        <v>44440</v>
      </c>
      <c r="H51" s="14">
        <f>'[1]TCE - ANEXO III - Preencher'!I60</f>
        <v>16.72</v>
      </c>
      <c r="I51" s="14">
        <f>'[1]TCE - ANEXO III - Preencher'!J60</f>
        <v>133.66999999999999</v>
      </c>
      <c r="J51" s="14">
        <f>'[1]TCE - ANEXO III - Preencher'!K60</f>
        <v>0</v>
      </c>
      <c r="K51" s="15">
        <f>'[1]TCE - ANEXO III - Preencher'!L60</f>
        <v>129.03</v>
      </c>
      <c r="L51" s="15">
        <f>'[1]TCE - ANEXO III - Preencher'!M60</f>
        <v>0</v>
      </c>
      <c r="M51" s="15">
        <f t="shared" si="1"/>
        <v>129.03</v>
      </c>
      <c r="N51" s="15">
        <f>'[1]TCE - ANEXO III - Preencher'!O60</f>
        <v>0.47</v>
      </c>
      <c r="O51" s="15">
        <f>'[1]TCE - ANEXO III - Preencher'!P60</f>
        <v>0</v>
      </c>
      <c r="P51" s="16">
        <f t="shared" si="2"/>
        <v>0.47</v>
      </c>
      <c r="Q51" s="15">
        <f>'[1]TCE - ANEXO III - Preencher'!R60</f>
        <v>111</v>
      </c>
      <c r="R51" s="15">
        <f>'[1]TCE - ANEXO III - Preencher'!S60</f>
        <v>69.3</v>
      </c>
      <c r="S51" s="16">
        <f t="shared" si="3"/>
        <v>41.7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321.58999999999997</v>
      </c>
    </row>
    <row r="52" spans="1:28" x14ac:dyDescent="0.2">
      <c r="A52" s="8">
        <f>IFERROR(VLOOKUP(B52,'[1]DADOS (OCULTAR)'!$P$3:$R$91,3,0),"")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EDILMA EDINALVA DA SILVA BARROS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5134-30</v>
      </c>
      <c r="G52" s="13">
        <f>IF('[1]TCE - ANEXO III - Preencher'!H61="","",'[1]TCE - ANEXO III - Preencher'!H61)</f>
        <v>44440</v>
      </c>
      <c r="H52" s="14">
        <f>'[1]TCE - ANEXO III - Preencher'!I61</f>
        <v>14.47</v>
      </c>
      <c r="I52" s="14">
        <f>'[1]TCE - ANEXO III - Preencher'!J61</f>
        <v>115.6</v>
      </c>
      <c r="J52" s="14">
        <f>'[1]TCE - ANEXO III - Preencher'!K61</f>
        <v>0</v>
      </c>
      <c r="K52" s="15">
        <f>'[1]TCE - ANEXO III - Preencher'!L61</f>
        <v>129.03</v>
      </c>
      <c r="L52" s="15">
        <f>'[1]TCE - ANEXO III - Preencher'!M61</f>
        <v>0</v>
      </c>
      <c r="M52" s="15">
        <f t="shared" si="1"/>
        <v>129.03</v>
      </c>
      <c r="N52" s="15">
        <f>'[1]TCE - ANEXO III - Preencher'!O61</f>
        <v>0.47</v>
      </c>
      <c r="O52" s="15">
        <f>'[1]TCE - ANEXO III - Preencher'!P61</f>
        <v>0</v>
      </c>
      <c r="P52" s="16">
        <f t="shared" si="2"/>
        <v>0.47</v>
      </c>
      <c r="Q52" s="15">
        <f>'[1]TCE - ANEXO III - Preencher'!R61</f>
        <v>111</v>
      </c>
      <c r="R52" s="15">
        <f>'[1]TCE - ANEXO III - Preencher'!S61</f>
        <v>69.3</v>
      </c>
      <c r="S52" s="16">
        <f t="shared" si="3"/>
        <v>41.7</v>
      </c>
      <c r="T52" s="15">
        <f>'[1]TCE - ANEXO III - Preencher'!U61</f>
        <v>72.739999999999995</v>
      </c>
      <c r="U52" s="15">
        <f>'[1]TCE - ANEXO III - Preencher'!V61</f>
        <v>0</v>
      </c>
      <c r="V52" s="16">
        <f t="shared" si="4"/>
        <v>72.739999999999995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374.01000000000005</v>
      </c>
    </row>
    <row r="53" spans="1:28" x14ac:dyDescent="0.2">
      <c r="A53" s="8">
        <f>IFERROR(VLOOKUP(B53,'[1]DADOS (OCULTAR)'!$P$3:$R$91,3,0),"")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EDSON SOARES DE LIMA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4101-05</v>
      </c>
      <c r="G53" s="13">
        <f>IF('[1]TCE - ANEXO III - Preencher'!H62="","",'[1]TCE - ANEXO III - Preencher'!H62)</f>
        <v>44440</v>
      </c>
      <c r="H53" s="14">
        <f>'[1]TCE - ANEXO III - Preencher'!I62</f>
        <v>18.559999999999999</v>
      </c>
      <c r="I53" s="14">
        <f>'[1]TCE - ANEXO III - Preencher'!J62</f>
        <v>148.37</v>
      </c>
      <c r="J53" s="14">
        <f>'[1]TCE - ANEXO III - Preencher'!K62</f>
        <v>0</v>
      </c>
      <c r="K53" s="15">
        <f>'[1]TCE - ANEXO III - Preencher'!L62</f>
        <v>129.03</v>
      </c>
      <c r="L53" s="15">
        <f>'[1]TCE - ANEXO III - Preencher'!M62</f>
        <v>0</v>
      </c>
      <c r="M53" s="15">
        <f t="shared" si="1"/>
        <v>129.03</v>
      </c>
      <c r="N53" s="15">
        <f>'[1]TCE - ANEXO III - Preencher'!O62</f>
        <v>0.47</v>
      </c>
      <c r="O53" s="15">
        <f>'[1]TCE - ANEXO III - Preencher'!P62</f>
        <v>0</v>
      </c>
      <c r="P53" s="16">
        <f t="shared" si="2"/>
        <v>0.47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296.43000000000006</v>
      </c>
    </row>
    <row r="54" spans="1:28" x14ac:dyDescent="0.2">
      <c r="A54" s="8">
        <f>IFERROR(VLOOKUP(B54,'[1]DADOS (OCULTAR)'!$P$3:$R$91,3,0),"")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EDUARDA CAROLINA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44440</v>
      </c>
      <c r="H54" s="14">
        <f>'[1]TCE - ANEXO III - Preencher'!I63</f>
        <v>14.51</v>
      </c>
      <c r="I54" s="14">
        <f>'[1]TCE - ANEXO III - Preencher'!J63</f>
        <v>115.99</v>
      </c>
      <c r="J54" s="14">
        <f>'[1]TCE - ANEXO III - Preencher'!K63</f>
        <v>0</v>
      </c>
      <c r="K54" s="15">
        <f>'[1]TCE - ANEXO III - Preencher'!L63</f>
        <v>129.03</v>
      </c>
      <c r="L54" s="15">
        <f>'[1]TCE - ANEXO III - Preencher'!M63</f>
        <v>0</v>
      </c>
      <c r="M54" s="15">
        <f t="shared" si="1"/>
        <v>129.03</v>
      </c>
      <c r="N54" s="15">
        <f>'[1]TCE - ANEXO III - Preencher'!O63</f>
        <v>0.47</v>
      </c>
      <c r="O54" s="15">
        <f>'[1]TCE - ANEXO III - Preencher'!P63</f>
        <v>0</v>
      </c>
      <c r="P54" s="16">
        <f t="shared" si="2"/>
        <v>0.47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260</v>
      </c>
    </row>
    <row r="55" spans="1:28" x14ac:dyDescent="0.2">
      <c r="A55" s="8">
        <f>IFERROR(VLOOKUP(B55,'[1]DADOS (OCULTAR)'!$P$3:$R$91,3,0),"")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EFIGENIA VAZ DE MEDEIROS FONSECA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>
        <f>IF('[1]TCE - ANEXO III - Preencher'!H64="","",'[1]TCE - ANEXO III - Preencher'!H64)</f>
        <v>44440</v>
      </c>
      <c r="H55" s="14">
        <f>'[1]TCE - ANEXO III - Preencher'!I64</f>
        <v>19.37</v>
      </c>
      <c r="I55" s="14">
        <f>'[1]TCE - ANEXO III - Preencher'!J64</f>
        <v>154.88</v>
      </c>
      <c r="J55" s="14">
        <f>'[1]TCE - ANEXO III - Preencher'!K64</f>
        <v>0</v>
      </c>
      <c r="K55" s="15">
        <f>'[1]TCE - ANEXO III - Preencher'!L64</f>
        <v>129.03</v>
      </c>
      <c r="L55" s="15">
        <f>'[1]TCE - ANEXO III - Preencher'!M64</f>
        <v>0</v>
      </c>
      <c r="M55" s="15">
        <f t="shared" si="1"/>
        <v>129.03</v>
      </c>
      <c r="N55" s="15">
        <f>'[1]TCE - ANEXO III - Preencher'!O64</f>
        <v>0.47</v>
      </c>
      <c r="O55" s="15">
        <f>'[1]TCE - ANEXO III - Preencher'!P64</f>
        <v>0</v>
      </c>
      <c r="P55" s="16">
        <f t="shared" si="2"/>
        <v>0.47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303.75</v>
      </c>
    </row>
    <row r="56" spans="1:28" x14ac:dyDescent="0.2">
      <c r="A56" s="8">
        <f>IFERROR(VLOOKUP(B56,'[1]DADOS (OCULTAR)'!$P$3:$R$91,3,0),"")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ELENICE MARIA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44440</v>
      </c>
      <c r="H56" s="14">
        <f>'[1]TCE - ANEXO III - Preencher'!I65</f>
        <v>16.79</v>
      </c>
      <c r="I56" s="14">
        <f>'[1]TCE - ANEXO III - Preencher'!J65</f>
        <v>134.22</v>
      </c>
      <c r="J56" s="14">
        <f>'[1]TCE - ANEXO III - Preencher'!K65</f>
        <v>0</v>
      </c>
      <c r="K56" s="15">
        <f>'[1]TCE - ANEXO III - Preencher'!L65</f>
        <v>129.03</v>
      </c>
      <c r="L56" s="15">
        <f>'[1]TCE - ANEXO III - Preencher'!M65</f>
        <v>0</v>
      </c>
      <c r="M56" s="15">
        <f t="shared" si="1"/>
        <v>129.03</v>
      </c>
      <c r="N56" s="15">
        <f>'[1]TCE - ANEXO III - Preencher'!O65</f>
        <v>0.47</v>
      </c>
      <c r="O56" s="15">
        <f>'[1]TCE - ANEXO III - Preencher'!P65</f>
        <v>0</v>
      </c>
      <c r="P56" s="16">
        <f t="shared" si="2"/>
        <v>0.47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280.51</v>
      </c>
    </row>
    <row r="57" spans="1:28" x14ac:dyDescent="0.2">
      <c r="A57" s="8">
        <f>IFERROR(VLOOKUP(B57,'[1]DADOS (OCULTAR)'!$P$3:$R$91,3,0),"")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ELIANE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44440</v>
      </c>
      <c r="H57" s="14">
        <f>'[1]TCE - ANEXO III - Preencher'!I66</f>
        <v>14.31</v>
      </c>
      <c r="I57" s="14">
        <f>'[1]TCE - ANEXO III - Preencher'!J66</f>
        <v>114.46</v>
      </c>
      <c r="J57" s="14">
        <f>'[1]TCE - ANEXO III - Preencher'!K66</f>
        <v>0</v>
      </c>
      <c r="K57" s="15">
        <f>'[1]TCE - ANEXO III - Preencher'!L66</f>
        <v>129.03</v>
      </c>
      <c r="L57" s="15">
        <f>'[1]TCE - ANEXO III - Preencher'!M66</f>
        <v>0</v>
      </c>
      <c r="M57" s="15">
        <f t="shared" si="1"/>
        <v>129.03</v>
      </c>
      <c r="N57" s="15">
        <f>'[1]TCE - ANEXO III - Preencher'!O66</f>
        <v>0.47</v>
      </c>
      <c r="O57" s="15">
        <f>'[1]TCE - ANEXO III - Preencher'!P66</f>
        <v>0</v>
      </c>
      <c r="P57" s="16">
        <f t="shared" si="2"/>
        <v>0.47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258.27</v>
      </c>
    </row>
    <row r="58" spans="1:28" x14ac:dyDescent="0.2">
      <c r="A58" s="8">
        <f>IFERROR(VLOOKUP(B58,'[1]DADOS (OCULTAR)'!$P$3:$R$91,3,0),"")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ELIANE SILVA DE NARCISO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44440</v>
      </c>
      <c r="H58" s="14">
        <f>'[1]TCE - ANEXO III - Preencher'!I67</f>
        <v>14.3</v>
      </c>
      <c r="I58" s="14">
        <f>'[1]TCE - ANEXO III - Preencher'!J67</f>
        <v>114.4</v>
      </c>
      <c r="J58" s="14">
        <f>'[1]TCE - ANEXO III - Preencher'!K67</f>
        <v>0</v>
      </c>
      <c r="K58" s="15">
        <f>'[1]TCE - ANEXO III - Preencher'!L67</f>
        <v>129.03</v>
      </c>
      <c r="L58" s="15">
        <f>'[1]TCE - ANEXO III - Preencher'!M67</f>
        <v>0</v>
      </c>
      <c r="M58" s="15">
        <f t="shared" si="1"/>
        <v>129.03</v>
      </c>
      <c r="N58" s="15">
        <f>'[1]TCE - ANEXO III - Preencher'!O67</f>
        <v>0.47</v>
      </c>
      <c r="O58" s="15">
        <f>'[1]TCE - ANEXO III - Preencher'!P67</f>
        <v>0</v>
      </c>
      <c r="P58" s="16">
        <f t="shared" si="2"/>
        <v>0.47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72.739999999999995</v>
      </c>
      <c r="U58" s="15">
        <f>'[1]TCE - ANEXO III - Preencher'!V67</f>
        <v>0</v>
      </c>
      <c r="V58" s="16">
        <f t="shared" si="4"/>
        <v>72.739999999999995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330.94000000000005</v>
      </c>
    </row>
    <row r="59" spans="1:28" x14ac:dyDescent="0.2">
      <c r="A59" s="8">
        <f>IFERROR(VLOOKUP(B59,'[1]DADOS (OCULTAR)'!$P$3:$R$91,3,0),"")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ELIS MARIE DE ASSUNÇAO FERREIRA BARROS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>
        <f>IF('[1]TCE - ANEXO III - Preencher'!H68="","",'[1]TCE - ANEXO III - Preencher'!H68)</f>
        <v>44440</v>
      </c>
      <c r="H59" s="14">
        <f>'[1]TCE - ANEXO III - Preencher'!I68</f>
        <v>35.18</v>
      </c>
      <c r="I59" s="14">
        <f>'[1]TCE - ANEXO III - Preencher'!J68</f>
        <v>281.39999999999998</v>
      </c>
      <c r="J59" s="14">
        <f>'[1]TCE - ANEXO III - Preencher'!K68</f>
        <v>0</v>
      </c>
      <c r="K59" s="15">
        <f>'[1]TCE - ANEXO III - Preencher'!L68</f>
        <v>129.03</v>
      </c>
      <c r="L59" s="15">
        <f>'[1]TCE - ANEXO III - Preencher'!M68</f>
        <v>0</v>
      </c>
      <c r="M59" s="15">
        <f t="shared" si="1"/>
        <v>129.03</v>
      </c>
      <c r="N59" s="15">
        <f>'[1]TCE - ANEXO III - Preencher'!O68</f>
        <v>0.47</v>
      </c>
      <c r="O59" s="15">
        <f>'[1]TCE - ANEXO III - Preencher'!P68</f>
        <v>0</v>
      </c>
      <c r="P59" s="16">
        <f t="shared" si="2"/>
        <v>0.47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446.08000000000004</v>
      </c>
    </row>
    <row r="60" spans="1:28" x14ac:dyDescent="0.2">
      <c r="A60" s="8">
        <f>IFERROR(VLOOKUP(B60,'[1]DADOS (OCULTAR)'!$P$3:$R$91,3,0),"")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ELIVANIA GERALDA DE MACEDO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>
        <f>IF('[1]TCE - ANEXO III - Preencher'!H69="","",'[1]TCE - ANEXO III - Preencher'!H69)</f>
        <v>44440</v>
      </c>
      <c r="H60" s="14">
        <f>'[1]TCE - ANEXO III - Preencher'!I69</f>
        <v>19.37</v>
      </c>
      <c r="I60" s="14">
        <f>'[1]TCE - ANEXO III - Preencher'!J69</f>
        <v>154.88</v>
      </c>
      <c r="J60" s="14">
        <f>'[1]TCE - ANEXO III - Preencher'!K69</f>
        <v>0</v>
      </c>
      <c r="K60" s="15">
        <f>'[1]TCE - ANEXO III - Preencher'!L69</f>
        <v>129.03</v>
      </c>
      <c r="L60" s="15">
        <f>'[1]TCE - ANEXO III - Preencher'!M69</f>
        <v>0</v>
      </c>
      <c r="M60" s="15">
        <f t="shared" si="1"/>
        <v>129.03</v>
      </c>
      <c r="N60" s="15">
        <f>'[1]TCE - ANEXO III - Preencher'!O69</f>
        <v>0.47</v>
      </c>
      <c r="O60" s="15">
        <f>'[1]TCE - ANEXO III - Preencher'!P69</f>
        <v>0</v>
      </c>
      <c r="P60" s="16">
        <f t="shared" si="2"/>
        <v>0.47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303.75</v>
      </c>
    </row>
    <row r="61" spans="1:28" x14ac:dyDescent="0.2">
      <c r="A61" s="8">
        <f>IFERROR(VLOOKUP(B61,'[1]DADOS (OCULTAR)'!$P$3:$R$91,3,0),"")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ELMA MARIA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5143-20</v>
      </c>
      <c r="G61" s="13">
        <f>IF('[1]TCE - ANEXO III - Preencher'!H70="","",'[1]TCE - ANEXO III - Preencher'!H70)</f>
        <v>44440</v>
      </c>
      <c r="H61" s="14">
        <f>'[1]TCE - ANEXO III - Preencher'!I70</f>
        <v>19.29</v>
      </c>
      <c r="I61" s="14">
        <f>'[1]TCE - ANEXO III - Preencher'!J70</f>
        <v>154.38</v>
      </c>
      <c r="J61" s="14">
        <f>'[1]TCE - ANEXO III - Preencher'!K70</f>
        <v>0</v>
      </c>
      <c r="K61" s="15">
        <f>'[1]TCE - ANEXO III - Preencher'!L70</f>
        <v>129.03</v>
      </c>
      <c r="L61" s="15">
        <f>'[1]TCE - ANEXO III - Preencher'!M70</f>
        <v>0</v>
      </c>
      <c r="M61" s="15">
        <f t="shared" si="1"/>
        <v>129.03</v>
      </c>
      <c r="N61" s="15">
        <f>'[1]TCE - ANEXO III - Preencher'!O70</f>
        <v>0.47</v>
      </c>
      <c r="O61" s="15">
        <f>'[1]TCE - ANEXO III - Preencher'!P70</f>
        <v>0</v>
      </c>
      <c r="P61" s="16">
        <f t="shared" si="2"/>
        <v>0.47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69.430000000000007</v>
      </c>
      <c r="U61" s="15">
        <f>'[1]TCE - ANEXO III - Preencher'!V70</f>
        <v>0</v>
      </c>
      <c r="V61" s="16">
        <f t="shared" si="4"/>
        <v>69.430000000000007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372.6</v>
      </c>
    </row>
    <row r="62" spans="1:28" x14ac:dyDescent="0.2">
      <c r="A62" s="8">
        <f>IFERROR(VLOOKUP(B62,'[1]DADOS (OCULTAR)'!$P$3:$R$91,3,0),"")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EMANUEL YTALLO DOS SANTOS CANDIDO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>
        <f>IF('[1]TCE - ANEXO III - Preencher'!H71="","",'[1]TCE - ANEXO III - Preencher'!H71)</f>
        <v>44440</v>
      </c>
      <c r="H62" s="14">
        <f>'[1]TCE - ANEXO III - Preencher'!I71</f>
        <v>14.36</v>
      </c>
      <c r="I62" s="14">
        <f>'[1]TCE - ANEXO III - Preencher'!J71</f>
        <v>114.76</v>
      </c>
      <c r="J62" s="14">
        <f>'[1]TCE - ANEXO III - Preencher'!K71</f>
        <v>0</v>
      </c>
      <c r="K62" s="15">
        <f>'[1]TCE - ANEXO III - Preencher'!L71</f>
        <v>129.03</v>
      </c>
      <c r="L62" s="15">
        <f>'[1]TCE - ANEXO III - Preencher'!M71</f>
        <v>0</v>
      </c>
      <c r="M62" s="15">
        <f t="shared" si="1"/>
        <v>129.03</v>
      </c>
      <c r="N62" s="15">
        <f>'[1]TCE - ANEXO III - Preencher'!O71</f>
        <v>0.47</v>
      </c>
      <c r="O62" s="15">
        <f>'[1]TCE - ANEXO III - Preencher'!P71</f>
        <v>0</v>
      </c>
      <c r="P62" s="16">
        <f t="shared" si="2"/>
        <v>0.47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258.62</v>
      </c>
    </row>
    <row r="63" spans="1:28" x14ac:dyDescent="0.2">
      <c r="A63" s="8">
        <f>IFERROR(VLOOKUP(B63,'[1]DADOS (OCULTAR)'!$P$3:$R$91,3,0),"")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ERICA DOS SANTOS GONÇALVES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44440</v>
      </c>
      <c r="H63" s="14">
        <f>'[1]TCE - ANEXO III - Preencher'!I72</f>
        <v>25.3</v>
      </c>
      <c r="I63" s="14">
        <f>'[1]TCE - ANEXO III - Preencher'!J72</f>
        <v>202.36</v>
      </c>
      <c r="J63" s="14">
        <f>'[1]TCE - ANEXO III - Preencher'!K72</f>
        <v>0</v>
      </c>
      <c r="K63" s="15">
        <f>'[1]TCE - ANEXO III - Preencher'!L72</f>
        <v>129.03</v>
      </c>
      <c r="L63" s="15">
        <f>'[1]TCE - ANEXO III - Preencher'!M72</f>
        <v>0</v>
      </c>
      <c r="M63" s="15">
        <f t="shared" si="1"/>
        <v>129.03</v>
      </c>
      <c r="N63" s="15">
        <f>'[1]TCE - ANEXO III - Preencher'!O72</f>
        <v>1.9</v>
      </c>
      <c r="O63" s="15">
        <f>'[1]TCE - ANEXO III - Preencher'!P72</f>
        <v>0</v>
      </c>
      <c r="P63" s="16">
        <f t="shared" si="2"/>
        <v>1.9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358.59000000000003</v>
      </c>
    </row>
    <row r="64" spans="1:28" x14ac:dyDescent="0.2">
      <c r="A64" s="8">
        <f>IFERROR(VLOOKUP(B64,'[1]DADOS (OCULTAR)'!$P$3:$R$91,3,0),"")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ERICA SOLANGE SILVA REGO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44440</v>
      </c>
      <c r="H64" s="14">
        <f>'[1]TCE - ANEXO III - Preencher'!I73</f>
        <v>46.38</v>
      </c>
      <c r="I64" s="14">
        <f>'[1]TCE - ANEXO III - Preencher'!J73</f>
        <v>371.07</v>
      </c>
      <c r="J64" s="14">
        <f>'[1]TCE - ANEXO III - Preencher'!K73</f>
        <v>0</v>
      </c>
      <c r="K64" s="15">
        <f>'[1]TCE - ANEXO III - Preencher'!L73</f>
        <v>129.03</v>
      </c>
      <c r="L64" s="15">
        <f>'[1]TCE - ANEXO III - Preencher'!M73</f>
        <v>0</v>
      </c>
      <c r="M64" s="15">
        <f t="shared" si="1"/>
        <v>129.03</v>
      </c>
      <c r="N64" s="15">
        <f>'[1]TCE - ANEXO III - Preencher'!O73</f>
        <v>1.9</v>
      </c>
      <c r="O64" s="15">
        <f>'[1]TCE - ANEXO III - Preencher'!P73</f>
        <v>0</v>
      </c>
      <c r="P64" s="16">
        <f t="shared" si="2"/>
        <v>1.9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548.38</v>
      </c>
    </row>
    <row r="65" spans="1:28" x14ac:dyDescent="0.2">
      <c r="A65" s="8">
        <f>IFERROR(VLOOKUP(B65,'[1]DADOS (OCULTAR)'!$P$3:$R$91,3,0),"")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ERICSSON DE GOES BEZERRA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5143-10</v>
      </c>
      <c r="G65" s="13">
        <f>IF('[1]TCE - ANEXO III - Preencher'!H74="","",'[1]TCE - ANEXO III - Preencher'!H74)</f>
        <v>44440</v>
      </c>
      <c r="H65" s="14">
        <f>'[1]TCE - ANEXO III - Preencher'!I74</f>
        <v>22.76</v>
      </c>
      <c r="I65" s="14">
        <f>'[1]TCE - ANEXO III - Preencher'!J74</f>
        <v>182.16</v>
      </c>
      <c r="J65" s="14">
        <f>'[1]TCE - ANEXO III - Preencher'!K74</f>
        <v>0</v>
      </c>
      <c r="K65" s="15">
        <f>'[1]TCE - ANEXO III - Preencher'!L74</f>
        <v>129.03</v>
      </c>
      <c r="L65" s="15">
        <f>'[1]TCE - ANEXO III - Preencher'!M74</f>
        <v>0</v>
      </c>
      <c r="M65" s="15">
        <f t="shared" si="1"/>
        <v>129.03</v>
      </c>
      <c r="N65" s="15">
        <f>'[1]TCE - ANEXO III - Preencher'!O74</f>
        <v>0.47</v>
      </c>
      <c r="O65" s="15">
        <f>'[1]TCE - ANEXO III - Preencher'!P74</f>
        <v>0</v>
      </c>
      <c r="P65" s="16">
        <f t="shared" si="2"/>
        <v>0.47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334.42</v>
      </c>
    </row>
    <row r="66" spans="1:28" x14ac:dyDescent="0.2">
      <c r="A66" s="8">
        <f>IFERROR(VLOOKUP(B66,'[1]DADOS (OCULTAR)'!$P$3:$R$91,3,0),"")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EUDES FERNANDO DOS SANTOS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5143-20</v>
      </c>
      <c r="G66" s="13">
        <f>IF('[1]TCE - ANEXO III - Preencher'!H75="","",'[1]TCE - ANEXO III - Preencher'!H75)</f>
        <v>44440</v>
      </c>
      <c r="H66" s="14">
        <f>'[1]TCE - ANEXO III - Preencher'!I75</f>
        <v>16.53</v>
      </c>
      <c r="I66" s="14">
        <f>'[1]TCE - ANEXO III - Preencher'!J75</f>
        <v>132.15</v>
      </c>
      <c r="J66" s="14">
        <f>'[1]TCE - ANEXO III - Preencher'!K75</f>
        <v>0</v>
      </c>
      <c r="K66" s="15">
        <f>'[1]TCE - ANEXO III - Preencher'!L75</f>
        <v>129.03</v>
      </c>
      <c r="L66" s="15">
        <f>'[1]TCE - ANEXO III - Preencher'!M75</f>
        <v>0</v>
      </c>
      <c r="M66" s="15">
        <f t="shared" si="1"/>
        <v>129.03</v>
      </c>
      <c r="N66" s="15">
        <f>'[1]TCE - ANEXO III - Preencher'!O75</f>
        <v>0.47</v>
      </c>
      <c r="O66" s="15">
        <f>'[1]TCE - ANEXO III - Preencher'!P75</f>
        <v>0</v>
      </c>
      <c r="P66" s="16">
        <f t="shared" si="2"/>
        <v>0.47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278.18000000000006</v>
      </c>
    </row>
    <row r="67" spans="1:28" x14ac:dyDescent="0.2">
      <c r="A67" s="8">
        <f>IFERROR(VLOOKUP(B67,'[1]DADOS (OCULTAR)'!$P$3:$R$91,3,0),"")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FABIANA MARIA DE MELO GUEDES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44440</v>
      </c>
      <c r="H67" s="14">
        <f>'[1]TCE - ANEXO III - Preencher'!I76</f>
        <v>31.5</v>
      </c>
      <c r="I67" s="14">
        <f>'[1]TCE - ANEXO III - Preencher'!J76</f>
        <v>252.07</v>
      </c>
      <c r="J67" s="14">
        <f>'[1]TCE - ANEXO III - Preencher'!K76</f>
        <v>0</v>
      </c>
      <c r="K67" s="15">
        <f>'[1]TCE - ANEXO III - Preencher'!L76</f>
        <v>129.03</v>
      </c>
      <c r="L67" s="15">
        <f>'[1]TCE - ANEXO III - Preencher'!M76</f>
        <v>0</v>
      </c>
      <c r="M67" s="15">
        <f t="shared" si="1"/>
        <v>129.03</v>
      </c>
      <c r="N67" s="15">
        <f>'[1]TCE - ANEXO III - Preencher'!O76</f>
        <v>1.9</v>
      </c>
      <c r="O67" s="15">
        <f>'[1]TCE - ANEXO III - Preencher'!P76</f>
        <v>0</v>
      </c>
      <c r="P67" s="16">
        <f t="shared" si="2"/>
        <v>1.9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103.28</v>
      </c>
      <c r="U67" s="15">
        <f>'[1]TCE - ANEXO III - Preencher'!V76</f>
        <v>0</v>
      </c>
      <c r="V67" s="16">
        <f t="shared" si="4"/>
        <v>103.28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517.78</v>
      </c>
    </row>
    <row r="68" spans="1:28" x14ac:dyDescent="0.2">
      <c r="A68" s="8">
        <f>IFERROR(VLOOKUP(B68,'[1]DADOS (OCULTAR)'!$P$3:$R$91,3,0),"")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FABIO JULIO LIMA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44440</v>
      </c>
      <c r="H68" s="14">
        <f>'[1]TCE - ANEXO III - Preencher'!I77</f>
        <v>14.5</v>
      </c>
      <c r="I68" s="14">
        <f>'[1]TCE - ANEXO III - Preencher'!J77</f>
        <v>116.06</v>
      </c>
      <c r="J68" s="14">
        <f>'[1]TCE - ANEXO III - Preencher'!K77</f>
        <v>0</v>
      </c>
      <c r="K68" s="15">
        <f>'[1]TCE - ANEXO III - Preencher'!L77</f>
        <v>129.03</v>
      </c>
      <c r="L68" s="15">
        <f>'[1]TCE - ANEXO III - Preencher'!M77</f>
        <v>0</v>
      </c>
      <c r="M68" s="15">
        <f t="shared" ref="M68:M131" si="7">K68-L68</f>
        <v>129.03</v>
      </c>
      <c r="N68" s="15">
        <f>'[1]TCE - ANEXO III - Preencher'!O77</f>
        <v>0.47</v>
      </c>
      <c r="O68" s="15">
        <f>'[1]TCE - ANEXO III - Preencher'!P77</f>
        <v>0</v>
      </c>
      <c r="P68" s="16">
        <f t="shared" ref="P68:P131" si="8">N68-O68</f>
        <v>0.47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260.06000000000006</v>
      </c>
    </row>
    <row r="69" spans="1:28" x14ac:dyDescent="0.2">
      <c r="A69" s="8">
        <f>IFERROR(VLOOKUP(B69,'[1]DADOS (OCULTAR)'!$P$3:$R$91,3,0),"")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FELIPE JOSE CORDEIRO DE QUEIROZ MARQUES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>
        <f>IF('[1]TCE - ANEXO III - Preencher'!H78="","",'[1]TCE - ANEXO III - Preencher'!H78)</f>
        <v>44440</v>
      </c>
      <c r="H69" s="14">
        <f>'[1]TCE - ANEXO III - Preencher'!I78</f>
        <v>144.09</v>
      </c>
      <c r="I69" s="14">
        <f>'[1]TCE - ANEXO III - Preencher'!J78</f>
        <v>1152.69</v>
      </c>
      <c r="J69" s="14">
        <f>'[1]TCE - ANEXO III - Preencher'!K78</f>
        <v>0</v>
      </c>
      <c r="K69" s="15">
        <f>'[1]TCE - ANEXO III - Preencher'!L78</f>
        <v>129.03</v>
      </c>
      <c r="L69" s="15">
        <f>'[1]TCE - ANEXO III - Preencher'!M78</f>
        <v>0</v>
      </c>
      <c r="M69" s="15">
        <f t="shared" si="7"/>
        <v>129.03</v>
      </c>
      <c r="N69" s="15">
        <f>'[1]TCE - ANEXO III - Preencher'!O78</f>
        <v>7.52</v>
      </c>
      <c r="O69" s="15">
        <f>'[1]TCE - ANEXO III - Preencher'!P78</f>
        <v>0</v>
      </c>
      <c r="P69" s="16">
        <f t="shared" si="8"/>
        <v>7.52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1433.33</v>
      </c>
    </row>
    <row r="70" spans="1:28" x14ac:dyDescent="0.2">
      <c r="A70" s="8">
        <f>IFERROR(VLOOKUP(B70,'[1]DADOS (OCULTAR)'!$P$3:$R$91,3,0),"")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FELIPE LIMA DE MELO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5151-10</v>
      </c>
      <c r="G70" s="13">
        <f>IF('[1]TCE - ANEXO III - Preencher'!H79="","",'[1]TCE - ANEXO III - Preencher'!H79)</f>
        <v>44440</v>
      </c>
      <c r="H70" s="14">
        <f>'[1]TCE - ANEXO III - Preencher'!I79</f>
        <v>14.3</v>
      </c>
      <c r="I70" s="14">
        <f>'[1]TCE - ANEXO III - Preencher'!J79</f>
        <v>114.46</v>
      </c>
      <c r="J70" s="14">
        <f>'[1]TCE - ANEXO III - Preencher'!K79</f>
        <v>0</v>
      </c>
      <c r="K70" s="15">
        <f>'[1]TCE - ANEXO III - Preencher'!L79</f>
        <v>129.03</v>
      </c>
      <c r="L70" s="15">
        <f>'[1]TCE - ANEXO III - Preencher'!M79</f>
        <v>0</v>
      </c>
      <c r="M70" s="15">
        <f t="shared" si="7"/>
        <v>129.03</v>
      </c>
      <c r="N70" s="15">
        <f>'[1]TCE - ANEXO III - Preencher'!O79</f>
        <v>0.47</v>
      </c>
      <c r="O70" s="15">
        <f>'[1]TCE - ANEXO III - Preencher'!P79</f>
        <v>0</v>
      </c>
      <c r="P70" s="16">
        <f t="shared" si="8"/>
        <v>0.47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258.26</v>
      </c>
    </row>
    <row r="71" spans="1:28" x14ac:dyDescent="0.2">
      <c r="A71" s="8">
        <f>IFERROR(VLOOKUP(B71,'[1]DADOS (OCULTAR)'!$P$3:$R$91,3,0),"")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FERNANDO CESAR SOBRINHO LIMA FONSECA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3241-15</v>
      </c>
      <c r="G71" s="13">
        <f>IF('[1]TCE - ANEXO III - Preencher'!H80="","",'[1]TCE - ANEXO III - Preencher'!H80)</f>
        <v>44440</v>
      </c>
      <c r="H71" s="14">
        <f>'[1]TCE - ANEXO III - Preencher'!I80</f>
        <v>19.37</v>
      </c>
      <c r="I71" s="14">
        <f>'[1]TCE - ANEXO III - Preencher'!J80</f>
        <v>154.88</v>
      </c>
      <c r="J71" s="14">
        <f>'[1]TCE - ANEXO III - Preencher'!K80</f>
        <v>0</v>
      </c>
      <c r="K71" s="15">
        <f>'[1]TCE - ANEXO III - Preencher'!L80</f>
        <v>129.03</v>
      </c>
      <c r="L71" s="15">
        <f>'[1]TCE - ANEXO III - Preencher'!M80</f>
        <v>0</v>
      </c>
      <c r="M71" s="15">
        <f t="shared" si="7"/>
        <v>129.03</v>
      </c>
      <c r="N71" s="15">
        <f>'[1]TCE - ANEXO III - Preencher'!O80</f>
        <v>0.47</v>
      </c>
      <c r="O71" s="15">
        <f>'[1]TCE - ANEXO III - Preencher'!P80</f>
        <v>0</v>
      </c>
      <c r="P71" s="16">
        <f t="shared" si="8"/>
        <v>0.47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303.75</v>
      </c>
    </row>
    <row r="72" spans="1:28" x14ac:dyDescent="0.2">
      <c r="A72" s="8">
        <f>IFERROR(VLOOKUP(B72,'[1]DADOS (OCULTAR)'!$P$3:$R$91,3,0),"")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FHILIPPE AUGUSTO DE LIMA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2124-10</v>
      </c>
      <c r="G72" s="13">
        <f>IF('[1]TCE - ANEXO III - Preencher'!H81="","",'[1]TCE - ANEXO III - Preencher'!H81)</f>
        <v>44440</v>
      </c>
      <c r="H72" s="14">
        <f>'[1]TCE - ANEXO III - Preencher'!I81</f>
        <v>45.45</v>
      </c>
      <c r="I72" s="14">
        <f>'[1]TCE - ANEXO III - Preencher'!J81</f>
        <v>363.65</v>
      </c>
      <c r="J72" s="14">
        <f>'[1]TCE - ANEXO III - Preencher'!K81</f>
        <v>0</v>
      </c>
      <c r="K72" s="15">
        <f>'[1]TCE - ANEXO III - Preencher'!L81</f>
        <v>129.03</v>
      </c>
      <c r="L72" s="15">
        <f>'[1]TCE - ANEXO III - Preencher'!M81</f>
        <v>0</v>
      </c>
      <c r="M72" s="15">
        <f t="shared" si="7"/>
        <v>129.03</v>
      </c>
      <c r="N72" s="15">
        <f>'[1]TCE - ANEXO III - Preencher'!O81</f>
        <v>0.47</v>
      </c>
      <c r="O72" s="15">
        <f>'[1]TCE - ANEXO III - Preencher'!P81</f>
        <v>0</v>
      </c>
      <c r="P72" s="16">
        <f t="shared" si="8"/>
        <v>0.47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538.6</v>
      </c>
    </row>
    <row r="73" spans="1:28" x14ac:dyDescent="0.2">
      <c r="A73" s="8">
        <f>IFERROR(VLOOKUP(B73,'[1]DADOS (OCULTAR)'!$P$3:$R$91,3,0),"")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FLAUBER JEAN SANTOS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5151-10</v>
      </c>
      <c r="G73" s="13">
        <f>IF('[1]TCE - ANEXO III - Preencher'!H82="","",'[1]TCE - ANEXO III - Preencher'!H82)</f>
        <v>44440</v>
      </c>
      <c r="H73" s="14">
        <f>'[1]TCE - ANEXO III - Preencher'!I82</f>
        <v>16.72</v>
      </c>
      <c r="I73" s="14">
        <f>'[1]TCE - ANEXO III - Preencher'!J82</f>
        <v>133.66999999999999</v>
      </c>
      <c r="J73" s="14">
        <f>'[1]TCE - ANEXO III - Preencher'!K82</f>
        <v>0</v>
      </c>
      <c r="K73" s="15">
        <f>'[1]TCE - ANEXO III - Preencher'!L82</f>
        <v>129.03</v>
      </c>
      <c r="L73" s="15">
        <f>'[1]TCE - ANEXO III - Preencher'!M82</f>
        <v>0</v>
      </c>
      <c r="M73" s="15">
        <f t="shared" si="7"/>
        <v>129.03</v>
      </c>
      <c r="N73" s="15">
        <f>'[1]TCE - ANEXO III - Preencher'!O82</f>
        <v>0.47</v>
      </c>
      <c r="O73" s="15">
        <f>'[1]TCE - ANEXO III - Preencher'!P82</f>
        <v>0</v>
      </c>
      <c r="P73" s="16">
        <f t="shared" si="8"/>
        <v>0.47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279.89</v>
      </c>
    </row>
    <row r="74" spans="1:28" x14ac:dyDescent="0.2">
      <c r="A74" s="8">
        <f>IFERROR(VLOOKUP(B74,'[1]DADOS (OCULTAR)'!$P$3:$R$91,3,0),"")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FLAVIA ROBERTA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5134-30</v>
      </c>
      <c r="G74" s="13">
        <f>IF('[1]TCE - ANEXO III - Preencher'!H83="","",'[1]TCE - ANEXO III - Preencher'!H83)</f>
        <v>44440</v>
      </c>
      <c r="H74" s="14">
        <f>'[1]TCE - ANEXO III - Preencher'!I83</f>
        <v>14.31</v>
      </c>
      <c r="I74" s="14">
        <f>'[1]TCE - ANEXO III - Preencher'!J83</f>
        <v>114.46</v>
      </c>
      <c r="J74" s="14">
        <f>'[1]TCE - ANEXO III - Preencher'!K83</f>
        <v>0</v>
      </c>
      <c r="K74" s="15">
        <f>'[1]TCE - ANEXO III - Preencher'!L83</f>
        <v>129.03</v>
      </c>
      <c r="L74" s="15">
        <f>'[1]TCE - ANEXO III - Preencher'!M83</f>
        <v>0</v>
      </c>
      <c r="M74" s="15">
        <f t="shared" si="7"/>
        <v>129.03</v>
      </c>
      <c r="N74" s="15">
        <f>'[1]TCE - ANEXO III - Preencher'!O83</f>
        <v>0.47</v>
      </c>
      <c r="O74" s="15">
        <f>'[1]TCE - ANEXO III - Preencher'!P83</f>
        <v>0</v>
      </c>
      <c r="P74" s="16">
        <f t="shared" si="8"/>
        <v>0.47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258.27</v>
      </c>
    </row>
    <row r="75" spans="1:28" x14ac:dyDescent="0.2">
      <c r="A75" s="8">
        <f>IFERROR(VLOOKUP(B75,'[1]DADOS (OCULTAR)'!$P$3:$R$91,3,0),"")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 xml:space="preserve">FLAVIA SUSANA PORTELA GOMES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44440</v>
      </c>
      <c r="H75" s="14">
        <f>'[1]TCE - ANEXO III - Preencher'!I84</f>
        <v>28.72</v>
      </c>
      <c r="I75" s="14">
        <f>'[1]TCE - ANEXO III - Preencher'!J84</f>
        <v>229.76</v>
      </c>
      <c r="J75" s="14">
        <f>'[1]TCE - ANEXO III - Preencher'!K84</f>
        <v>0</v>
      </c>
      <c r="K75" s="15">
        <f>'[1]TCE - ANEXO III - Preencher'!L84</f>
        <v>129.03</v>
      </c>
      <c r="L75" s="15">
        <f>'[1]TCE - ANEXO III - Preencher'!M84</f>
        <v>0</v>
      </c>
      <c r="M75" s="15">
        <f t="shared" si="7"/>
        <v>129.03</v>
      </c>
      <c r="N75" s="15">
        <f>'[1]TCE - ANEXO III - Preencher'!O84</f>
        <v>1.9</v>
      </c>
      <c r="O75" s="15">
        <f>'[1]TCE - ANEXO III - Preencher'!P84</f>
        <v>0</v>
      </c>
      <c r="P75" s="16">
        <f t="shared" si="8"/>
        <v>1.9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389.40999999999997</v>
      </c>
    </row>
    <row r="76" spans="1:28" x14ac:dyDescent="0.2">
      <c r="A76" s="8">
        <f>IFERROR(VLOOKUP(B76,'[1]DADOS (OCULTAR)'!$P$3:$R$91,3,0),"")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FRANCINEUMA NEVES VASCONCELOS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2516-05</v>
      </c>
      <c r="G76" s="13">
        <f>IF('[1]TCE - ANEXO III - Preencher'!H85="","",'[1]TCE - ANEXO III - Preencher'!H85)</f>
        <v>44440</v>
      </c>
      <c r="H76" s="14">
        <f>'[1]TCE - ANEXO III - Preencher'!I85</f>
        <v>23.35</v>
      </c>
      <c r="I76" s="14">
        <f>'[1]TCE - ANEXO III - Preencher'!J85</f>
        <v>186.9</v>
      </c>
      <c r="J76" s="14">
        <f>'[1]TCE - ANEXO III - Preencher'!K85</f>
        <v>0</v>
      </c>
      <c r="K76" s="15">
        <f>'[1]TCE - ANEXO III - Preencher'!L85</f>
        <v>129.03</v>
      </c>
      <c r="L76" s="15">
        <f>'[1]TCE - ANEXO III - Preencher'!M85</f>
        <v>0</v>
      </c>
      <c r="M76" s="15">
        <f t="shared" si="7"/>
        <v>129.03</v>
      </c>
      <c r="N76" s="15">
        <f>'[1]TCE - ANEXO III - Preencher'!O85</f>
        <v>0.47</v>
      </c>
      <c r="O76" s="15">
        <f>'[1]TCE - ANEXO III - Preencher'!P85</f>
        <v>0</v>
      </c>
      <c r="P76" s="16">
        <f t="shared" si="8"/>
        <v>0.47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339.75</v>
      </c>
    </row>
    <row r="77" spans="1:28" x14ac:dyDescent="0.2">
      <c r="A77" s="8">
        <f>IFERROR(VLOOKUP(B77,'[1]DADOS (OCULTAR)'!$P$3:$R$91,3,0),"")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GABRIEL GONDIM RIBEIRO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>
        <f>IF('[1]TCE - ANEXO III - Preencher'!H86="","",'[1]TCE - ANEXO III - Preencher'!H86)</f>
        <v>44440</v>
      </c>
      <c r="H77" s="14">
        <f>'[1]TCE - ANEXO III - Preencher'!I86</f>
        <v>117.93</v>
      </c>
      <c r="I77" s="14">
        <f>'[1]TCE - ANEXO III - Preencher'!J86</f>
        <v>943.47</v>
      </c>
      <c r="J77" s="14">
        <f>'[1]TCE - ANEXO III - Preencher'!K86</f>
        <v>0</v>
      </c>
      <c r="K77" s="15">
        <f>'[1]TCE - ANEXO III - Preencher'!L86</f>
        <v>129.03</v>
      </c>
      <c r="L77" s="15">
        <f>'[1]TCE - ANEXO III - Preencher'!M86</f>
        <v>0</v>
      </c>
      <c r="M77" s="15">
        <f t="shared" si="7"/>
        <v>129.03</v>
      </c>
      <c r="N77" s="15">
        <f>'[1]TCE - ANEXO III - Preencher'!O86</f>
        <v>7.52</v>
      </c>
      <c r="O77" s="15">
        <f>'[1]TCE - ANEXO III - Preencher'!P86</f>
        <v>0</v>
      </c>
      <c r="P77" s="16">
        <f t="shared" si="8"/>
        <v>7.52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1197.95</v>
      </c>
    </row>
    <row r="78" spans="1:28" x14ac:dyDescent="0.2">
      <c r="A78" s="8">
        <f>IFERROR(VLOOKUP(B78,'[1]DADOS (OCULTAR)'!$P$3:$R$91,3,0),"")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GABRIELLA MYLLENA DE SOUZA RIBEIRO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>
        <f>IF('[1]TCE - ANEXO III - Preencher'!H87="","",'[1]TCE - ANEXO III - Preencher'!H87)</f>
        <v>44440</v>
      </c>
      <c r="H78" s="14">
        <f>'[1]TCE - ANEXO III - Preencher'!I87</f>
        <v>22.65</v>
      </c>
      <c r="I78" s="14">
        <f>'[1]TCE - ANEXO III - Preencher'!J87</f>
        <v>181.26</v>
      </c>
      <c r="J78" s="14">
        <f>'[1]TCE - ANEXO III - Preencher'!K87</f>
        <v>0</v>
      </c>
      <c r="K78" s="15">
        <f>'[1]TCE - ANEXO III - Preencher'!L87</f>
        <v>129.03</v>
      </c>
      <c r="L78" s="15">
        <f>'[1]TCE - ANEXO III - Preencher'!M87</f>
        <v>0</v>
      </c>
      <c r="M78" s="15">
        <f t="shared" si="7"/>
        <v>129.03</v>
      </c>
      <c r="N78" s="15">
        <f>'[1]TCE - ANEXO III - Preencher'!O87</f>
        <v>0.47</v>
      </c>
      <c r="O78" s="15">
        <f>'[1]TCE - ANEXO III - Preencher'!P87</f>
        <v>0</v>
      </c>
      <c r="P78" s="16">
        <f t="shared" si="8"/>
        <v>0.47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333.41</v>
      </c>
    </row>
    <row r="79" spans="1:28" x14ac:dyDescent="0.2">
      <c r="A79" s="8">
        <f>IFERROR(VLOOKUP(B79,'[1]DADOS (OCULTAR)'!$P$3:$R$91,3,0),"")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GEIVSON BERNARDO DA HORA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44440</v>
      </c>
      <c r="H79" s="14">
        <f>'[1]TCE - ANEXO III - Preencher'!I88</f>
        <v>16.55</v>
      </c>
      <c r="I79" s="14">
        <f>'[1]TCE - ANEXO III - Preencher'!J88</f>
        <v>132.34</v>
      </c>
      <c r="J79" s="14">
        <f>'[1]TCE - ANEXO III - Preencher'!K88</f>
        <v>0</v>
      </c>
      <c r="K79" s="15">
        <f>'[1]TCE - ANEXO III - Preencher'!L88</f>
        <v>129.03</v>
      </c>
      <c r="L79" s="15">
        <f>'[1]TCE - ANEXO III - Preencher'!M88</f>
        <v>0</v>
      </c>
      <c r="M79" s="15">
        <f t="shared" si="7"/>
        <v>129.03</v>
      </c>
      <c r="N79" s="15">
        <f>'[1]TCE - ANEXO III - Preencher'!O88</f>
        <v>0.47</v>
      </c>
      <c r="O79" s="15">
        <f>'[1]TCE - ANEXO III - Preencher'!P88</f>
        <v>0</v>
      </c>
      <c r="P79" s="16">
        <f t="shared" si="8"/>
        <v>0.47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278.39000000000004</v>
      </c>
    </row>
    <row r="80" spans="1:28" x14ac:dyDescent="0.2">
      <c r="A80" s="8">
        <f>IFERROR(VLOOKUP(B80,'[1]DADOS (OCULTAR)'!$P$3:$R$91,3,0),"")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GENI JULIA DE ALBUQUERQUE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5135-05</v>
      </c>
      <c r="G80" s="13">
        <f>IF('[1]TCE - ANEXO III - Preencher'!H89="","",'[1]TCE - ANEXO III - Preencher'!H89)</f>
        <v>44440</v>
      </c>
      <c r="H80" s="14">
        <f>'[1]TCE - ANEXO III - Preencher'!I89</f>
        <v>14.36</v>
      </c>
      <c r="I80" s="14">
        <f>'[1]TCE - ANEXO III - Preencher'!J89</f>
        <v>114.76</v>
      </c>
      <c r="J80" s="14">
        <f>'[1]TCE - ANEXO III - Preencher'!K89</f>
        <v>0</v>
      </c>
      <c r="K80" s="15">
        <f>'[1]TCE - ANEXO III - Preencher'!L89</f>
        <v>129.03</v>
      </c>
      <c r="L80" s="15">
        <f>'[1]TCE - ANEXO III - Preencher'!M89</f>
        <v>0</v>
      </c>
      <c r="M80" s="15">
        <f t="shared" si="7"/>
        <v>129.03</v>
      </c>
      <c r="N80" s="15">
        <f>'[1]TCE - ANEXO III - Preencher'!O89</f>
        <v>0.47</v>
      </c>
      <c r="O80" s="15">
        <f>'[1]TCE - ANEXO III - Preencher'!P89</f>
        <v>0</v>
      </c>
      <c r="P80" s="16">
        <f t="shared" si="8"/>
        <v>0.47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258.62</v>
      </c>
    </row>
    <row r="81" spans="1:28" x14ac:dyDescent="0.2">
      <c r="A81" s="8">
        <f>IFERROR(VLOOKUP(B81,'[1]DADOS (OCULTAR)'!$P$3:$R$91,3,0),"")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GERMANA MILENA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44440</v>
      </c>
      <c r="H81" s="14">
        <f>'[1]TCE - ANEXO III - Preencher'!I90</f>
        <v>12.54</v>
      </c>
      <c r="I81" s="14">
        <f>'[1]TCE - ANEXO III - Preencher'!J90</f>
        <v>100.41</v>
      </c>
      <c r="J81" s="14">
        <f>'[1]TCE - ANEXO III - Preencher'!K90</f>
        <v>0</v>
      </c>
      <c r="K81" s="15">
        <f>'[1]TCE - ANEXO III - Preencher'!L90</f>
        <v>129.03</v>
      </c>
      <c r="L81" s="15">
        <f>'[1]TCE - ANEXO III - Preencher'!M90</f>
        <v>0</v>
      </c>
      <c r="M81" s="15">
        <f t="shared" si="7"/>
        <v>129.03</v>
      </c>
      <c r="N81" s="15">
        <f>'[1]TCE - ANEXO III - Preencher'!O90</f>
        <v>0.47</v>
      </c>
      <c r="O81" s="15">
        <f>'[1]TCE - ANEXO III - Preencher'!P90</f>
        <v>0</v>
      </c>
      <c r="P81" s="16">
        <f t="shared" si="8"/>
        <v>0.47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242.45</v>
      </c>
    </row>
    <row r="82" spans="1:28" x14ac:dyDescent="0.2">
      <c r="A82" s="8">
        <f>IFERROR(VLOOKUP(B82,'[1]DADOS (OCULTAR)'!$P$3:$R$91,3,0),"")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HIGOR PABLO TORQUATO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44440</v>
      </c>
      <c r="H82" s="14">
        <f>'[1]TCE - ANEXO III - Preencher'!I91</f>
        <v>17.09</v>
      </c>
      <c r="I82" s="14">
        <f>'[1]TCE - ANEXO III - Preencher'!J91</f>
        <v>136.76</v>
      </c>
      <c r="J82" s="14">
        <f>'[1]TCE - ANEXO III - Preencher'!K91</f>
        <v>0</v>
      </c>
      <c r="K82" s="15">
        <f>'[1]TCE - ANEXO III - Preencher'!L91</f>
        <v>129.03</v>
      </c>
      <c r="L82" s="15">
        <f>'[1]TCE - ANEXO III - Preencher'!M91</f>
        <v>0</v>
      </c>
      <c r="M82" s="15">
        <f t="shared" si="7"/>
        <v>129.03</v>
      </c>
      <c r="N82" s="15">
        <f>'[1]TCE - ANEXO III - Preencher'!O91</f>
        <v>0.47</v>
      </c>
      <c r="O82" s="15">
        <f>'[1]TCE - ANEXO III - Preencher'!P91</f>
        <v>0</v>
      </c>
      <c r="P82" s="16">
        <f t="shared" si="8"/>
        <v>0.47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283.35000000000002</v>
      </c>
    </row>
    <row r="83" spans="1:28" x14ac:dyDescent="0.2">
      <c r="A83" s="8">
        <f>IFERROR(VLOOKUP(B83,'[1]DADOS (OCULTAR)'!$P$3:$R$91,3,0),"")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IRANILDE MENDES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44440</v>
      </c>
      <c r="H83" s="14">
        <f>'[1]TCE - ANEXO III - Preencher'!I92</f>
        <v>17.239999999999998</v>
      </c>
      <c r="I83" s="14">
        <f>'[1]TCE - ANEXO III - Preencher'!J92</f>
        <v>137.88</v>
      </c>
      <c r="J83" s="14">
        <f>'[1]TCE - ANEXO III - Preencher'!K92</f>
        <v>0</v>
      </c>
      <c r="K83" s="15">
        <f>'[1]TCE - ANEXO III - Preencher'!L92</f>
        <v>129.03</v>
      </c>
      <c r="L83" s="15">
        <f>'[1]TCE - ANEXO III - Preencher'!M92</f>
        <v>0</v>
      </c>
      <c r="M83" s="15">
        <f t="shared" si="7"/>
        <v>129.03</v>
      </c>
      <c r="N83" s="15">
        <f>'[1]TCE - ANEXO III - Preencher'!O92</f>
        <v>0.47</v>
      </c>
      <c r="O83" s="15">
        <f>'[1]TCE - ANEXO III - Preencher'!P92</f>
        <v>0</v>
      </c>
      <c r="P83" s="16">
        <f t="shared" si="8"/>
        <v>0.47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284.62</v>
      </c>
    </row>
    <row r="84" spans="1:28" x14ac:dyDescent="0.2">
      <c r="A84" s="8">
        <f>IFERROR(VLOOKUP(B84,'[1]DADOS (OCULTAR)'!$P$3:$R$91,3,0),"")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IRAQUITAN TAVARES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5143-10</v>
      </c>
      <c r="G84" s="13">
        <f>IF('[1]TCE - ANEXO III - Preencher'!H93="","",'[1]TCE - ANEXO III - Preencher'!H93)</f>
        <v>44440</v>
      </c>
      <c r="H84" s="14">
        <f>'[1]TCE - ANEXO III - Preencher'!I93</f>
        <v>12.01</v>
      </c>
      <c r="I84" s="14">
        <f>'[1]TCE - ANEXO III - Preencher'!J93</f>
        <v>96.1</v>
      </c>
      <c r="J84" s="14">
        <f>'[1]TCE - ANEXO III - Preencher'!K93</f>
        <v>0</v>
      </c>
      <c r="K84" s="15">
        <f>'[1]TCE - ANEXO III - Preencher'!L93</f>
        <v>129.03</v>
      </c>
      <c r="L84" s="15">
        <f>'[1]TCE - ANEXO III - Preencher'!M93</f>
        <v>0</v>
      </c>
      <c r="M84" s="15">
        <f t="shared" si="7"/>
        <v>129.03</v>
      </c>
      <c r="N84" s="15">
        <f>'[1]TCE - ANEXO III - Preencher'!O93</f>
        <v>0.47</v>
      </c>
      <c r="O84" s="15">
        <f>'[1]TCE - ANEXO III - Preencher'!P93</f>
        <v>0</v>
      </c>
      <c r="P84" s="16">
        <f t="shared" si="8"/>
        <v>0.47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237.60999999999999</v>
      </c>
    </row>
    <row r="85" spans="1:28" x14ac:dyDescent="0.2">
      <c r="A85" s="8">
        <f>IFERROR(VLOOKUP(B85,'[1]DADOS (OCULTAR)'!$P$3:$R$91,3,0),"")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IVANEIDE SILVA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44440</v>
      </c>
      <c r="H85" s="14">
        <f>'[1]TCE - ANEXO III - Preencher'!I94</f>
        <v>16.73</v>
      </c>
      <c r="I85" s="14">
        <f>'[1]TCE - ANEXO III - Preencher'!J94</f>
        <v>133.81</v>
      </c>
      <c r="J85" s="14">
        <f>'[1]TCE - ANEXO III - Preencher'!K94</f>
        <v>0</v>
      </c>
      <c r="K85" s="15">
        <f>'[1]TCE - ANEXO III - Preencher'!L94</f>
        <v>129.03</v>
      </c>
      <c r="L85" s="15">
        <f>'[1]TCE - ANEXO III - Preencher'!M94</f>
        <v>0</v>
      </c>
      <c r="M85" s="15">
        <f t="shared" si="7"/>
        <v>129.03</v>
      </c>
      <c r="N85" s="15">
        <f>'[1]TCE - ANEXO III - Preencher'!O94</f>
        <v>0.47</v>
      </c>
      <c r="O85" s="15">
        <f>'[1]TCE - ANEXO III - Preencher'!P94</f>
        <v>0</v>
      </c>
      <c r="P85" s="16">
        <f t="shared" si="8"/>
        <v>0.47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280.04000000000002</v>
      </c>
    </row>
    <row r="86" spans="1:28" x14ac:dyDescent="0.2">
      <c r="A86" s="8">
        <f>IFERROR(VLOOKUP(B86,'[1]DADOS (OCULTAR)'!$P$3:$R$91,3,0),"")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JAMILE GOMES RODRIGUES DOS SANTOS BEZERRA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>
        <f>IF('[1]TCE - ANEXO III - Preencher'!H95="","",'[1]TCE - ANEXO III - Preencher'!H95)</f>
        <v>44440</v>
      </c>
      <c r="H86" s="14">
        <f>'[1]TCE - ANEXO III - Preencher'!I95</f>
        <v>15.16</v>
      </c>
      <c r="I86" s="14">
        <f>'[1]TCE - ANEXO III - Preencher'!J95</f>
        <v>121.37</v>
      </c>
      <c r="J86" s="14">
        <f>'[1]TCE - ANEXO III - Preencher'!K95</f>
        <v>0</v>
      </c>
      <c r="K86" s="15">
        <f>'[1]TCE - ANEXO III - Preencher'!L95</f>
        <v>129.03</v>
      </c>
      <c r="L86" s="15">
        <f>'[1]TCE - ANEXO III - Preencher'!M95</f>
        <v>0</v>
      </c>
      <c r="M86" s="15">
        <f t="shared" si="7"/>
        <v>129.03</v>
      </c>
      <c r="N86" s="15">
        <f>'[1]TCE - ANEXO III - Preencher'!O95</f>
        <v>0.47</v>
      </c>
      <c r="O86" s="15">
        <f>'[1]TCE - ANEXO III - Preencher'!P95</f>
        <v>0</v>
      </c>
      <c r="P86" s="16">
        <f t="shared" si="8"/>
        <v>0.47</v>
      </c>
      <c r="Q86" s="15">
        <f>'[1]TCE - ANEXO III - Preencher'!R95</f>
        <v>111</v>
      </c>
      <c r="R86" s="15">
        <f>'[1]TCE - ANEXO III - Preencher'!S95</f>
        <v>74.290000000000006</v>
      </c>
      <c r="S86" s="16">
        <f t="shared" si="9"/>
        <v>36.709999999999994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302.74</v>
      </c>
    </row>
    <row r="87" spans="1:28" x14ac:dyDescent="0.2">
      <c r="A87" s="8">
        <f>IFERROR(VLOOKUP(B87,'[1]DADOS (OCULTAR)'!$P$3:$R$91,3,0),"")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JANAINA GLAYCE PEREIRA LIMA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2524-05</v>
      </c>
      <c r="G87" s="13">
        <f>IF('[1]TCE - ANEXO III - Preencher'!H96="","",'[1]TCE - ANEXO III - Preencher'!H96)</f>
        <v>44440</v>
      </c>
      <c r="H87" s="14">
        <f>'[1]TCE - ANEXO III - Preencher'!I96</f>
        <v>23.7</v>
      </c>
      <c r="I87" s="14">
        <f>'[1]TCE - ANEXO III - Preencher'!J96</f>
        <v>189.58</v>
      </c>
      <c r="J87" s="14">
        <f>'[1]TCE - ANEXO III - Preencher'!K96</f>
        <v>0</v>
      </c>
      <c r="K87" s="15">
        <f>'[1]TCE - ANEXO III - Preencher'!L96</f>
        <v>129.03</v>
      </c>
      <c r="L87" s="15">
        <f>'[1]TCE - ANEXO III - Preencher'!M96</f>
        <v>0</v>
      </c>
      <c r="M87" s="15">
        <f t="shared" si="7"/>
        <v>129.03</v>
      </c>
      <c r="N87" s="15">
        <f>'[1]TCE - ANEXO III - Preencher'!O96</f>
        <v>0.47</v>
      </c>
      <c r="O87" s="15">
        <f>'[1]TCE - ANEXO III - Preencher'!P96</f>
        <v>0</v>
      </c>
      <c r="P87" s="16">
        <f t="shared" si="8"/>
        <v>0.47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342.78000000000003</v>
      </c>
    </row>
    <row r="88" spans="1:28" x14ac:dyDescent="0.2">
      <c r="A88" s="8">
        <f>IFERROR(VLOOKUP(B88,'[1]DADOS (OCULTAR)'!$P$3:$R$91,3,0),"")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JANE CARLA SILVESTRE SANTOS DO AMARAL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2516-05</v>
      </c>
      <c r="G88" s="13">
        <f>IF('[1]TCE - ANEXO III - Preencher'!H97="","",'[1]TCE - ANEXO III - Preencher'!H97)</f>
        <v>44440</v>
      </c>
      <c r="H88" s="14">
        <f>'[1]TCE - ANEXO III - Preencher'!I97</f>
        <v>22.21</v>
      </c>
      <c r="I88" s="14">
        <f>'[1]TCE - ANEXO III - Preencher'!J97</f>
        <v>177.64</v>
      </c>
      <c r="J88" s="14">
        <f>'[1]TCE - ANEXO III - Preencher'!K97</f>
        <v>0</v>
      </c>
      <c r="K88" s="15">
        <f>'[1]TCE - ANEXO III - Preencher'!L97</f>
        <v>129.03</v>
      </c>
      <c r="L88" s="15">
        <f>'[1]TCE - ANEXO III - Preencher'!M97</f>
        <v>0</v>
      </c>
      <c r="M88" s="15">
        <f t="shared" si="7"/>
        <v>129.03</v>
      </c>
      <c r="N88" s="15">
        <f>'[1]TCE - ANEXO III - Preencher'!O97</f>
        <v>0.47</v>
      </c>
      <c r="O88" s="15">
        <f>'[1]TCE - ANEXO III - Preencher'!P97</f>
        <v>0</v>
      </c>
      <c r="P88" s="16">
        <f t="shared" si="8"/>
        <v>0.47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329.35</v>
      </c>
    </row>
    <row r="89" spans="1:28" x14ac:dyDescent="0.2">
      <c r="A89" s="8">
        <f>IFERROR(VLOOKUP(B89,'[1]DADOS (OCULTAR)'!$P$3:$R$91,3,0),"")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JANILY ALVES DE MEDEIROS CORDEIRO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44440</v>
      </c>
      <c r="H89" s="14">
        <f>'[1]TCE - ANEXO III - Preencher'!I98</f>
        <v>39.21</v>
      </c>
      <c r="I89" s="14">
        <f>'[1]TCE - ANEXO III - Preencher'!J98</f>
        <v>313.73</v>
      </c>
      <c r="J89" s="14">
        <f>'[1]TCE - ANEXO III - Preencher'!K98</f>
        <v>0</v>
      </c>
      <c r="K89" s="15">
        <f>'[1]TCE - ANEXO III - Preencher'!L98</f>
        <v>129.03</v>
      </c>
      <c r="L89" s="15">
        <f>'[1]TCE - ANEXO III - Preencher'!M98</f>
        <v>0</v>
      </c>
      <c r="M89" s="15">
        <f t="shared" si="7"/>
        <v>129.03</v>
      </c>
      <c r="N89" s="15">
        <f>'[1]TCE - ANEXO III - Preencher'!O98</f>
        <v>1.9</v>
      </c>
      <c r="O89" s="15">
        <f>'[1]TCE - ANEXO III - Preencher'!P98</f>
        <v>0</v>
      </c>
      <c r="P89" s="16">
        <f t="shared" si="8"/>
        <v>1.9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483.87</v>
      </c>
    </row>
    <row r="90" spans="1:28" x14ac:dyDescent="0.2">
      <c r="A90" s="8">
        <f>IFERROR(VLOOKUP(B90,'[1]DADOS (OCULTAR)'!$P$3:$R$91,3,0),"")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JEANE LUIZA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44440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129.03</v>
      </c>
      <c r="L90" s="15">
        <f>'[1]TCE - ANEXO III - Preencher'!M99</f>
        <v>0</v>
      </c>
      <c r="M90" s="15">
        <f t="shared" si="7"/>
        <v>129.03</v>
      </c>
      <c r="N90" s="15">
        <f>'[1]TCE - ANEXO III - Preencher'!O99</f>
        <v>0.47</v>
      </c>
      <c r="O90" s="15">
        <f>'[1]TCE - ANEXO III - Preencher'!P99</f>
        <v>0</v>
      </c>
      <c r="P90" s="16">
        <f t="shared" si="8"/>
        <v>0.47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129.5</v>
      </c>
    </row>
    <row r="91" spans="1:28" x14ac:dyDescent="0.2">
      <c r="A91" s="8">
        <f>IFERROR(VLOOKUP(B91,'[1]DADOS (OCULTAR)'!$P$3:$R$91,3,0),"")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JERONIMO JOSE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7156-15</v>
      </c>
      <c r="G91" s="13">
        <f>IF('[1]TCE - ANEXO III - Preencher'!H100="","",'[1]TCE - ANEXO III - Preencher'!H100)</f>
        <v>44440</v>
      </c>
      <c r="H91" s="14">
        <f>'[1]TCE - ANEXO III - Preencher'!I100</f>
        <v>18.66</v>
      </c>
      <c r="I91" s="14">
        <f>'[1]TCE - ANEXO III - Preencher'!J100</f>
        <v>149.19999999999999</v>
      </c>
      <c r="J91" s="14">
        <f>'[1]TCE - ANEXO III - Preencher'!K100</f>
        <v>0</v>
      </c>
      <c r="K91" s="15">
        <f>'[1]TCE - ANEXO III - Preencher'!L100</f>
        <v>129.03</v>
      </c>
      <c r="L91" s="15">
        <f>'[1]TCE - ANEXO III - Preencher'!M100</f>
        <v>0</v>
      </c>
      <c r="M91" s="15">
        <f t="shared" si="7"/>
        <v>129.03</v>
      </c>
      <c r="N91" s="15">
        <f>'[1]TCE - ANEXO III - Preencher'!O100</f>
        <v>0.47</v>
      </c>
      <c r="O91" s="15">
        <f>'[1]TCE - ANEXO III - Preencher'!P100</f>
        <v>0</v>
      </c>
      <c r="P91" s="16">
        <f t="shared" si="8"/>
        <v>0.47</v>
      </c>
      <c r="Q91" s="15">
        <f>'[1]TCE - ANEXO III - Preencher'!R100</f>
        <v>148</v>
      </c>
      <c r="R91" s="15">
        <f>'[1]TCE - ANEXO III - Preencher'!S100</f>
        <v>80.94</v>
      </c>
      <c r="S91" s="16">
        <f t="shared" si="9"/>
        <v>67.06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364.42</v>
      </c>
    </row>
    <row r="92" spans="1:28" x14ac:dyDescent="0.2">
      <c r="A92" s="8">
        <f>IFERROR(VLOOKUP(B92,'[1]DADOS (OCULTAR)'!$P$3:$R$91,3,0),"")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JESSICA BARROS RANGEL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2234-05</v>
      </c>
      <c r="G92" s="13">
        <f>IF('[1]TCE - ANEXO III - Preencher'!H101="","",'[1]TCE - ANEXO III - Preencher'!H101)</f>
        <v>44440</v>
      </c>
      <c r="H92" s="14">
        <f>'[1]TCE - ANEXO III - Preencher'!I101</f>
        <v>35.17</v>
      </c>
      <c r="I92" s="14">
        <f>'[1]TCE - ANEXO III - Preencher'!J101</f>
        <v>281.39999999999998</v>
      </c>
      <c r="J92" s="14">
        <f>'[1]TCE - ANEXO III - Preencher'!K101</f>
        <v>0</v>
      </c>
      <c r="K92" s="15">
        <f>'[1]TCE - ANEXO III - Preencher'!L101</f>
        <v>129.03</v>
      </c>
      <c r="L92" s="15">
        <f>'[1]TCE - ANEXO III - Preencher'!M101</f>
        <v>0</v>
      </c>
      <c r="M92" s="15">
        <f t="shared" si="7"/>
        <v>129.03</v>
      </c>
      <c r="N92" s="15">
        <f>'[1]TCE - ANEXO III - Preencher'!O101</f>
        <v>0.47</v>
      </c>
      <c r="O92" s="15">
        <f>'[1]TCE - ANEXO III - Preencher'!P101</f>
        <v>0</v>
      </c>
      <c r="P92" s="16">
        <f t="shared" si="8"/>
        <v>0.47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446.07000000000005</v>
      </c>
    </row>
    <row r="93" spans="1:28" x14ac:dyDescent="0.2">
      <c r="A93" s="8">
        <f>IFERROR(VLOOKUP(B93,'[1]DADOS (OCULTAR)'!$P$3:$R$91,3,0),"")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JESSICA GISELLE DE MOURA  JANUARIO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4110-05</v>
      </c>
      <c r="G93" s="13">
        <f>IF('[1]TCE - ANEXO III - Preencher'!H102="","",'[1]TCE - ANEXO III - Preencher'!H102)</f>
        <v>44440</v>
      </c>
      <c r="H93" s="14">
        <f>'[1]TCE - ANEXO III - Preencher'!I102</f>
        <v>15.28</v>
      </c>
      <c r="I93" s="14">
        <f>'[1]TCE - ANEXO III - Preencher'!J102</f>
        <v>122.27</v>
      </c>
      <c r="J93" s="14">
        <f>'[1]TCE - ANEXO III - Preencher'!K102</f>
        <v>0</v>
      </c>
      <c r="K93" s="15">
        <f>'[1]TCE - ANEXO III - Preencher'!L102</f>
        <v>129.03</v>
      </c>
      <c r="L93" s="15">
        <f>'[1]TCE - ANEXO III - Preencher'!M102</f>
        <v>0</v>
      </c>
      <c r="M93" s="15">
        <f t="shared" si="7"/>
        <v>129.03</v>
      </c>
      <c r="N93" s="15">
        <f>'[1]TCE - ANEXO III - Preencher'!O102</f>
        <v>0.47</v>
      </c>
      <c r="O93" s="15">
        <f>'[1]TCE - ANEXO III - Preencher'!P102</f>
        <v>0</v>
      </c>
      <c r="P93" s="16">
        <f t="shared" si="8"/>
        <v>0.47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72.739999999999995</v>
      </c>
      <c r="U93" s="15">
        <f>'[1]TCE - ANEXO III - Preencher'!V102</f>
        <v>0</v>
      </c>
      <c r="V93" s="16">
        <f t="shared" si="10"/>
        <v>72.739999999999995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339.79</v>
      </c>
    </row>
    <row r="94" spans="1:28" x14ac:dyDescent="0.2">
      <c r="A94" s="8">
        <f>IFERROR(VLOOKUP(B94,'[1]DADOS (OCULTAR)'!$P$3:$R$91,3,0),"")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JOAO VICTOR GOMES LEOCADIO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5211-30</v>
      </c>
      <c r="G94" s="13">
        <f>IF('[1]TCE - ANEXO III - Preencher'!H103="","",'[1]TCE - ANEXO III - Preencher'!H103)</f>
        <v>44440</v>
      </c>
      <c r="H94" s="14">
        <f>'[1]TCE - ANEXO III - Preencher'!I103</f>
        <v>16.61</v>
      </c>
      <c r="I94" s="14">
        <f>'[1]TCE - ANEXO III - Preencher'!J103</f>
        <v>132.97999999999999</v>
      </c>
      <c r="J94" s="14">
        <f>'[1]TCE - ANEXO III - Preencher'!K103</f>
        <v>0</v>
      </c>
      <c r="K94" s="15">
        <f>'[1]TCE - ANEXO III - Preencher'!L103</f>
        <v>129.03</v>
      </c>
      <c r="L94" s="15">
        <f>'[1]TCE - ANEXO III - Preencher'!M103</f>
        <v>0</v>
      </c>
      <c r="M94" s="15">
        <f t="shared" si="7"/>
        <v>129.03</v>
      </c>
      <c r="N94" s="15">
        <f>'[1]TCE - ANEXO III - Preencher'!O103</f>
        <v>0.47</v>
      </c>
      <c r="O94" s="15">
        <f>'[1]TCE - ANEXO III - Preencher'!P103</f>
        <v>0</v>
      </c>
      <c r="P94" s="16">
        <f t="shared" si="8"/>
        <v>0.47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279.09000000000003</v>
      </c>
    </row>
    <row r="95" spans="1:28" x14ac:dyDescent="0.2">
      <c r="A95" s="8">
        <f>IFERROR(VLOOKUP(B95,'[1]DADOS (OCULTAR)'!$P$3:$R$91,3,0),"")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JOSE AILTON HONORATO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5143-20</v>
      </c>
      <c r="G95" s="13">
        <f>IF('[1]TCE - ANEXO III - Preencher'!H104="","",'[1]TCE - ANEXO III - Preencher'!H104)</f>
        <v>44440</v>
      </c>
      <c r="H95" s="14">
        <f>'[1]TCE - ANEXO III - Preencher'!I104</f>
        <v>14.3</v>
      </c>
      <c r="I95" s="14">
        <f>'[1]TCE - ANEXO III - Preencher'!J104</f>
        <v>114.31</v>
      </c>
      <c r="J95" s="14">
        <f>'[1]TCE - ANEXO III - Preencher'!K104</f>
        <v>0</v>
      </c>
      <c r="K95" s="15">
        <f>'[1]TCE - ANEXO III - Preencher'!L104</f>
        <v>129.03</v>
      </c>
      <c r="L95" s="15">
        <f>'[1]TCE - ANEXO III - Preencher'!M104</f>
        <v>0</v>
      </c>
      <c r="M95" s="15">
        <f t="shared" si="7"/>
        <v>129.03</v>
      </c>
      <c r="N95" s="15">
        <f>'[1]TCE - ANEXO III - Preencher'!O104</f>
        <v>0.47</v>
      </c>
      <c r="O95" s="15">
        <f>'[1]TCE - ANEXO III - Preencher'!P104</f>
        <v>0</v>
      </c>
      <c r="P95" s="16">
        <f t="shared" si="8"/>
        <v>0.47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258.11</v>
      </c>
    </row>
    <row r="96" spans="1:28" x14ac:dyDescent="0.2">
      <c r="A96" s="8">
        <f>IFERROR(VLOOKUP(B96,'[1]DADOS (OCULTAR)'!$P$3:$R$91,3,0),"")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JOSE ALBERTO MENESES ALVES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4141-05</v>
      </c>
      <c r="G96" s="13">
        <f>IF('[1]TCE - ANEXO III - Preencher'!H105="","",'[1]TCE - ANEXO III - Preencher'!H105)</f>
        <v>44440</v>
      </c>
      <c r="H96" s="14">
        <f>'[1]TCE - ANEXO III - Preencher'!I105</f>
        <v>17.13</v>
      </c>
      <c r="I96" s="14">
        <f>'[1]TCE - ANEXO III - Preencher'!J105</f>
        <v>137.1</v>
      </c>
      <c r="J96" s="14">
        <f>'[1]TCE - ANEXO III - Preencher'!K105</f>
        <v>0</v>
      </c>
      <c r="K96" s="15">
        <f>'[1]TCE - ANEXO III - Preencher'!L105</f>
        <v>129.03</v>
      </c>
      <c r="L96" s="15">
        <f>'[1]TCE - ANEXO III - Preencher'!M105</f>
        <v>0</v>
      </c>
      <c r="M96" s="15">
        <f t="shared" si="7"/>
        <v>129.03</v>
      </c>
      <c r="N96" s="15">
        <f>'[1]TCE - ANEXO III - Preencher'!O105</f>
        <v>0.47</v>
      </c>
      <c r="O96" s="15">
        <f>'[1]TCE - ANEXO III - Preencher'!P105</f>
        <v>0</v>
      </c>
      <c r="P96" s="16">
        <f t="shared" si="8"/>
        <v>0.47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283.73</v>
      </c>
    </row>
    <row r="97" spans="1:28" x14ac:dyDescent="0.2">
      <c r="A97" s="8">
        <f>IFERROR(VLOOKUP(B97,'[1]DADOS (OCULTAR)'!$P$3:$R$91,3,0),"")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JOSE CAIQUE CAMILO DE LIMA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44440</v>
      </c>
      <c r="H97" s="14">
        <f>'[1]TCE - ANEXO III - Preencher'!I106</f>
        <v>16.579999999999998</v>
      </c>
      <c r="I97" s="14">
        <f>'[1]TCE - ANEXO III - Preencher'!J106</f>
        <v>132.65</v>
      </c>
      <c r="J97" s="14">
        <f>'[1]TCE - ANEXO III - Preencher'!K106</f>
        <v>0</v>
      </c>
      <c r="K97" s="15">
        <f>'[1]TCE - ANEXO III - Preencher'!L106</f>
        <v>129.03</v>
      </c>
      <c r="L97" s="15">
        <f>'[1]TCE - ANEXO III - Preencher'!M106</f>
        <v>0</v>
      </c>
      <c r="M97" s="15">
        <f t="shared" si="7"/>
        <v>129.03</v>
      </c>
      <c r="N97" s="15">
        <f>'[1]TCE - ANEXO III - Preencher'!O106</f>
        <v>0.47</v>
      </c>
      <c r="O97" s="15">
        <f>'[1]TCE - ANEXO III - Preencher'!P106</f>
        <v>0</v>
      </c>
      <c r="P97" s="16">
        <f t="shared" si="8"/>
        <v>0.47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278.73</v>
      </c>
    </row>
    <row r="98" spans="1:28" x14ac:dyDescent="0.2">
      <c r="A98" s="8">
        <f>IFERROR(VLOOKUP(B98,'[1]DADOS (OCULTAR)'!$P$3:$R$91,3,0),"")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JOSE FERNANDO LUIZ DE 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44440</v>
      </c>
      <c r="H98" s="14">
        <f>'[1]TCE - ANEXO III - Preencher'!I107</f>
        <v>47.27</v>
      </c>
      <c r="I98" s="14">
        <f>'[1]TCE - ANEXO III - Preencher'!J107</f>
        <v>378.11</v>
      </c>
      <c r="J98" s="14">
        <f>'[1]TCE - ANEXO III - Preencher'!K107</f>
        <v>0</v>
      </c>
      <c r="K98" s="15">
        <f>'[1]TCE - ANEXO III - Preencher'!L107</f>
        <v>129.03</v>
      </c>
      <c r="L98" s="15">
        <f>'[1]TCE - ANEXO III - Preencher'!M107</f>
        <v>0</v>
      </c>
      <c r="M98" s="15">
        <f t="shared" si="7"/>
        <v>129.03</v>
      </c>
      <c r="N98" s="15">
        <f>'[1]TCE - ANEXO III - Preencher'!O107</f>
        <v>1.9</v>
      </c>
      <c r="O98" s="15">
        <f>'[1]TCE - ANEXO III - Preencher'!P107</f>
        <v>0</v>
      </c>
      <c r="P98" s="16">
        <f t="shared" si="8"/>
        <v>1.9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556.30999999999995</v>
      </c>
    </row>
    <row r="99" spans="1:28" x14ac:dyDescent="0.2">
      <c r="A99" s="8">
        <f>IFERROR(VLOOKUP(B99,'[1]DADOS (OCULTAR)'!$P$3:$R$91,3,0),"")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JOSE JANNYO TENORIO  DE ALMEIDA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2521-05</v>
      </c>
      <c r="G99" s="13">
        <f>IF('[1]TCE - ANEXO III - Preencher'!H108="","",'[1]TCE - ANEXO III - Preencher'!H108)</f>
        <v>44440</v>
      </c>
      <c r="H99" s="14">
        <f>'[1]TCE - ANEXO III - Preencher'!I108</f>
        <v>25.36</v>
      </c>
      <c r="I99" s="14">
        <f>'[1]TCE - ANEXO III - Preencher'!J108</f>
        <v>202.96</v>
      </c>
      <c r="J99" s="14">
        <f>'[1]TCE - ANEXO III - Preencher'!K108</f>
        <v>0</v>
      </c>
      <c r="K99" s="15">
        <f>'[1]TCE - ANEXO III - Preencher'!L108</f>
        <v>129.03</v>
      </c>
      <c r="L99" s="15">
        <f>'[1]TCE - ANEXO III - Preencher'!M108</f>
        <v>0</v>
      </c>
      <c r="M99" s="15">
        <f t="shared" si="7"/>
        <v>129.03</v>
      </c>
      <c r="N99" s="15">
        <f>'[1]TCE - ANEXO III - Preencher'!O108</f>
        <v>0.47</v>
      </c>
      <c r="O99" s="15">
        <f>'[1]TCE - ANEXO III - Preencher'!P108</f>
        <v>0</v>
      </c>
      <c r="P99" s="16">
        <f t="shared" si="8"/>
        <v>0.47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357.82000000000005</v>
      </c>
    </row>
    <row r="100" spans="1:28" x14ac:dyDescent="0.2">
      <c r="A100" s="8">
        <f>IFERROR(VLOOKUP(B100,'[1]DADOS (OCULTAR)'!$P$3:$R$91,3,0),"")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JOSE LEONARDO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2524-05</v>
      </c>
      <c r="G100" s="13">
        <f>IF('[1]TCE - ANEXO III - Preencher'!H109="","",'[1]TCE - ANEXO III - Preencher'!H109)</f>
        <v>44440</v>
      </c>
      <c r="H100" s="14">
        <f>'[1]TCE - ANEXO III - Preencher'!I109</f>
        <v>39.049999999999997</v>
      </c>
      <c r="I100" s="14">
        <f>'[1]TCE - ANEXO III - Preencher'!J109</f>
        <v>312.37</v>
      </c>
      <c r="J100" s="14">
        <f>'[1]TCE - ANEXO III - Preencher'!K109</f>
        <v>0</v>
      </c>
      <c r="K100" s="15">
        <f>'[1]TCE - ANEXO III - Preencher'!L109</f>
        <v>129.03</v>
      </c>
      <c r="L100" s="15">
        <f>'[1]TCE - ANEXO III - Preencher'!M109</f>
        <v>0</v>
      </c>
      <c r="M100" s="15">
        <f t="shared" si="7"/>
        <v>129.03</v>
      </c>
      <c r="N100" s="15">
        <f>'[1]TCE - ANEXO III - Preencher'!O109</f>
        <v>0.47</v>
      </c>
      <c r="O100" s="15">
        <f>'[1]TCE - ANEXO III - Preencher'!P109</f>
        <v>0</v>
      </c>
      <c r="P100" s="16">
        <f t="shared" si="8"/>
        <v>0.47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480.92000000000007</v>
      </c>
    </row>
    <row r="101" spans="1:28" x14ac:dyDescent="0.2">
      <c r="A101" s="8">
        <f>IFERROR(VLOOKUP(B101,'[1]DADOS (OCULTAR)'!$P$3:$R$91,3,0),"")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JOSE MARINHO SOBRINHO NETO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5143-20</v>
      </c>
      <c r="G101" s="13">
        <f>IF('[1]TCE - ANEXO III - Preencher'!H110="","",'[1]TCE - ANEXO III - Preencher'!H110)</f>
        <v>44440</v>
      </c>
      <c r="H101" s="14">
        <f>'[1]TCE - ANEXO III - Preencher'!I110</f>
        <v>18.309999999999999</v>
      </c>
      <c r="I101" s="14">
        <f>'[1]TCE - ANEXO III - Preencher'!J110</f>
        <v>146.51</v>
      </c>
      <c r="J101" s="14">
        <f>'[1]TCE - ANEXO III - Preencher'!K110</f>
        <v>0</v>
      </c>
      <c r="K101" s="15">
        <f>'[1]TCE - ANEXO III - Preencher'!L110</f>
        <v>129.03</v>
      </c>
      <c r="L101" s="15">
        <f>'[1]TCE - ANEXO III - Preencher'!M110</f>
        <v>0</v>
      </c>
      <c r="M101" s="15">
        <f t="shared" si="7"/>
        <v>129.03</v>
      </c>
      <c r="N101" s="15">
        <f>'[1]TCE - ANEXO III - Preencher'!O110</f>
        <v>0.47</v>
      </c>
      <c r="O101" s="15">
        <f>'[1]TCE - ANEXO III - Preencher'!P110</f>
        <v>0</v>
      </c>
      <c r="P101" s="16">
        <f t="shared" si="8"/>
        <v>0.47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294.32000000000005</v>
      </c>
    </row>
    <row r="102" spans="1:28" x14ac:dyDescent="0.2">
      <c r="A102" s="8">
        <f>IFERROR(VLOOKUP(B102,'[1]DADOS (OCULTAR)'!$P$3:$R$91,3,0),"")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JOSE RICARDO MELO TRINDADE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>
        <f>IF('[1]TCE - ANEXO III - Preencher'!H111="","",'[1]TCE - ANEXO III - Preencher'!H111)</f>
        <v>44440</v>
      </c>
      <c r="H102" s="14">
        <f>'[1]TCE - ANEXO III - Preencher'!I111</f>
        <v>15.82</v>
      </c>
      <c r="I102" s="14">
        <f>'[1]TCE - ANEXO III - Preencher'!J111</f>
        <v>126.56</v>
      </c>
      <c r="J102" s="14">
        <f>'[1]TCE - ANEXO III - Preencher'!K111</f>
        <v>0</v>
      </c>
      <c r="K102" s="15">
        <f>'[1]TCE - ANEXO III - Preencher'!L111</f>
        <v>129.03</v>
      </c>
      <c r="L102" s="15">
        <f>'[1]TCE - ANEXO III - Preencher'!M111</f>
        <v>0</v>
      </c>
      <c r="M102" s="15">
        <f t="shared" si="7"/>
        <v>129.03</v>
      </c>
      <c r="N102" s="15">
        <f>'[1]TCE - ANEXO III - Preencher'!O111</f>
        <v>0.47</v>
      </c>
      <c r="O102" s="15">
        <f>'[1]TCE - ANEXO III - Preencher'!P111</f>
        <v>0</v>
      </c>
      <c r="P102" s="16">
        <f t="shared" si="8"/>
        <v>0.47</v>
      </c>
      <c r="Q102" s="15">
        <f>'[1]TCE - ANEXO III - Preencher'!R111</f>
        <v>148</v>
      </c>
      <c r="R102" s="15">
        <f>'[1]TCE - ANEXO III - Preencher'!S111</f>
        <v>91.57</v>
      </c>
      <c r="S102" s="16">
        <f t="shared" si="9"/>
        <v>56.430000000000007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328.31</v>
      </c>
    </row>
    <row r="103" spans="1:28" x14ac:dyDescent="0.2">
      <c r="A103" s="8">
        <f>IFERROR(VLOOKUP(B103,'[1]DADOS (OCULTAR)'!$P$3:$R$91,3,0),"")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JOSENILDO MOITA CAVALCANTI FILHO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5143-10</v>
      </c>
      <c r="G103" s="13">
        <f>IF('[1]TCE - ANEXO III - Preencher'!H112="","",'[1]TCE - ANEXO III - Preencher'!H112)</f>
        <v>44440</v>
      </c>
      <c r="H103" s="14">
        <f>'[1]TCE - ANEXO III - Preencher'!I112</f>
        <v>16.850000000000001</v>
      </c>
      <c r="I103" s="14">
        <f>'[1]TCE - ANEXO III - Preencher'!J112</f>
        <v>134.82</v>
      </c>
      <c r="J103" s="14">
        <f>'[1]TCE - ANEXO III - Preencher'!K112</f>
        <v>0</v>
      </c>
      <c r="K103" s="15">
        <f>'[1]TCE - ANEXO III - Preencher'!L112</f>
        <v>129.03</v>
      </c>
      <c r="L103" s="15">
        <f>'[1]TCE - ANEXO III - Preencher'!M112</f>
        <v>0</v>
      </c>
      <c r="M103" s="15">
        <f t="shared" si="7"/>
        <v>129.03</v>
      </c>
      <c r="N103" s="15">
        <f>'[1]TCE - ANEXO III - Preencher'!O112</f>
        <v>0.47</v>
      </c>
      <c r="O103" s="15">
        <f>'[1]TCE - ANEXO III - Preencher'!P112</f>
        <v>0</v>
      </c>
      <c r="P103" s="16">
        <f t="shared" si="8"/>
        <v>0.47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281.17</v>
      </c>
    </row>
    <row r="104" spans="1:28" x14ac:dyDescent="0.2">
      <c r="A104" s="8">
        <f>IFERROR(VLOOKUP(B104,'[1]DADOS (OCULTAR)'!$P$3:$R$91,3,0),"")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JOSICLEIDE DE ARRUDA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44440</v>
      </c>
      <c r="H104" s="14">
        <f>'[1]TCE - ANEXO III - Preencher'!I113</f>
        <v>11.18</v>
      </c>
      <c r="I104" s="14">
        <f>'[1]TCE - ANEXO III - Preencher'!J113</f>
        <v>89.47</v>
      </c>
      <c r="J104" s="14">
        <f>'[1]TCE - ANEXO III - Preencher'!K113</f>
        <v>0</v>
      </c>
      <c r="K104" s="15">
        <f>'[1]TCE - ANEXO III - Preencher'!L113</f>
        <v>129.03</v>
      </c>
      <c r="L104" s="15">
        <f>'[1]TCE - ANEXO III - Preencher'!M113</f>
        <v>0</v>
      </c>
      <c r="M104" s="15">
        <f t="shared" si="7"/>
        <v>129.03</v>
      </c>
      <c r="N104" s="15">
        <f>'[1]TCE - ANEXO III - Preencher'!O113</f>
        <v>0.94</v>
      </c>
      <c r="O104" s="15">
        <f>'[1]TCE - ANEXO III - Preencher'!P113</f>
        <v>0</v>
      </c>
      <c r="P104" s="16">
        <f t="shared" si="8"/>
        <v>0.94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230.62</v>
      </c>
    </row>
    <row r="105" spans="1:28" x14ac:dyDescent="0.2">
      <c r="A105" s="8">
        <f>IFERROR(VLOOKUP(B105,'[1]DADOS (OCULTAR)'!$P$3:$R$91,3,0),"")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JOSINALVA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44440</v>
      </c>
      <c r="H105" s="14">
        <f>'[1]TCE - ANEXO III - Preencher'!I114</f>
        <v>14.51</v>
      </c>
      <c r="I105" s="14">
        <f>'[1]TCE - ANEXO III - Preencher'!J114</f>
        <v>116.05</v>
      </c>
      <c r="J105" s="14">
        <f>'[1]TCE - ANEXO III - Preencher'!K114</f>
        <v>0</v>
      </c>
      <c r="K105" s="15">
        <f>'[1]TCE - ANEXO III - Preencher'!L114</f>
        <v>129.03</v>
      </c>
      <c r="L105" s="15">
        <f>'[1]TCE - ANEXO III - Preencher'!M114</f>
        <v>0</v>
      </c>
      <c r="M105" s="15">
        <f t="shared" si="7"/>
        <v>129.03</v>
      </c>
      <c r="N105" s="15">
        <f>'[1]TCE - ANEXO III - Preencher'!O114</f>
        <v>0.47</v>
      </c>
      <c r="O105" s="15">
        <f>'[1]TCE - ANEXO III - Preencher'!P114</f>
        <v>0</v>
      </c>
      <c r="P105" s="16">
        <f t="shared" si="8"/>
        <v>0.47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260.06000000000006</v>
      </c>
    </row>
    <row r="106" spans="1:28" x14ac:dyDescent="0.2">
      <c r="A106" s="8">
        <f>IFERROR(VLOOKUP(B106,'[1]DADOS (OCULTAR)'!$P$3:$R$91,3,0),"")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JUCILENE DA SILVA MIRANDA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44440</v>
      </c>
      <c r="H106" s="14">
        <f>'[1]TCE - ANEXO III - Preencher'!I115</f>
        <v>14.5</v>
      </c>
      <c r="I106" s="14">
        <f>'[1]TCE - ANEXO III - Preencher'!J115</f>
        <v>115.99</v>
      </c>
      <c r="J106" s="14">
        <f>'[1]TCE - ANEXO III - Preencher'!K115</f>
        <v>0</v>
      </c>
      <c r="K106" s="15">
        <f>'[1]TCE - ANEXO III - Preencher'!L115</f>
        <v>129.03</v>
      </c>
      <c r="L106" s="15">
        <f>'[1]TCE - ANEXO III - Preencher'!M115</f>
        <v>0</v>
      </c>
      <c r="M106" s="15">
        <f t="shared" si="7"/>
        <v>129.03</v>
      </c>
      <c r="N106" s="15">
        <f>'[1]TCE - ANEXO III - Preencher'!O115</f>
        <v>0.47</v>
      </c>
      <c r="O106" s="15">
        <f>'[1]TCE - ANEXO III - Preencher'!P115</f>
        <v>0</v>
      </c>
      <c r="P106" s="16">
        <f t="shared" si="8"/>
        <v>0.47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259.99</v>
      </c>
    </row>
    <row r="107" spans="1:28" x14ac:dyDescent="0.2">
      <c r="A107" s="8">
        <f>IFERROR(VLOOKUP(B107,'[1]DADOS (OCULTAR)'!$P$3:$R$91,3,0),"")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JULIANA ANDRESSA DA SILVA MOURA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44440</v>
      </c>
      <c r="H107" s="14">
        <f>'[1]TCE - ANEXO III - Preencher'!I116</f>
        <v>15.73</v>
      </c>
      <c r="I107" s="14">
        <f>'[1]TCE - ANEXO III - Preencher'!J116</f>
        <v>125.85</v>
      </c>
      <c r="J107" s="14">
        <f>'[1]TCE - ANEXO III - Preencher'!K116</f>
        <v>0</v>
      </c>
      <c r="K107" s="15">
        <f>'[1]TCE - ANEXO III - Preencher'!L116</f>
        <v>129.03</v>
      </c>
      <c r="L107" s="15">
        <f>'[1]TCE - ANEXO III - Preencher'!M116</f>
        <v>0</v>
      </c>
      <c r="M107" s="15">
        <f t="shared" si="7"/>
        <v>129.03</v>
      </c>
      <c r="N107" s="15">
        <f>'[1]TCE - ANEXO III - Preencher'!O116</f>
        <v>0.47</v>
      </c>
      <c r="O107" s="15">
        <f>'[1]TCE - ANEXO III - Preencher'!P116</f>
        <v>0</v>
      </c>
      <c r="P107" s="16">
        <f t="shared" si="8"/>
        <v>0.47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271.08000000000004</v>
      </c>
    </row>
    <row r="108" spans="1:28" x14ac:dyDescent="0.2">
      <c r="A108" s="8">
        <f>IFERROR(VLOOKUP(B108,'[1]DADOS (OCULTAR)'!$P$3:$R$91,3,0),"")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JULIANA APOLINARIA DE MORAIS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44440</v>
      </c>
      <c r="H108" s="14">
        <f>'[1]TCE - ANEXO III - Preencher'!I117</f>
        <v>14.52</v>
      </c>
      <c r="I108" s="14">
        <f>'[1]TCE - ANEXO III - Preencher'!J117</f>
        <v>116.06</v>
      </c>
      <c r="J108" s="14">
        <f>'[1]TCE - ANEXO III - Preencher'!K117</f>
        <v>0</v>
      </c>
      <c r="K108" s="15">
        <f>'[1]TCE - ANEXO III - Preencher'!L117</f>
        <v>129.03</v>
      </c>
      <c r="L108" s="15">
        <f>'[1]TCE - ANEXO III - Preencher'!M117</f>
        <v>0</v>
      </c>
      <c r="M108" s="15">
        <f t="shared" si="7"/>
        <v>129.03</v>
      </c>
      <c r="N108" s="15">
        <f>'[1]TCE - ANEXO III - Preencher'!O117</f>
        <v>0.47</v>
      </c>
      <c r="O108" s="15">
        <f>'[1]TCE - ANEXO III - Preencher'!P117</f>
        <v>0</v>
      </c>
      <c r="P108" s="16">
        <f t="shared" si="8"/>
        <v>0.47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260.08000000000004</v>
      </c>
    </row>
    <row r="109" spans="1:28" x14ac:dyDescent="0.2">
      <c r="A109" s="8">
        <f>IFERROR(VLOOKUP(B109,'[1]DADOS (OCULTAR)'!$P$3:$R$91,3,0),"")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JULIANA FERREIRA DOS SANTOS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7630-15</v>
      </c>
      <c r="G109" s="13">
        <f>IF('[1]TCE - ANEXO III - Preencher'!H118="","",'[1]TCE - ANEXO III - Preencher'!H118)</f>
        <v>44440</v>
      </c>
      <c r="H109" s="14">
        <f>'[1]TCE - ANEXO III - Preencher'!I118</f>
        <v>10.16</v>
      </c>
      <c r="I109" s="14">
        <f>'[1]TCE - ANEXO III - Preencher'!J118</f>
        <v>81.42</v>
      </c>
      <c r="J109" s="14">
        <f>'[1]TCE - ANEXO III - Preencher'!K118</f>
        <v>0</v>
      </c>
      <c r="K109" s="15">
        <f>'[1]TCE - ANEXO III - Preencher'!L118</f>
        <v>129.02000000000001</v>
      </c>
      <c r="L109" s="15">
        <f>'[1]TCE - ANEXO III - Preencher'!M118</f>
        <v>0</v>
      </c>
      <c r="M109" s="15">
        <f t="shared" si="7"/>
        <v>129.02000000000001</v>
      </c>
      <c r="N109" s="15">
        <f>'[1]TCE - ANEXO III - Preencher'!O118</f>
        <v>0.47</v>
      </c>
      <c r="O109" s="15">
        <f>'[1]TCE - ANEXO III - Preencher'!P118</f>
        <v>0</v>
      </c>
      <c r="P109" s="16">
        <f t="shared" si="8"/>
        <v>0.47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221.07000000000002</v>
      </c>
    </row>
    <row r="110" spans="1:28" x14ac:dyDescent="0.2">
      <c r="A110" s="8">
        <f>IFERROR(VLOOKUP(B110,'[1]DADOS (OCULTAR)'!$P$3:$R$91,3,0),"")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JURANDIR ALVES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5151-10</v>
      </c>
      <c r="G110" s="13">
        <f>IF('[1]TCE - ANEXO III - Preencher'!H119="","",'[1]TCE - ANEXO III - Preencher'!H119)</f>
        <v>44440</v>
      </c>
      <c r="H110" s="14">
        <f>'[1]TCE - ANEXO III - Preencher'!I119</f>
        <v>16.75</v>
      </c>
      <c r="I110" s="14">
        <f>'[1]TCE - ANEXO III - Preencher'!J119</f>
        <v>133.97999999999999</v>
      </c>
      <c r="J110" s="14">
        <f>'[1]TCE - ANEXO III - Preencher'!K119</f>
        <v>0</v>
      </c>
      <c r="K110" s="15">
        <f>'[1]TCE - ANEXO III - Preencher'!L119</f>
        <v>129.02000000000001</v>
      </c>
      <c r="L110" s="15">
        <f>'[1]TCE - ANEXO III - Preencher'!M119</f>
        <v>0</v>
      </c>
      <c r="M110" s="15">
        <f t="shared" si="7"/>
        <v>129.02000000000001</v>
      </c>
      <c r="N110" s="15">
        <f>'[1]TCE - ANEXO III - Preencher'!O119</f>
        <v>0.47</v>
      </c>
      <c r="O110" s="15">
        <f>'[1]TCE - ANEXO III - Preencher'!P119</f>
        <v>0</v>
      </c>
      <c r="P110" s="16">
        <f t="shared" si="8"/>
        <v>0.47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280.22000000000003</v>
      </c>
    </row>
    <row r="111" spans="1:28" x14ac:dyDescent="0.2">
      <c r="A111" s="8">
        <f>IFERROR(VLOOKUP(B111,'[1]DADOS (OCULTAR)'!$P$3:$R$91,3,0),"")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KEVYSON FELLIPE BRAGA DE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44440</v>
      </c>
      <c r="H111" s="14">
        <f>'[1]TCE - ANEXO III - Preencher'!I120</f>
        <v>16.72</v>
      </c>
      <c r="I111" s="14">
        <f>'[1]TCE - ANEXO III - Preencher'!J120</f>
        <v>133.82</v>
      </c>
      <c r="J111" s="14">
        <f>'[1]TCE - ANEXO III - Preencher'!K120</f>
        <v>0</v>
      </c>
      <c r="K111" s="15">
        <f>'[1]TCE - ANEXO III - Preencher'!L120</f>
        <v>129.02000000000001</v>
      </c>
      <c r="L111" s="15">
        <f>'[1]TCE - ANEXO III - Preencher'!M120</f>
        <v>0</v>
      </c>
      <c r="M111" s="15">
        <f t="shared" si="7"/>
        <v>129.02000000000001</v>
      </c>
      <c r="N111" s="15">
        <f>'[1]TCE - ANEXO III - Preencher'!O120</f>
        <v>0.47</v>
      </c>
      <c r="O111" s="15">
        <f>'[1]TCE - ANEXO III - Preencher'!P120</f>
        <v>0</v>
      </c>
      <c r="P111" s="16">
        <f t="shared" si="8"/>
        <v>0.47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280.03000000000003</v>
      </c>
    </row>
    <row r="112" spans="1:28" x14ac:dyDescent="0.2">
      <c r="A112" s="8">
        <f>IFERROR(VLOOKUP(B112,'[1]DADOS (OCULTAR)'!$P$3:$R$91,3,0),"")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LARYANE THAYNA DA SILVA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>
        <f>IF('[1]TCE - ANEXO III - Preencher'!H121="","",'[1]TCE - ANEXO III - Preencher'!H121)</f>
        <v>44440</v>
      </c>
      <c r="H112" s="14">
        <f>'[1]TCE - ANEXO III - Preencher'!I121</f>
        <v>107.84</v>
      </c>
      <c r="I112" s="14">
        <f>'[1]TCE - ANEXO III - Preencher'!J121</f>
        <v>862.69</v>
      </c>
      <c r="J112" s="14">
        <f>'[1]TCE - ANEXO III - Preencher'!K121</f>
        <v>0</v>
      </c>
      <c r="K112" s="15">
        <f>'[1]TCE - ANEXO III - Preencher'!L121</f>
        <v>129.02000000000001</v>
      </c>
      <c r="L112" s="15">
        <f>'[1]TCE - ANEXO III - Preencher'!M121</f>
        <v>0</v>
      </c>
      <c r="M112" s="15">
        <f t="shared" si="7"/>
        <v>129.02000000000001</v>
      </c>
      <c r="N112" s="15">
        <f>'[1]TCE - ANEXO III - Preencher'!O121</f>
        <v>7.52</v>
      </c>
      <c r="O112" s="15">
        <f>'[1]TCE - ANEXO III - Preencher'!P121</f>
        <v>0</v>
      </c>
      <c r="P112" s="16">
        <f t="shared" si="8"/>
        <v>7.52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1107.0700000000002</v>
      </c>
    </row>
    <row r="113" spans="1:28" x14ac:dyDescent="0.2">
      <c r="A113" s="8">
        <f>IFERROR(VLOOKUP(B113,'[1]DADOS (OCULTAR)'!$P$3:$R$91,3,0),"")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LAYANE CARLA BORBA DE ARRUDA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44440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129.02000000000001</v>
      </c>
      <c r="L113" s="15">
        <f>'[1]TCE - ANEXO III - Preencher'!M122</f>
        <v>0</v>
      </c>
      <c r="M113" s="15">
        <f t="shared" si="7"/>
        <v>129.02000000000001</v>
      </c>
      <c r="N113" s="15">
        <f>'[1]TCE - ANEXO III - Preencher'!O122</f>
        <v>1.9</v>
      </c>
      <c r="O113" s="15">
        <f>'[1]TCE - ANEXO III - Preencher'!P122</f>
        <v>0</v>
      </c>
      <c r="P113" s="16">
        <f t="shared" si="8"/>
        <v>1.9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130.92000000000002</v>
      </c>
    </row>
    <row r="114" spans="1:28" x14ac:dyDescent="0.2">
      <c r="A114" s="8">
        <f>IFERROR(VLOOKUP(B114,'[1]DADOS (OCULTAR)'!$P$3:$R$91,3,0),"")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LEILA CRISTINA SANTOS DO NASCIMENTO LAURENTINO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44440</v>
      </c>
      <c r="H114" s="14">
        <f>'[1]TCE - ANEXO III - Preencher'!I123</f>
        <v>14.5</v>
      </c>
      <c r="I114" s="14">
        <f>'[1]TCE - ANEXO III - Preencher'!J123</f>
        <v>115.99</v>
      </c>
      <c r="J114" s="14">
        <f>'[1]TCE - ANEXO III - Preencher'!K123</f>
        <v>0</v>
      </c>
      <c r="K114" s="15">
        <f>'[1]TCE - ANEXO III - Preencher'!L123</f>
        <v>129.02000000000001</v>
      </c>
      <c r="L114" s="15">
        <f>'[1]TCE - ANEXO III - Preencher'!M123</f>
        <v>0</v>
      </c>
      <c r="M114" s="15">
        <f t="shared" si="7"/>
        <v>129.02000000000001</v>
      </c>
      <c r="N114" s="15">
        <f>'[1]TCE - ANEXO III - Preencher'!O123</f>
        <v>0.47</v>
      </c>
      <c r="O114" s="15">
        <f>'[1]TCE - ANEXO III - Preencher'!P123</f>
        <v>0</v>
      </c>
      <c r="P114" s="16">
        <f t="shared" si="8"/>
        <v>0.47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72.739999999999995</v>
      </c>
      <c r="U114" s="15">
        <f>'[1]TCE - ANEXO III - Preencher'!V123</f>
        <v>0</v>
      </c>
      <c r="V114" s="16">
        <f t="shared" si="10"/>
        <v>72.739999999999995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332.72</v>
      </c>
    </row>
    <row r="115" spans="1:28" x14ac:dyDescent="0.2">
      <c r="A115" s="8">
        <f>IFERROR(VLOOKUP(B115,'[1]DADOS (OCULTAR)'!$P$3:$R$91,3,0),"")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LEONARDO FUSCO RIEGERT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>
        <f>IF('[1]TCE - ANEXO III - Preencher'!H124="","",'[1]TCE - ANEXO III - Preencher'!H124)</f>
        <v>44440</v>
      </c>
      <c r="H115" s="14">
        <f>'[1]TCE - ANEXO III - Preencher'!I124</f>
        <v>118.43</v>
      </c>
      <c r="I115" s="14">
        <f>'[1]TCE - ANEXO III - Preencher'!J124</f>
        <v>947.38</v>
      </c>
      <c r="J115" s="14">
        <f>'[1]TCE - ANEXO III - Preencher'!K124</f>
        <v>0</v>
      </c>
      <c r="K115" s="15">
        <f>'[1]TCE - ANEXO III - Preencher'!L124</f>
        <v>129.02000000000001</v>
      </c>
      <c r="L115" s="15">
        <f>'[1]TCE - ANEXO III - Preencher'!M124</f>
        <v>0</v>
      </c>
      <c r="M115" s="15">
        <f t="shared" si="7"/>
        <v>129.02000000000001</v>
      </c>
      <c r="N115" s="15">
        <f>'[1]TCE - ANEXO III - Preencher'!O124</f>
        <v>7.52</v>
      </c>
      <c r="O115" s="15">
        <f>'[1]TCE - ANEXO III - Preencher'!P124</f>
        <v>0</v>
      </c>
      <c r="P115" s="16">
        <f t="shared" si="8"/>
        <v>7.52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1202.3499999999999</v>
      </c>
    </row>
    <row r="116" spans="1:28" x14ac:dyDescent="0.2">
      <c r="A116" s="8">
        <f>IFERROR(VLOOKUP(B116,'[1]DADOS (OCULTAR)'!$P$3:$R$91,3,0),"")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LEONARDO MATHEUS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5151-10</v>
      </c>
      <c r="G116" s="13">
        <f>IF('[1]TCE - ANEXO III - Preencher'!H125="","",'[1]TCE - ANEXO III - Preencher'!H125)</f>
        <v>44440</v>
      </c>
      <c r="H116" s="14">
        <f>'[1]TCE - ANEXO III - Preencher'!I125</f>
        <v>14.13</v>
      </c>
      <c r="I116" s="14">
        <f>'[1]TCE - ANEXO III - Preencher'!J125</f>
        <v>113.08</v>
      </c>
      <c r="J116" s="14">
        <f>'[1]TCE - ANEXO III - Preencher'!K125</f>
        <v>0</v>
      </c>
      <c r="K116" s="15">
        <f>'[1]TCE - ANEXO III - Preencher'!L125</f>
        <v>129.02000000000001</v>
      </c>
      <c r="L116" s="15">
        <f>'[1]TCE - ANEXO III - Preencher'!M125</f>
        <v>0</v>
      </c>
      <c r="M116" s="15">
        <f t="shared" si="7"/>
        <v>129.02000000000001</v>
      </c>
      <c r="N116" s="15">
        <f>'[1]TCE - ANEXO III - Preencher'!O125</f>
        <v>0.47</v>
      </c>
      <c r="O116" s="15">
        <f>'[1]TCE - ANEXO III - Preencher'!P125</f>
        <v>0</v>
      </c>
      <c r="P116" s="16">
        <f t="shared" si="8"/>
        <v>0.47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256.70000000000005</v>
      </c>
    </row>
    <row r="117" spans="1:28" x14ac:dyDescent="0.2">
      <c r="A117" s="8">
        <f>IFERROR(VLOOKUP(B117,'[1]DADOS (OCULTAR)'!$P$3:$R$91,3,0),"")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 xml:space="preserve">LEONILDO MANOEL DA SILVA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44440</v>
      </c>
      <c r="H117" s="14">
        <f>'[1]TCE - ANEXO III - Preencher'!I126</f>
        <v>14.49</v>
      </c>
      <c r="I117" s="14">
        <f>'[1]TCE - ANEXO III - Preencher'!J126</f>
        <v>115.99</v>
      </c>
      <c r="J117" s="14">
        <f>'[1]TCE - ANEXO III - Preencher'!K126</f>
        <v>0</v>
      </c>
      <c r="K117" s="15">
        <f>'[1]TCE - ANEXO III - Preencher'!L126</f>
        <v>129.02000000000001</v>
      </c>
      <c r="L117" s="15">
        <f>'[1]TCE - ANEXO III - Preencher'!M126</f>
        <v>0</v>
      </c>
      <c r="M117" s="15">
        <f t="shared" si="7"/>
        <v>129.02000000000001</v>
      </c>
      <c r="N117" s="15">
        <f>'[1]TCE - ANEXO III - Preencher'!O126</f>
        <v>0.47</v>
      </c>
      <c r="O117" s="15">
        <f>'[1]TCE - ANEXO III - Preencher'!P126</f>
        <v>0</v>
      </c>
      <c r="P117" s="16">
        <f t="shared" si="8"/>
        <v>0.47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259.97000000000003</v>
      </c>
    </row>
    <row r="118" spans="1:28" x14ac:dyDescent="0.2">
      <c r="A118" s="8">
        <f>IFERROR(VLOOKUP(B118,'[1]DADOS (OCULTAR)'!$P$3:$R$91,3,0),"")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LETICYA DANIELLY DA SILVA RODRIGUES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5211-30</v>
      </c>
      <c r="G118" s="13">
        <f>IF('[1]TCE - ANEXO III - Preencher'!H127="","",'[1]TCE - ANEXO III - Preencher'!H127)</f>
        <v>44440</v>
      </c>
      <c r="H118" s="14">
        <f>'[1]TCE - ANEXO III - Preencher'!I127</f>
        <v>14.51</v>
      </c>
      <c r="I118" s="14">
        <f>'[1]TCE - ANEXO III - Preencher'!J127</f>
        <v>116.02</v>
      </c>
      <c r="J118" s="14">
        <f>'[1]TCE - ANEXO III - Preencher'!K127</f>
        <v>0</v>
      </c>
      <c r="K118" s="15">
        <f>'[1]TCE - ANEXO III - Preencher'!L127</f>
        <v>129.02000000000001</v>
      </c>
      <c r="L118" s="15">
        <f>'[1]TCE - ANEXO III - Preencher'!M127</f>
        <v>0</v>
      </c>
      <c r="M118" s="15">
        <f t="shared" si="7"/>
        <v>129.02000000000001</v>
      </c>
      <c r="N118" s="15">
        <f>'[1]TCE - ANEXO III - Preencher'!O127</f>
        <v>0.47</v>
      </c>
      <c r="O118" s="15">
        <f>'[1]TCE - ANEXO III - Preencher'!P127</f>
        <v>0</v>
      </c>
      <c r="P118" s="16">
        <f t="shared" si="8"/>
        <v>0.47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260.02000000000004</v>
      </c>
    </row>
    <row r="119" spans="1:28" x14ac:dyDescent="0.2">
      <c r="A119" s="8">
        <f>IFERROR(VLOOKUP(B119,'[1]DADOS (OCULTAR)'!$P$3:$R$91,3,0),"")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LIDIANE DOS SANTOS FAUSTINO COSTA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>
        <f>IF('[1]TCE - ANEXO III - Preencher'!H128="","",'[1]TCE - ANEXO III - Preencher'!H128)</f>
        <v>44440</v>
      </c>
      <c r="H119" s="14">
        <f>'[1]TCE - ANEXO III - Preencher'!I128</f>
        <v>19.37</v>
      </c>
      <c r="I119" s="14">
        <f>'[1]TCE - ANEXO III - Preencher'!J128</f>
        <v>154.88</v>
      </c>
      <c r="J119" s="14">
        <f>'[1]TCE - ANEXO III - Preencher'!K128</f>
        <v>0</v>
      </c>
      <c r="K119" s="15">
        <f>'[1]TCE - ANEXO III - Preencher'!L128</f>
        <v>129.02000000000001</v>
      </c>
      <c r="L119" s="15">
        <f>'[1]TCE - ANEXO III - Preencher'!M128</f>
        <v>0</v>
      </c>
      <c r="M119" s="15">
        <f t="shared" si="7"/>
        <v>129.02000000000001</v>
      </c>
      <c r="N119" s="15">
        <f>'[1]TCE - ANEXO III - Preencher'!O128</f>
        <v>0.47</v>
      </c>
      <c r="O119" s="15">
        <f>'[1]TCE - ANEXO III - Preencher'!P128</f>
        <v>0</v>
      </c>
      <c r="P119" s="16">
        <f t="shared" si="8"/>
        <v>0.47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69.41</v>
      </c>
      <c r="U119" s="15">
        <f>'[1]TCE - ANEXO III - Preencher'!V128</f>
        <v>0</v>
      </c>
      <c r="V119" s="16">
        <f t="shared" si="10"/>
        <v>69.41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373.15</v>
      </c>
    </row>
    <row r="120" spans="1:28" x14ac:dyDescent="0.2">
      <c r="A120" s="8">
        <f>IFERROR(VLOOKUP(B120,'[1]DADOS (OCULTAR)'!$P$3:$R$91,3,0),"")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LIGIANE SOARES DE SOUZA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4131-15</v>
      </c>
      <c r="G120" s="13">
        <f>IF('[1]TCE - ANEXO III - Preencher'!H129="","",'[1]TCE - ANEXO III - Preencher'!H129)</f>
        <v>44440</v>
      </c>
      <c r="H120" s="14">
        <f>'[1]TCE - ANEXO III - Preencher'!I129</f>
        <v>20.56</v>
      </c>
      <c r="I120" s="14">
        <f>'[1]TCE - ANEXO III - Preencher'!J129</f>
        <v>164.54</v>
      </c>
      <c r="J120" s="14">
        <f>'[1]TCE - ANEXO III - Preencher'!K129</f>
        <v>0</v>
      </c>
      <c r="K120" s="15">
        <f>'[1]TCE - ANEXO III - Preencher'!L129</f>
        <v>129.02000000000001</v>
      </c>
      <c r="L120" s="15">
        <f>'[1]TCE - ANEXO III - Preencher'!M129</f>
        <v>0</v>
      </c>
      <c r="M120" s="15">
        <f t="shared" si="7"/>
        <v>129.02000000000001</v>
      </c>
      <c r="N120" s="15">
        <f>'[1]TCE - ANEXO III - Preencher'!O129</f>
        <v>0.47</v>
      </c>
      <c r="O120" s="15">
        <f>'[1]TCE - ANEXO III - Preencher'!P129</f>
        <v>0</v>
      </c>
      <c r="P120" s="16">
        <f t="shared" si="8"/>
        <v>0.47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314.59000000000003</v>
      </c>
    </row>
    <row r="121" spans="1:28" x14ac:dyDescent="0.2">
      <c r="A121" s="8">
        <f>IFERROR(VLOOKUP(B121,'[1]DADOS (OCULTAR)'!$P$3:$R$91,3,0),"")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LILIAN CAROLINE DE SOUZA E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2237-10</v>
      </c>
      <c r="G121" s="13">
        <f>IF('[1]TCE - ANEXO III - Preencher'!H130="","",'[1]TCE - ANEXO III - Preencher'!H130)</f>
        <v>44440</v>
      </c>
      <c r="H121" s="14">
        <f>'[1]TCE - ANEXO III - Preencher'!I130</f>
        <v>25.29</v>
      </c>
      <c r="I121" s="14">
        <f>'[1]TCE - ANEXO III - Preencher'!J130</f>
        <v>202.36</v>
      </c>
      <c r="J121" s="14">
        <f>'[1]TCE - ANEXO III - Preencher'!K130</f>
        <v>0</v>
      </c>
      <c r="K121" s="15">
        <f>'[1]TCE - ANEXO III - Preencher'!L130</f>
        <v>129.02000000000001</v>
      </c>
      <c r="L121" s="15">
        <f>'[1]TCE - ANEXO III - Preencher'!M130</f>
        <v>0</v>
      </c>
      <c r="M121" s="15">
        <f t="shared" si="7"/>
        <v>129.02000000000001</v>
      </c>
      <c r="N121" s="15">
        <f>'[1]TCE - ANEXO III - Preencher'!O130</f>
        <v>0.47</v>
      </c>
      <c r="O121" s="15">
        <f>'[1]TCE - ANEXO III - Preencher'!P130</f>
        <v>0</v>
      </c>
      <c r="P121" s="16">
        <f t="shared" si="8"/>
        <v>0.47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357.14000000000004</v>
      </c>
    </row>
    <row r="122" spans="1:28" x14ac:dyDescent="0.2">
      <c r="A122" s="8">
        <f>IFERROR(VLOOKUP(B122,'[1]DADOS (OCULTAR)'!$P$3:$R$91,3,0),"")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>LILIANE PRISCILA SILVA DE SOUSA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44440</v>
      </c>
      <c r="H122" s="14">
        <f>'[1]TCE - ANEXO III - Preencher'!I131</f>
        <v>29.86</v>
      </c>
      <c r="I122" s="14">
        <f>'[1]TCE - ANEXO III - Preencher'!J131</f>
        <v>238.93</v>
      </c>
      <c r="J122" s="14">
        <f>'[1]TCE - ANEXO III - Preencher'!K131</f>
        <v>0</v>
      </c>
      <c r="K122" s="15">
        <f>'[1]TCE - ANEXO III - Preencher'!L131</f>
        <v>129.02000000000001</v>
      </c>
      <c r="L122" s="15">
        <f>'[1]TCE - ANEXO III - Preencher'!M131</f>
        <v>0</v>
      </c>
      <c r="M122" s="15">
        <f t="shared" si="7"/>
        <v>129.02000000000001</v>
      </c>
      <c r="N122" s="15">
        <f>'[1]TCE - ANEXO III - Preencher'!O131</f>
        <v>0.47</v>
      </c>
      <c r="O122" s="15">
        <f>'[1]TCE - ANEXO III - Preencher'!P131</f>
        <v>0</v>
      </c>
      <c r="P122" s="16">
        <f t="shared" si="8"/>
        <v>0.47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398.28000000000009</v>
      </c>
    </row>
    <row r="123" spans="1:28" x14ac:dyDescent="0.2">
      <c r="A123" s="8">
        <f>IFERROR(VLOOKUP(B123,'[1]DADOS (OCULTAR)'!$P$3:$R$91,3,0),"")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LUCAS QUEIROZ FERREIRA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4101-05</v>
      </c>
      <c r="G123" s="13">
        <f>IF('[1]TCE - ANEXO III - Preencher'!H132="","",'[1]TCE - ANEXO III - Preencher'!H132)</f>
        <v>44440</v>
      </c>
      <c r="H123" s="14">
        <f>'[1]TCE - ANEXO III - Preencher'!I132</f>
        <v>40.97</v>
      </c>
      <c r="I123" s="14">
        <f>'[1]TCE - ANEXO III - Preencher'!J132</f>
        <v>327.84</v>
      </c>
      <c r="J123" s="14">
        <f>'[1]TCE - ANEXO III - Preencher'!K132</f>
        <v>0</v>
      </c>
      <c r="K123" s="15">
        <f>'[1]TCE - ANEXO III - Preencher'!L132</f>
        <v>129.02000000000001</v>
      </c>
      <c r="L123" s="15">
        <f>'[1]TCE - ANEXO III - Preencher'!M132</f>
        <v>0</v>
      </c>
      <c r="M123" s="15">
        <f t="shared" si="7"/>
        <v>129.02000000000001</v>
      </c>
      <c r="N123" s="15">
        <f>'[1]TCE - ANEXO III - Preencher'!O132</f>
        <v>0.47</v>
      </c>
      <c r="O123" s="15">
        <f>'[1]TCE - ANEXO III - Preencher'!P132</f>
        <v>0</v>
      </c>
      <c r="P123" s="16">
        <f t="shared" si="8"/>
        <v>0.47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498.29999999999995</v>
      </c>
    </row>
    <row r="124" spans="1:28" x14ac:dyDescent="0.2">
      <c r="A124" s="8">
        <f>IFERROR(VLOOKUP(B124,'[1]DADOS (OCULTAR)'!$P$3:$R$91,3,0),"")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LUCIANA MELO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1210-10</v>
      </c>
      <c r="G124" s="13">
        <f>IF('[1]TCE - ANEXO III - Preencher'!H133="","",'[1]TCE - ANEXO III - Preencher'!H133)</f>
        <v>44440</v>
      </c>
      <c r="H124" s="14">
        <f>'[1]TCE - ANEXO III - Preencher'!I133</f>
        <v>279.63</v>
      </c>
      <c r="I124" s="14">
        <f>'[1]TCE - ANEXO III - Preencher'!J133</f>
        <v>2237.0100000000002</v>
      </c>
      <c r="J124" s="14">
        <f>'[1]TCE - ANEXO III - Preencher'!K133</f>
        <v>0</v>
      </c>
      <c r="K124" s="15">
        <f>'[1]TCE - ANEXO III - Preencher'!L133</f>
        <v>129.02000000000001</v>
      </c>
      <c r="L124" s="15">
        <f>'[1]TCE - ANEXO III - Preencher'!M133</f>
        <v>0</v>
      </c>
      <c r="M124" s="15">
        <f t="shared" si="7"/>
        <v>129.02000000000001</v>
      </c>
      <c r="N124" s="15">
        <f>'[1]TCE - ANEXO III - Preencher'!O133</f>
        <v>0.47</v>
      </c>
      <c r="O124" s="15">
        <f>'[1]TCE - ANEXO III - Preencher'!P133</f>
        <v>0</v>
      </c>
      <c r="P124" s="16">
        <f t="shared" si="8"/>
        <v>0.47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2646.13</v>
      </c>
    </row>
    <row r="125" spans="1:28" x14ac:dyDescent="0.2">
      <c r="A125" s="8">
        <f>IFERROR(VLOOKUP(B125,'[1]DADOS (OCULTAR)'!$P$3:$R$91,3,0),"")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LUCICLEIDE EUNICE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5143-20</v>
      </c>
      <c r="G125" s="13">
        <f>IF('[1]TCE - ANEXO III - Preencher'!H134="","",'[1]TCE - ANEXO III - Preencher'!H134)</f>
        <v>44440</v>
      </c>
      <c r="H125" s="14">
        <f>'[1]TCE - ANEXO III - Preencher'!I134</f>
        <v>14.3</v>
      </c>
      <c r="I125" s="14">
        <f>'[1]TCE - ANEXO III - Preencher'!J134</f>
        <v>114.45</v>
      </c>
      <c r="J125" s="14">
        <f>'[1]TCE - ANEXO III - Preencher'!K134</f>
        <v>0</v>
      </c>
      <c r="K125" s="15">
        <f>'[1]TCE - ANEXO III - Preencher'!L134</f>
        <v>129.02000000000001</v>
      </c>
      <c r="L125" s="15">
        <f>'[1]TCE - ANEXO III - Preencher'!M134</f>
        <v>0</v>
      </c>
      <c r="M125" s="15">
        <f t="shared" si="7"/>
        <v>129.02000000000001</v>
      </c>
      <c r="N125" s="15">
        <f>'[1]TCE - ANEXO III - Preencher'!O134</f>
        <v>0.47</v>
      </c>
      <c r="O125" s="15">
        <f>'[1]TCE - ANEXO III - Preencher'!P134</f>
        <v>0</v>
      </c>
      <c r="P125" s="16">
        <f t="shared" si="8"/>
        <v>0.47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258.24</v>
      </c>
    </row>
    <row r="126" spans="1:28" x14ac:dyDescent="0.2">
      <c r="A126" s="8">
        <f>IFERROR(VLOOKUP(B126,'[1]DADOS (OCULTAR)'!$P$3:$R$91,3,0),"")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LUCICLEIDE FERREIRA DA SILVA SOUZA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>
        <f>IF('[1]TCE - ANEXO III - Preencher'!H135="","",'[1]TCE - ANEXO III - Preencher'!H135)</f>
        <v>44440</v>
      </c>
      <c r="H126" s="14">
        <f>'[1]TCE - ANEXO III - Preencher'!I135</f>
        <v>14.43</v>
      </c>
      <c r="I126" s="14">
        <f>'[1]TCE - ANEXO III - Preencher'!J135</f>
        <v>115.5</v>
      </c>
      <c r="J126" s="14">
        <f>'[1]TCE - ANEXO III - Preencher'!K135</f>
        <v>0</v>
      </c>
      <c r="K126" s="15">
        <f>'[1]TCE - ANEXO III - Preencher'!L135</f>
        <v>129.02000000000001</v>
      </c>
      <c r="L126" s="15">
        <f>'[1]TCE - ANEXO III - Preencher'!M135</f>
        <v>0</v>
      </c>
      <c r="M126" s="15">
        <f t="shared" si="7"/>
        <v>129.02000000000001</v>
      </c>
      <c r="N126" s="15">
        <f>'[1]TCE - ANEXO III - Preencher'!O135</f>
        <v>0.47</v>
      </c>
      <c r="O126" s="15">
        <f>'[1]TCE - ANEXO III - Preencher'!P135</f>
        <v>0</v>
      </c>
      <c r="P126" s="16">
        <f t="shared" si="8"/>
        <v>0.47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259.42000000000007</v>
      </c>
    </row>
    <row r="127" spans="1:28" x14ac:dyDescent="0.2">
      <c r="A127" s="8">
        <f>IFERROR(VLOOKUP(B127,'[1]DADOS (OCULTAR)'!$P$3:$R$91,3,0),"")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LUCIVANIA SIMPLICIO DUARTE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>
        <f>IF('[1]TCE - ANEXO III - Preencher'!H136="","",'[1]TCE - ANEXO III - Preencher'!H136)</f>
        <v>44440</v>
      </c>
      <c r="H127" s="14">
        <f>'[1]TCE - ANEXO III - Preencher'!I136</f>
        <v>14.3</v>
      </c>
      <c r="I127" s="14">
        <f>'[1]TCE - ANEXO III - Preencher'!J136</f>
        <v>114.4</v>
      </c>
      <c r="J127" s="14">
        <f>'[1]TCE - ANEXO III - Preencher'!K136</f>
        <v>0</v>
      </c>
      <c r="K127" s="15">
        <f>'[1]TCE - ANEXO III - Preencher'!L136</f>
        <v>129.02000000000001</v>
      </c>
      <c r="L127" s="15">
        <f>'[1]TCE - ANEXO III - Preencher'!M136</f>
        <v>0</v>
      </c>
      <c r="M127" s="15">
        <f t="shared" si="7"/>
        <v>129.02000000000001</v>
      </c>
      <c r="N127" s="15">
        <f>'[1]TCE - ANEXO III - Preencher'!O136</f>
        <v>0.47</v>
      </c>
      <c r="O127" s="15">
        <f>'[1]TCE - ANEXO III - Preencher'!P136</f>
        <v>0</v>
      </c>
      <c r="P127" s="16">
        <f t="shared" si="8"/>
        <v>0.47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258.19000000000005</v>
      </c>
    </row>
    <row r="128" spans="1:28" x14ac:dyDescent="0.2">
      <c r="A128" s="8">
        <f>IFERROR(VLOOKUP(B128,'[1]DADOS (OCULTAR)'!$P$3:$R$91,3,0),"")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LUIZ AUGUSTO LAGEDO FERRAZ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44440</v>
      </c>
      <c r="H128" s="14">
        <f>'[1]TCE - ANEXO III - Preencher'!I137</f>
        <v>108.41</v>
      </c>
      <c r="I128" s="14">
        <f>'[1]TCE - ANEXO III - Preencher'!J137</f>
        <v>867.2</v>
      </c>
      <c r="J128" s="14">
        <f>'[1]TCE - ANEXO III - Preencher'!K137</f>
        <v>0</v>
      </c>
      <c r="K128" s="15">
        <f>'[1]TCE - ANEXO III - Preencher'!L137</f>
        <v>129.02000000000001</v>
      </c>
      <c r="L128" s="15">
        <f>'[1]TCE - ANEXO III - Preencher'!M137</f>
        <v>0</v>
      </c>
      <c r="M128" s="15">
        <f t="shared" si="7"/>
        <v>129.02000000000001</v>
      </c>
      <c r="N128" s="15">
        <f>'[1]TCE - ANEXO III - Preencher'!O137</f>
        <v>15.04</v>
      </c>
      <c r="O128" s="15">
        <f>'[1]TCE - ANEXO III - Preencher'!P137</f>
        <v>0</v>
      </c>
      <c r="P128" s="16">
        <f t="shared" si="8"/>
        <v>15.04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1119.67</v>
      </c>
    </row>
    <row r="129" spans="1:28" x14ac:dyDescent="0.2">
      <c r="A129" s="8">
        <f>IFERROR(VLOOKUP(B129,'[1]DADOS (OCULTAR)'!$P$3:$R$91,3,0),"")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>LUIZ GUSTAVO FARIAS DE ARAUJO AMORIM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9101-10</v>
      </c>
      <c r="G129" s="13">
        <f>IF('[1]TCE - ANEXO III - Preencher'!H138="","",'[1]TCE - ANEXO III - Preencher'!H138)</f>
        <v>44440</v>
      </c>
      <c r="H129" s="14">
        <f>'[1]TCE - ANEXO III - Preencher'!I138</f>
        <v>41.34</v>
      </c>
      <c r="I129" s="14">
        <f>'[1]TCE - ANEXO III - Preencher'!J138</f>
        <v>330.77</v>
      </c>
      <c r="J129" s="14">
        <f>'[1]TCE - ANEXO III - Preencher'!K138</f>
        <v>0</v>
      </c>
      <c r="K129" s="15">
        <f>'[1]TCE - ANEXO III - Preencher'!L138</f>
        <v>129.02000000000001</v>
      </c>
      <c r="L129" s="15">
        <f>'[1]TCE - ANEXO III - Preencher'!M138</f>
        <v>0</v>
      </c>
      <c r="M129" s="15">
        <f t="shared" si="7"/>
        <v>129.02000000000001</v>
      </c>
      <c r="N129" s="15">
        <f>'[1]TCE - ANEXO III - Preencher'!O138</f>
        <v>0.47</v>
      </c>
      <c r="O129" s="15">
        <f>'[1]TCE - ANEXO III - Preencher'!P138</f>
        <v>0</v>
      </c>
      <c r="P129" s="16">
        <f t="shared" si="8"/>
        <v>0.47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501.6</v>
      </c>
    </row>
    <row r="130" spans="1:28" x14ac:dyDescent="0.2">
      <c r="A130" s="8">
        <f>IFERROR(VLOOKUP(B130,'[1]DADOS (OCULTAR)'!$P$3:$R$91,3,0),"")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LUIZ TITO FRANÇA JUNIOR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>
        <f>IF('[1]TCE - ANEXO III - Preencher'!H139="","",'[1]TCE - ANEXO III - Preencher'!H139)</f>
        <v>44440</v>
      </c>
      <c r="H130" s="14">
        <f>'[1]TCE - ANEXO III - Preencher'!I139</f>
        <v>107.59</v>
      </c>
      <c r="I130" s="14">
        <f>'[1]TCE - ANEXO III - Preencher'!J139</f>
        <v>860.68</v>
      </c>
      <c r="J130" s="14">
        <f>'[1]TCE - ANEXO III - Preencher'!K139</f>
        <v>0</v>
      </c>
      <c r="K130" s="15">
        <f>'[1]TCE - ANEXO III - Preencher'!L139</f>
        <v>129.02000000000001</v>
      </c>
      <c r="L130" s="15">
        <f>'[1]TCE - ANEXO III - Preencher'!M139</f>
        <v>0</v>
      </c>
      <c r="M130" s="15">
        <f t="shared" si="7"/>
        <v>129.02000000000001</v>
      </c>
      <c r="N130" s="15">
        <f>'[1]TCE - ANEXO III - Preencher'!O139</f>
        <v>7.52</v>
      </c>
      <c r="O130" s="15">
        <f>'[1]TCE - ANEXO III - Preencher'!P139</f>
        <v>0</v>
      </c>
      <c r="P130" s="16">
        <f t="shared" si="8"/>
        <v>7.52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1104.81</v>
      </c>
    </row>
    <row r="131" spans="1:28" x14ac:dyDescent="0.2">
      <c r="A131" s="8">
        <f>IFERROR(VLOOKUP(B131,'[1]DADOS (OCULTAR)'!$P$3:$R$91,3,0),"")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 xml:space="preserve">MAGALY PEREIRA MAGALHAES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44440</v>
      </c>
      <c r="H131" s="14">
        <f>'[1]TCE - ANEXO III - Preencher'!I140</f>
        <v>27.29</v>
      </c>
      <c r="I131" s="14">
        <f>'[1]TCE - ANEXO III - Preencher'!J140</f>
        <v>218.24</v>
      </c>
      <c r="J131" s="14">
        <f>'[1]TCE - ANEXO III - Preencher'!K140</f>
        <v>0</v>
      </c>
      <c r="K131" s="15">
        <f>'[1]TCE - ANEXO III - Preencher'!L140</f>
        <v>129.02000000000001</v>
      </c>
      <c r="L131" s="15">
        <f>'[1]TCE - ANEXO III - Preencher'!M140</f>
        <v>0</v>
      </c>
      <c r="M131" s="15">
        <f t="shared" si="7"/>
        <v>129.02000000000001</v>
      </c>
      <c r="N131" s="15">
        <f>'[1]TCE - ANEXO III - Preencher'!O140</f>
        <v>1.9</v>
      </c>
      <c r="O131" s="15">
        <f>'[1]TCE - ANEXO III - Preencher'!P140</f>
        <v>0</v>
      </c>
      <c r="P131" s="16">
        <f t="shared" si="8"/>
        <v>1.9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376.45</v>
      </c>
    </row>
    <row r="132" spans="1:28" x14ac:dyDescent="0.2">
      <c r="A132" s="8">
        <f>IFERROR(VLOOKUP(B132,'[1]DADOS (OCULTAR)'!$P$3:$R$91,3,0),"")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MAIZA ALVES FIGUEIROA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44440</v>
      </c>
      <c r="H132" s="14">
        <f>'[1]TCE - ANEXO III - Preencher'!I141</f>
        <v>29.22</v>
      </c>
      <c r="I132" s="14">
        <f>'[1]TCE - ANEXO III - Preencher'!J141</f>
        <v>233.81</v>
      </c>
      <c r="J132" s="14">
        <f>'[1]TCE - ANEXO III - Preencher'!K141</f>
        <v>0</v>
      </c>
      <c r="K132" s="15">
        <f>'[1]TCE - ANEXO III - Preencher'!L141</f>
        <v>129.02000000000001</v>
      </c>
      <c r="L132" s="15">
        <f>'[1]TCE - ANEXO III - Preencher'!M141</f>
        <v>0</v>
      </c>
      <c r="M132" s="15">
        <f t="shared" ref="M132:M195" si="13">K132-L132</f>
        <v>129.02000000000001</v>
      </c>
      <c r="N132" s="15">
        <f>'[1]TCE - ANEXO III - Preencher'!O141</f>
        <v>1.9</v>
      </c>
      <c r="O132" s="15">
        <f>'[1]TCE - ANEXO III - Preencher'!P141</f>
        <v>0</v>
      </c>
      <c r="P132" s="16">
        <f t="shared" ref="P132:P195" si="14">N132-O132</f>
        <v>1.9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103.28</v>
      </c>
      <c r="U132" s="15">
        <f>'[1]TCE - ANEXO III - Preencher'!V141</f>
        <v>0</v>
      </c>
      <c r="V132" s="16">
        <f t="shared" ref="V132:V195" si="16">T132-U132</f>
        <v>103.28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497.2299999999999</v>
      </c>
    </row>
    <row r="133" spans="1:28" x14ac:dyDescent="0.2">
      <c r="A133" s="8">
        <f>IFERROR(VLOOKUP(B133,'[1]DADOS (OCULTAR)'!$P$3:$R$91,3,0),"")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MARCIA FERNANDA FERREIRA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44440</v>
      </c>
      <c r="H133" s="14">
        <f>'[1]TCE - ANEXO III - Preencher'!I142</f>
        <v>14.5</v>
      </c>
      <c r="I133" s="14">
        <f>'[1]TCE - ANEXO III - Preencher'!J142</f>
        <v>116.05</v>
      </c>
      <c r="J133" s="14">
        <f>'[1]TCE - ANEXO III - Preencher'!K142</f>
        <v>0</v>
      </c>
      <c r="K133" s="15">
        <f>'[1]TCE - ANEXO III - Preencher'!L142</f>
        <v>129.02000000000001</v>
      </c>
      <c r="L133" s="15">
        <f>'[1]TCE - ANEXO III - Preencher'!M142</f>
        <v>0</v>
      </c>
      <c r="M133" s="15">
        <f t="shared" si="13"/>
        <v>129.02000000000001</v>
      </c>
      <c r="N133" s="15">
        <f>'[1]TCE - ANEXO III - Preencher'!O142</f>
        <v>1.9</v>
      </c>
      <c r="O133" s="15">
        <f>'[1]TCE - ANEXO III - Preencher'!P142</f>
        <v>0</v>
      </c>
      <c r="P133" s="16">
        <f t="shared" si="14"/>
        <v>1.9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261.47000000000003</v>
      </c>
    </row>
    <row r="134" spans="1:28" x14ac:dyDescent="0.2">
      <c r="A134" s="8">
        <f>IFERROR(VLOOKUP(B134,'[1]DADOS (OCULTAR)'!$P$3:$R$91,3,0),"")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MARCIA VIEIRA DE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44440</v>
      </c>
      <c r="H134" s="14">
        <f>'[1]TCE - ANEXO III - Preencher'!I143</f>
        <v>14.5</v>
      </c>
      <c r="I134" s="14">
        <f>'[1]TCE - ANEXO III - Preencher'!J143</f>
        <v>115.99</v>
      </c>
      <c r="J134" s="14">
        <f>'[1]TCE - ANEXO III - Preencher'!K143</f>
        <v>0</v>
      </c>
      <c r="K134" s="15">
        <f>'[1]TCE - ANEXO III - Preencher'!L143</f>
        <v>129.02000000000001</v>
      </c>
      <c r="L134" s="15">
        <f>'[1]TCE - ANEXO III - Preencher'!M143</f>
        <v>0</v>
      </c>
      <c r="M134" s="15">
        <f t="shared" si="13"/>
        <v>129.02000000000001</v>
      </c>
      <c r="N134" s="15">
        <f>'[1]TCE - ANEXO III - Preencher'!O143</f>
        <v>0.47</v>
      </c>
      <c r="O134" s="15">
        <f>'[1]TCE - ANEXO III - Preencher'!P143</f>
        <v>0</v>
      </c>
      <c r="P134" s="16">
        <f t="shared" si="14"/>
        <v>0.47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72.739999999999995</v>
      </c>
      <c r="U134" s="15">
        <f>'[1]TCE - ANEXO III - Preencher'!V143</f>
        <v>0</v>
      </c>
      <c r="V134" s="16">
        <f t="shared" si="16"/>
        <v>72.739999999999995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332.72</v>
      </c>
    </row>
    <row r="135" spans="1:28" x14ac:dyDescent="0.2">
      <c r="A135" s="8">
        <f>IFERROR(VLOOKUP(B135,'[1]DADOS (OCULTAR)'!$P$3:$R$91,3,0),"")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MARCOS VINICIOS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44440</v>
      </c>
      <c r="H135" s="14">
        <f>'[1]TCE - ANEXO III - Preencher'!I144</f>
        <v>17.010000000000002</v>
      </c>
      <c r="I135" s="14">
        <f>'[1]TCE - ANEXO III - Preencher'!J144</f>
        <v>136.1</v>
      </c>
      <c r="J135" s="14">
        <f>'[1]TCE - ANEXO III - Preencher'!K144</f>
        <v>0</v>
      </c>
      <c r="K135" s="15">
        <f>'[1]TCE - ANEXO III - Preencher'!L144</f>
        <v>129.02000000000001</v>
      </c>
      <c r="L135" s="15">
        <f>'[1]TCE - ANEXO III - Preencher'!M144</f>
        <v>0</v>
      </c>
      <c r="M135" s="15">
        <f t="shared" si="13"/>
        <v>129.02000000000001</v>
      </c>
      <c r="N135" s="15">
        <f>'[1]TCE - ANEXO III - Preencher'!O144</f>
        <v>0.47</v>
      </c>
      <c r="O135" s="15">
        <f>'[1]TCE - ANEXO III - Preencher'!P144</f>
        <v>0</v>
      </c>
      <c r="P135" s="16">
        <f t="shared" si="14"/>
        <v>0.47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282.60000000000002</v>
      </c>
    </row>
    <row r="136" spans="1:28" x14ac:dyDescent="0.2">
      <c r="A136" s="8">
        <f>IFERROR(VLOOKUP(B136,'[1]DADOS (OCULTAR)'!$P$3:$R$91,3,0),"")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MARIA AGATHA LORRANE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44440</v>
      </c>
      <c r="H136" s="14">
        <f>'[1]TCE - ANEXO III - Preencher'!I145</f>
        <v>14.49</v>
      </c>
      <c r="I136" s="14">
        <f>'[1]TCE - ANEXO III - Preencher'!J145</f>
        <v>115.99</v>
      </c>
      <c r="J136" s="14">
        <f>'[1]TCE - ANEXO III - Preencher'!K145</f>
        <v>0</v>
      </c>
      <c r="K136" s="15">
        <f>'[1]TCE - ANEXO III - Preencher'!L145</f>
        <v>129.02000000000001</v>
      </c>
      <c r="L136" s="15">
        <f>'[1]TCE - ANEXO III - Preencher'!M145</f>
        <v>0</v>
      </c>
      <c r="M136" s="15">
        <f t="shared" si="13"/>
        <v>129.02000000000001</v>
      </c>
      <c r="N136" s="15">
        <f>'[1]TCE - ANEXO III - Preencher'!O145</f>
        <v>0.47</v>
      </c>
      <c r="O136" s="15">
        <f>'[1]TCE - ANEXO III - Preencher'!P145</f>
        <v>0</v>
      </c>
      <c r="P136" s="16">
        <f t="shared" si="14"/>
        <v>0.47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259.97000000000003</v>
      </c>
    </row>
    <row r="137" spans="1:28" x14ac:dyDescent="0.2">
      <c r="A137" s="8">
        <f>IFERROR(VLOOKUP(B137,'[1]DADOS (OCULTAR)'!$P$3:$R$91,3,0),"")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MARIA ANTONIETA TABOSA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44440</v>
      </c>
      <c r="H137" s="14">
        <f>'[1]TCE - ANEXO III - Preencher'!I146</f>
        <v>21.9</v>
      </c>
      <c r="I137" s="14">
        <f>'[1]TCE - ANEXO III - Preencher'!J146</f>
        <v>175.1</v>
      </c>
      <c r="J137" s="14">
        <f>'[1]TCE - ANEXO III - Preencher'!K146</f>
        <v>0</v>
      </c>
      <c r="K137" s="15">
        <f>'[1]TCE - ANEXO III - Preencher'!L146</f>
        <v>129.02000000000001</v>
      </c>
      <c r="L137" s="15">
        <f>'[1]TCE - ANEXO III - Preencher'!M146</f>
        <v>0</v>
      </c>
      <c r="M137" s="15">
        <f t="shared" si="13"/>
        <v>129.02000000000001</v>
      </c>
      <c r="N137" s="15">
        <f>'[1]TCE - ANEXO III - Preencher'!O146</f>
        <v>0.47</v>
      </c>
      <c r="O137" s="15">
        <f>'[1]TCE - ANEXO III - Preencher'!P146</f>
        <v>0</v>
      </c>
      <c r="P137" s="16">
        <f t="shared" si="14"/>
        <v>0.47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326.49</v>
      </c>
    </row>
    <row r="138" spans="1:28" x14ac:dyDescent="0.2">
      <c r="A138" s="8">
        <f>IFERROR(VLOOKUP(B138,'[1]DADOS (OCULTAR)'!$P$3:$R$91,3,0),"")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MARIA APARECIDA DA SILVA LIMA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44440</v>
      </c>
      <c r="H138" s="14">
        <f>'[1]TCE - ANEXO III - Preencher'!I147</f>
        <v>32.1</v>
      </c>
      <c r="I138" s="14">
        <f>'[1]TCE - ANEXO III - Preencher'!J147</f>
        <v>256.8</v>
      </c>
      <c r="J138" s="14">
        <f>'[1]TCE - ANEXO III - Preencher'!K147</f>
        <v>0</v>
      </c>
      <c r="K138" s="15">
        <f>'[1]TCE - ANEXO III - Preencher'!L147</f>
        <v>129.02000000000001</v>
      </c>
      <c r="L138" s="15">
        <f>'[1]TCE - ANEXO III - Preencher'!M147</f>
        <v>0</v>
      </c>
      <c r="M138" s="15">
        <f t="shared" si="13"/>
        <v>129.02000000000001</v>
      </c>
      <c r="N138" s="15">
        <f>'[1]TCE - ANEXO III - Preencher'!O147</f>
        <v>0.47</v>
      </c>
      <c r="O138" s="15">
        <f>'[1]TCE - ANEXO III - Preencher'!P147</f>
        <v>0</v>
      </c>
      <c r="P138" s="16">
        <f t="shared" si="14"/>
        <v>0.47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418.3900000000001</v>
      </c>
    </row>
    <row r="139" spans="1:28" x14ac:dyDescent="0.2">
      <c r="A139" s="8">
        <f>IFERROR(VLOOKUP(B139,'[1]DADOS (OCULTAR)'!$P$3:$R$91,3,0),"")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 xml:space="preserve">MARIA BARBARA RAMOS DE BARROS LIMA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44440</v>
      </c>
      <c r="H139" s="14">
        <f>'[1]TCE - ANEXO III - Preencher'!I148</f>
        <v>25.72</v>
      </c>
      <c r="I139" s="14">
        <f>'[1]TCE - ANEXO III - Preencher'!J148</f>
        <v>205.76</v>
      </c>
      <c r="J139" s="14">
        <f>'[1]TCE - ANEXO III - Preencher'!K148</f>
        <v>0</v>
      </c>
      <c r="K139" s="15">
        <f>'[1]TCE - ANEXO III - Preencher'!L148</f>
        <v>129.02000000000001</v>
      </c>
      <c r="L139" s="15">
        <f>'[1]TCE - ANEXO III - Preencher'!M148</f>
        <v>0</v>
      </c>
      <c r="M139" s="15">
        <f t="shared" si="13"/>
        <v>129.02000000000001</v>
      </c>
      <c r="N139" s="15">
        <f>'[1]TCE - ANEXO III - Preencher'!O148</f>
        <v>1.9</v>
      </c>
      <c r="O139" s="15">
        <f>'[1]TCE - ANEXO III - Preencher'!P148</f>
        <v>0</v>
      </c>
      <c r="P139" s="16">
        <f t="shared" si="14"/>
        <v>1.9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362.4</v>
      </c>
    </row>
    <row r="140" spans="1:28" x14ac:dyDescent="0.2">
      <c r="A140" s="8">
        <f>IFERROR(VLOOKUP(B140,'[1]DADOS (OCULTAR)'!$P$3:$R$91,3,0),"")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MARIA CILENE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44440</v>
      </c>
      <c r="H140" s="14">
        <f>'[1]TCE - ANEXO III - Preencher'!I149</f>
        <v>16.64</v>
      </c>
      <c r="I140" s="14">
        <f>'[1]TCE - ANEXO III - Preencher'!J149</f>
        <v>133.05000000000001</v>
      </c>
      <c r="J140" s="14">
        <f>'[1]TCE - ANEXO III - Preencher'!K149</f>
        <v>0</v>
      </c>
      <c r="K140" s="15">
        <f>'[1]TCE - ANEXO III - Preencher'!L149</f>
        <v>129.02000000000001</v>
      </c>
      <c r="L140" s="15">
        <f>'[1]TCE - ANEXO III - Preencher'!M149</f>
        <v>0</v>
      </c>
      <c r="M140" s="15">
        <f t="shared" si="13"/>
        <v>129.02000000000001</v>
      </c>
      <c r="N140" s="15">
        <f>'[1]TCE - ANEXO III - Preencher'!O149</f>
        <v>0.47</v>
      </c>
      <c r="O140" s="15">
        <f>'[1]TCE - ANEXO III - Preencher'!P149</f>
        <v>0</v>
      </c>
      <c r="P140" s="16">
        <f t="shared" si="14"/>
        <v>0.47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279.18000000000006</v>
      </c>
    </row>
    <row r="141" spans="1:28" x14ac:dyDescent="0.2">
      <c r="A141" s="8">
        <f>IFERROR(VLOOKUP(B141,'[1]DADOS (OCULTAR)'!$P$3:$R$91,3,0),"")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MARIA CLAUDINEIDE BEZERRA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5163-45</v>
      </c>
      <c r="G141" s="13">
        <f>IF('[1]TCE - ANEXO III - Preencher'!H150="","",'[1]TCE - ANEXO III - Preencher'!H150)</f>
        <v>44440</v>
      </c>
      <c r="H141" s="14">
        <f>'[1]TCE - ANEXO III - Preencher'!I150</f>
        <v>14.32</v>
      </c>
      <c r="I141" s="14">
        <f>'[1]TCE - ANEXO III - Preencher'!J150</f>
        <v>114.4</v>
      </c>
      <c r="J141" s="14">
        <f>'[1]TCE - ANEXO III - Preencher'!K150</f>
        <v>0</v>
      </c>
      <c r="K141" s="15">
        <f>'[1]TCE - ANEXO III - Preencher'!L150</f>
        <v>129.02000000000001</v>
      </c>
      <c r="L141" s="15">
        <f>'[1]TCE - ANEXO III - Preencher'!M150</f>
        <v>0</v>
      </c>
      <c r="M141" s="15">
        <f t="shared" si="13"/>
        <v>129.02000000000001</v>
      </c>
      <c r="N141" s="15">
        <f>'[1]TCE - ANEXO III - Preencher'!O150</f>
        <v>0.47</v>
      </c>
      <c r="O141" s="15">
        <f>'[1]TCE - ANEXO III - Preencher'!P150</f>
        <v>0</v>
      </c>
      <c r="P141" s="16">
        <f t="shared" si="14"/>
        <v>0.47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258.21000000000004</v>
      </c>
    </row>
    <row r="142" spans="1:28" x14ac:dyDescent="0.2">
      <c r="A142" s="8">
        <f>IFERROR(VLOOKUP(B142,'[1]DADOS (OCULTAR)'!$P$3:$R$91,3,0),"")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CRISTINA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5143-20</v>
      </c>
      <c r="G142" s="13">
        <f>IF('[1]TCE - ANEXO III - Preencher'!H151="","",'[1]TCE - ANEXO III - Preencher'!H151)</f>
        <v>44440</v>
      </c>
      <c r="H142" s="14">
        <f>'[1]TCE - ANEXO III - Preencher'!I151</f>
        <v>16.45</v>
      </c>
      <c r="I142" s="14">
        <f>'[1]TCE - ANEXO III - Preencher'!J151</f>
        <v>131.65</v>
      </c>
      <c r="J142" s="14">
        <f>'[1]TCE - ANEXO III - Preencher'!K151</f>
        <v>0</v>
      </c>
      <c r="K142" s="15">
        <f>'[1]TCE - ANEXO III - Preencher'!L151</f>
        <v>129.02000000000001</v>
      </c>
      <c r="L142" s="15">
        <f>'[1]TCE - ANEXO III - Preencher'!M151</f>
        <v>0</v>
      </c>
      <c r="M142" s="15">
        <f t="shared" si="13"/>
        <v>129.02000000000001</v>
      </c>
      <c r="N142" s="15">
        <f>'[1]TCE - ANEXO III - Preencher'!O151</f>
        <v>0.47</v>
      </c>
      <c r="O142" s="15">
        <f>'[1]TCE - ANEXO III - Preencher'!P151</f>
        <v>0</v>
      </c>
      <c r="P142" s="16">
        <f t="shared" si="14"/>
        <v>0.47</v>
      </c>
      <c r="Q142" s="15">
        <f>'[1]TCE - ANEXO III - Preencher'!R151</f>
        <v>111</v>
      </c>
      <c r="R142" s="15">
        <f>'[1]TCE - ANEXO III - Preencher'!S151</f>
        <v>69.3</v>
      </c>
      <c r="S142" s="16">
        <f t="shared" si="15"/>
        <v>41.7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319.29000000000002</v>
      </c>
    </row>
    <row r="143" spans="1:28" x14ac:dyDescent="0.2">
      <c r="A143" s="8">
        <f>IFERROR(VLOOKUP(B143,'[1]DADOS (OCULTAR)'!$P$3:$R$91,3,0),"")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DAS DORES DE LIRA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5143-20</v>
      </c>
      <c r="G143" s="13">
        <f>IF('[1]TCE - ANEXO III - Preencher'!H152="","",'[1]TCE - ANEXO III - Preencher'!H152)</f>
        <v>44440</v>
      </c>
      <c r="H143" s="14">
        <f>'[1]TCE - ANEXO III - Preencher'!I152</f>
        <v>14.32</v>
      </c>
      <c r="I143" s="14">
        <f>'[1]TCE - ANEXO III - Preencher'!J152</f>
        <v>114.4</v>
      </c>
      <c r="J143" s="14">
        <f>'[1]TCE - ANEXO III - Preencher'!K152</f>
        <v>0</v>
      </c>
      <c r="K143" s="15">
        <f>'[1]TCE - ANEXO III - Preencher'!L152</f>
        <v>129.02000000000001</v>
      </c>
      <c r="L143" s="15">
        <f>'[1]TCE - ANEXO III - Preencher'!M152</f>
        <v>0</v>
      </c>
      <c r="M143" s="15">
        <f t="shared" si="13"/>
        <v>129.02000000000001</v>
      </c>
      <c r="N143" s="15">
        <f>'[1]TCE - ANEXO III - Preencher'!O152</f>
        <v>0.47</v>
      </c>
      <c r="O143" s="15">
        <f>'[1]TCE - ANEXO III - Preencher'!P152</f>
        <v>0</v>
      </c>
      <c r="P143" s="16">
        <f t="shared" si="14"/>
        <v>0.47</v>
      </c>
      <c r="Q143" s="15">
        <f>'[1]TCE - ANEXO III - Preencher'!R152</f>
        <v>111</v>
      </c>
      <c r="R143" s="15">
        <f>'[1]TCE - ANEXO III - Preencher'!S152</f>
        <v>69.3</v>
      </c>
      <c r="S143" s="16">
        <f t="shared" si="15"/>
        <v>41.7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299.91000000000003</v>
      </c>
    </row>
    <row r="144" spans="1:28" x14ac:dyDescent="0.2">
      <c r="A144" s="8">
        <f>IFERROR(VLOOKUP(B144,'[1]DADOS (OCULTAR)'!$P$3:$R$91,3,0),"")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DAS DORES FERREIRA ARAUJO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44440</v>
      </c>
      <c r="H144" s="14">
        <f>'[1]TCE - ANEXO III - Preencher'!I153</f>
        <v>16.22</v>
      </c>
      <c r="I144" s="14">
        <f>'[1]TCE - ANEXO III - Preencher'!J153</f>
        <v>129.63999999999999</v>
      </c>
      <c r="J144" s="14">
        <f>'[1]TCE - ANEXO III - Preencher'!K153</f>
        <v>0</v>
      </c>
      <c r="K144" s="15">
        <f>'[1]TCE - ANEXO III - Preencher'!L153</f>
        <v>129.02000000000001</v>
      </c>
      <c r="L144" s="15">
        <f>'[1]TCE - ANEXO III - Preencher'!M153</f>
        <v>0</v>
      </c>
      <c r="M144" s="15">
        <f t="shared" si="13"/>
        <v>129.02000000000001</v>
      </c>
      <c r="N144" s="15">
        <f>'[1]TCE - ANEXO III - Preencher'!O153</f>
        <v>0.47</v>
      </c>
      <c r="O144" s="15">
        <f>'[1]TCE - ANEXO III - Preencher'!P153</f>
        <v>0</v>
      </c>
      <c r="P144" s="16">
        <f t="shared" si="14"/>
        <v>0.47</v>
      </c>
      <c r="Q144" s="15">
        <f>'[1]TCE - ANEXO III - Preencher'!R153</f>
        <v>111</v>
      </c>
      <c r="R144" s="15">
        <f>'[1]TCE - ANEXO III - Preencher'!S153</f>
        <v>69.3</v>
      </c>
      <c r="S144" s="16">
        <f t="shared" si="15"/>
        <v>41.7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317.05</v>
      </c>
    </row>
    <row r="145" spans="1:28" x14ac:dyDescent="0.2">
      <c r="A145" s="8">
        <f>IFERROR(VLOOKUP(B145,'[1]DADOS (OCULTAR)'!$P$3:$R$91,3,0),"")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MARIA DE FATIMA DE SOUZA LIMA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5143-20</v>
      </c>
      <c r="G145" s="13">
        <f>IF('[1]TCE - ANEXO III - Preencher'!H154="","",'[1]TCE - ANEXO III - Preencher'!H154)</f>
        <v>44440</v>
      </c>
      <c r="H145" s="14">
        <f>'[1]TCE - ANEXO III - Preencher'!I154</f>
        <v>16.46</v>
      </c>
      <c r="I145" s="14">
        <f>'[1]TCE - ANEXO III - Preencher'!J154</f>
        <v>131.58000000000001</v>
      </c>
      <c r="J145" s="14">
        <f>'[1]TCE - ANEXO III - Preencher'!K154</f>
        <v>0</v>
      </c>
      <c r="K145" s="15">
        <f>'[1]TCE - ANEXO III - Preencher'!L154</f>
        <v>129.02000000000001</v>
      </c>
      <c r="L145" s="15">
        <f>'[1]TCE - ANEXO III - Preencher'!M154</f>
        <v>0</v>
      </c>
      <c r="M145" s="15">
        <f t="shared" si="13"/>
        <v>129.02000000000001</v>
      </c>
      <c r="N145" s="15">
        <f>'[1]TCE - ANEXO III - Preencher'!O154</f>
        <v>0.47</v>
      </c>
      <c r="O145" s="15">
        <f>'[1]TCE - ANEXO III - Preencher'!P154</f>
        <v>0</v>
      </c>
      <c r="P145" s="16">
        <f t="shared" si="14"/>
        <v>0.47</v>
      </c>
      <c r="Q145" s="15">
        <f>'[1]TCE - ANEXO III - Preencher'!R154</f>
        <v>111</v>
      </c>
      <c r="R145" s="15">
        <f>'[1]TCE - ANEXO III - Preencher'!S154</f>
        <v>69.3</v>
      </c>
      <c r="S145" s="16">
        <f t="shared" si="15"/>
        <v>41.7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319.23000000000008</v>
      </c>
    </row>
    <row r="146" spans="1:28" x14ac:dyDescent="0.2">
      <c r="A146" s="8">
        <f>IFERROR(VLOOKUP(B146,'[1]DADOS (OCULTAR)'!$P$3:$R$91,3,0),"")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MARIA DO SOCORRO MONTEIRO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>
        <f>IF('[1]TCE - ANEXO III - Preencher'!H155="","",'[1]TCE - ANEXO III - Preencher'!H155)</f>
        <v>44440</v>
      </c>
      <c r="H146" s="14">
        <f>'[1]TCE - ANEXO III - Preencher'!I155</f>
        <v>14.45</v>
      </c>
      <c r="I146" s="14">
        <f>'[1]TCE - ANEXO III - Preencher'!J155</f>
        <v>115.47</v>
      </c>
      <c r="J146" s="14">
        <f>'[1]TCE - ANEXO III - Preencher'!K155</f>
        <v>0</v>
      </c>
      <c r="K146" s="15">
        <f>'[1]TCE - ANEXO III - Preencher'!L155</f>
        <v>129.02000000000001</v>
      </c>
      <c r="L146" s="15">
        <f>'[1]TCE - ANEXO III - Preencher'!M155</f>
        <v>0</v>
      </c>
      <c r="M146" s="15">
        <f t="shared" si="13"/>
        <v>129.02000000000001</v>
      </c>
      <c r="N146" s="15">
        <f>'[1]TCE - ANEXO III - Preencher'!O155</f>
        <v>0.47</v>
      </c>
      <c r="O146" s="15">
        <f>'[1]TCE - ANEXO III - Preencher'!P155</f>
        <v>0</v>
      </c>
      <c r="P146" s="16">
        <f t="shared" si="14"/>
        <v>0.47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259.41000000000003</v>
      </c>
    </row>
    <row r="147" spans="1:28" x14ac:dyDescent="0.2">
      <c r="A147" s="8">
        <f>IFERROR(VLOOKUP(B147,'[1]DADOS (OCULTAR)'!$P$3:$R$91,3,0),"")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MARIA ELIVANIA DE SOUSA BARBOSA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44440</v>
      </c>
      <c r="H147" s="14">
        <f>'[1]TCE - ANEXO III - Preencher'!I156</f>
        <v>14.64</v>
      </c>
      <c r="I147" s="14">
        <f>'[1]TCE - ANEXO III - Preencher'!J156</f>
        <v>117.25</v>
      </c>
      <c r="J147" s="14">
        <f>'[1]TCE - ANEXO III - Preencher'!K156</f>
        <v>0</v>
      </c>
      <c r="K147" s="15">
        <f>'[1]TCE - ANEXO III - Preencher'!L156</f>
        <v>129.02000000000001</v>
      </c>
      <c r="L147" s="15">
        <f>'[1]TCE - ANEXO III - Preencher'!M156</f>
        <v>0</v>
      </c>
      <c r="M147" s="15">
        <f t="shared" si="13"/>
        <v>129.02000000000001</v>
      </c>
      <c r="N147" s="15">
        <f>'[1]TCE - ANEXO III - Preencher'!O156</f>
        <v>0.47</v>
      </c>
      <c r="O147" s="15">
        <f>'[1]TCE - ANEXO III - Preencher'!P156</f>
        <v>0</v>
      </c>
      <c r="P147" s="16">
        <f t="shared" si="14"/>
        <v>0.47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261.38</v>
      </c>
    </row>
    <row r="148" spans="1:28" x14ac:dyDescent="0.2">
      <c r="A148" s="8">
        <f>IFERROR(VLOOKUP(B148,'[1]DADOS (OCULTAR)'!$P$3:$R$91,3,0),"")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MARIA HELENA BATISTA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5135-05</v>
      </c>
      <c r="G148" s="13">
        <f>IF('[1]TCE - ANEXO III - Preencher'!H157="","",'[1]TCE - ANEXO III - Preencher'!H157)</f>
        <v>44440</v>
      </c>
      <c r="H148" s="14">
        <f>'[1]TCE - ANEXO III - Preencher'!I157</f>
        <v>20.62</v>
      </c>
      <c r="I148" s="14">
        <f>'[1]TCE - ANEXO III - Preencher'!J157</f>
        <v>165.08</v>
      </c>
      <c r="J148" s="14">
        <f>'[1]TCE - ANEXO III - Preencher'!K157</f>
        <v>0</v>
      </c>
      <c r="K148" s="15">
        <f>'[1]TCE - ANEXO III - Preencher'!L157</f>
        <v>129.02000000000001</v>
      </c>
      <c r="L148" s="15">
        <f>'[1]TCE - ANEXO III - Preencher'!M157</f>
        <v>0</v>
      </c>
      <c r="M148" s="15">
        <f t="shared" si="13"/>
        <v>129.02000000000001</v>
      </c>
      <c r="N148" s="15">
        <f>'[1]TCE - ANEXO III - Preencher'!O157</f>
        <v>0.47</v>
      </c>
      <c r="O148" s="15">
        <f>'[1]TCE - ANEXO III - Preencher'!P157</f>
        <v>0</v>
      </c>
      <c r="P148" s="16">
        <f t="shared" si="14"/>
        <v>0.47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315.19000000000005</v>
      </c>
    </row>
    <row r="149" spans="1:28" x14ac:dyDescent="0.2">
      <c r="A149" s="8">
        <f>IFERROR(VLOOKUP(B149,'[1]DADOS (OCULTAR)'!$P$3:$R$91,3,0),"")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MARIA HOZANA SILVA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44440</v>
      </c>
      <c r="H149" s="14">
        <f>'[1]TCE - ANEXO III - Preencher'!I158</f>
        <v>26.96</v>
      </c>
      <c r="I149" s="14">
        <f>'[1]TCE - ANEXO III - Preencher'!J158</f>
        <v>215.73</v>
      </c>
      <c r="J149" s="14">
        <f>'[1]TCE - ANEXO III - Preencher'!K158</f>
        <v>0</v>
      </c>
      <c r="K149" s="15">
        <f>'[1]TCE - ANEXO III - Preencher'!L158</f>
        <v>129.02000000000001</v>
      </c>
      <c r="L149" s="15">
        <f>'[1]TCE - ANEXO III - Preencher'!M158</f>
        <v>0</v>
      </c>
      <c r="M149" s="15">
        <f t="shared" si="13"/>
        <v>129.02000000000001</v>
      </c>
      <c r="N149" s="15">
        <f>'[1]TCE - ANEXO III - Preencher'!O158</f>
        <v>1.9</v>
      </c>
      <c r="O149" s="15">
        <f>'[1]TCE - ANEXO III - Preencher'!P158</f>
        <v>0</v>
      </c>
      <c r="P149" s="16">
        <f t="shared" si="14"/>
        <v>1.9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103.28</v>
      </c>
      <c r="U149" s="15">
        <f>'[1]TCE - ANEXO III - Preencher'!V158</f>
        <v>0</v>
      </c>
      <c r="V149" s="16">
        <f t="shared" si="16"/>
        <v>103.28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476.89</v>
      </c>
    </row>
    <row r="150" spans="1:28" x14ac:dyDescent="0.2">
      <c r="A150" s="8">
        <f>IFERROR(VLOOKUP(B150,'[1]DADOS (OCULTAR)'!$P$3:$R$91,3,0),"")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MARIA JACQUELINE DE SOUSA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44440</v>
      </c>
      <c r="H150" s="14">
        <f>'[1]TCE - ANEXO III - Preencher'!I159</f>
        <v>19.27</v>
      </c>
      <c r="I150" s="14">
        <f>'[1]TCE - ANEXO III - Preencher'!J159</f>
        <v>154.19999999999999</v>
      </c>
      <c r="J150" s="14">
        <f>'[1]TCE - ANEXO III - Preencher'!K159</f>
        <v>0</v>
      </c>
      <c r="K150" s="15">
        <f>'[1]TCE - ANEXO III - Preencher'!L159</f>
        <v>129.02000000000001</v>
      </c>
      <c r="L150" s="15">
        <f>'[1]TCE - ANEXO III - Preencher'!M159</f>
        <v>0</v>
      </c>
      <c r="M150" s="15">
        <f t="shared" si="13"/>
        <v>129.02000000000001</v>
      </c>
      <c r="N150" s="15">
        <f>'[1]TCE - ANEXO III - Preencher'!O159</f>
        <v>0.47</v>
      </c>
      <c r="O150" s="15">
        <f>'[1]TCE - ANEXO III - Preencher'!P159</f>
        <v>0</v>
      </c>
      <c r="P150" s="16">
        <f t="shared" si="14"/>
        <v>0.47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302.96000000000004</v>
      </c>
    </row>
    <row r="151" spans="1:28" x14ac:dyDescent="0.2">
      <c r="A151" s="8">
        <f>IFERROR(VLOOKUP(B151,'[1]DADOS (OCULTAR)'!$P$3:$R$91,3,0),"")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MARIA JOSE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44440</v>
      </c>
      <c r="H151" s="14">
        <f>'[1]TCE - ANEXO III - Preencher'!I160</f>
        <v>16.73</v>
      </c>
      <c r="I151" s="14">
        <f>'[1]TCE - ANEXO III - Preencher'!J160</f>
        <v>133.9</v>
      </c>
      <c r="J151" s="14">
        <f>'[1]TCE - ANEXO III - Preencher'!K160</f>
        <v>0</v>
      </c>
      <c r="K151" s="15">
        <f>'[1]TCE - ANEXO III - Preencher'!L160</f>
        <v>129.02000000000001</v>
      </c>
      <c r="L151" s="15">
        <f>'[1]TCE - ANEXO III - Preencher'!M160</f>
        <v>0</v>
      </c>
      <c r="M151" s="15">
        <f t="shared" si="13"/>
        <v>129.02000000000001</v>
      </c>
      <c r="N151" s="15">
        <f>'[1]TCE - ANEXO III - Preencher'!O160</f>
        <v>0.47</v>
      </c>
      <c r="O151" s="15">
        <f>'[1]TCE - ANEXO III - Preencher'!P160</f>
        <v>0</v>
      </c>
      <c r="P151" s="16">
        <f t="shared" si="14"/>
        <v>0.47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72.72</v>
      </c>
      <c r="U151" s="15">
        <f>'[1]TCE - ANEXO III - Preencher'!V160</f>
        <v>0</v>
      </c>
      <c r="V151" s="16">
        <f t="shared" si="16"/>
        <v>72.72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352.84000000000003</v>
      </c>
    </row>
    <row r="152" spans="1:28" x14ac:dyDescent="0.2">
      <c r="A152" s="8">
        <f>IFERROR(VLOOKUP(B152,'[1]DADOS (OCULTAR)'!$P$3:$R$91,3,0),"")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MARIA LUISA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44440</v>
      </c>
      <c r="H152" s="14">
        <f>'[1]TCE - ANEXO III - Preencher'!I161</f>
        <v>15.52</v>
      </c>
      <c r="I152" s="14">
        <f>'[1]TCE - ANEXO III - Preencher'!J161</f>
        <v>124.25</v>
      </c>
      <c r="J152" s="14">
        <f>'[1]TCE - ANEXO III - Preencher'!K161</f>
        <v>0</v>
      </c>
      <c r="K152" s="15">
        <f>'[1]TCE - ANEXO III - Preencher'!L161</f>
        <v>129.02000000000001</v>
      </c>
      <c r="L152" s="15">
        <f>'[1]TCE - ANEXO III - Preencher'!M161</f>
        <v>0</v>
      </c>
      <c r="M152" s="15">
        <f t="shared" si="13"/>
        <v>129.02000000000001</v>
      </c>
      <c r="N152" s="15">
        <f>'[1]TCE - ANEXO III - Preencher'!O161</f>
        <v>0.47</v>
      </c>
      <c r="O152" s="15">
        <f>'[1]TCE - ANEXO III - Preencher'!P161</f>
        <v>0</v>
      </c>
      <c r="P152" s="16">
        <f t="shared" si="14"/>
        <v>0.47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269.26000000000005</v>
      </c>
    </row>
    <row r="153" spans="1:28" x14ac:dyDescent="0.2">
      <c r="A153" s="8">
        <f>IFERROR(VLOOKUP(B153,'[1]DADOS (OCULTAR)'!$P$3:$R$91,3,0),"")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MARIA ROSINEIDE FERNANDES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7630-15</v>
      </c>
      <c r="G153" s="13">
        <f>IF('[1]TCE - ANEXO III - Preencher'!H162="","",'[1]TCE - ANEXO III - Preencher'!H162)</f>
        <v>44440</v>
      </c>
      <c r="H153" s="14">
        <f>'[1]TCE - ANEXO III - Preencher'!I162</f>
        <v>14.05</v>
      </c>
      <c r="I153" s="14">
        <f>'[1]TCE - ANEXO III - Preencher'!J162</f>
        <v>112.36</v>
      </c>
      <c r="J153" s="14">
        <f>'[1]TCE - ANEXO III - Preencher'!K162</f>
        <v>0</v>
      </c>
      <c r="K153" s="15">
        <f>'[1]TCE - ANEXO III - Preencher'!L162</f>
        <v>129.02000000000001</v>
      </c>
      <c r="L153" s="15">
        <f>'[1]TCE - ANEXO III - Preencher'!M162</f>
        <v>0</v>
      </c>
      <c r="M153" s="15">
        <f t="shared" si="13"/>
        <v>129.02000000000001</v>
      </c>
      <c r="N153" s="15">
        <f>'[1]TCE - ANEXO III - Preencher'!O162</f>
        <v>0.47</v>
      </c>
      <c r="O153" s="15">
        <f>'[1]TCE - ANEXO III - Preencher'!P162</f>
        <v>0</v>
      </c>
      <c r="P153" s="16">
        <f t="shared" si="14"/>
        <v>0.47</v>
      </c>
      <c r="Q153" s="15">
        <f>'[1]TCE - ANEXO III - Preencher'!R162</f>
        <v>163.63999999999999</v>
      </c>
      <c r="R153" s="15">
        <f>'[1]TCE - ANEXO III - Preencher'!S162</f>
        <v>80.44</v>
      </c>
      <c r="S153" s="16">
        <f t="shared" si="15"/>
        <v>83.199999999999989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339.1</v>
      </c>
    </row>
    <row r="154" spans="1:28" x14ac:dyDescent="0.2">
      <c r="A154" s="8">
        <f>IFERROR(VLOOKUP(B154,'[1]DADOS (OCULTAR)'!$P$3:$R$91,3,0),"")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MARLEIDE MARIA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44440</v>
      </c>
      <c r="H154" s="14">
        <f>'[1]TCE - ANEXO III - Preencher'!I163</f>
        <v>16.95</v>
      </c>
      <c r="I154" s="14">
        <f>'[1]TCE - ANEXO III - Preencher'!J163</f>
        <v>135.68</v>
      </c>
      <c r="J154" s="14">
        <f>'[1]TCE - ANEXO III - Preencher'!K163</f>
        <v>0</v>
      </c>
      <c r="K154" s="15">
        <f>'[1]TCE - ANEXO III - Preencher'!L163</f>
        <v>129.02000000000001</v>
      </c>
      <c r="L154" s="15">
        <f>'[1]TCE - ANEXO III - Preencher'!M163</f>
        <v>0</v>
      </c>
      <c r="M154" s="15">
        <f t="shared" si="13"/>
        <v>129.02000000000001</v>
      </c>
      <c r="N154" s="15">
        <f>'[1]TCE - ANEXO III - Preencher'!O163</f>
        <v>0.47</v>
      </c>
      <c r="O154" s="15">
        <f>'[1]TCE - ANEXO III - Preencher'!P163</f>
        <v>0</v>
      </c>
      <c r="P154" s="16">
        <f t="shared" si="14"/>
        <v>0.47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282.12</v>
      </c>
    </row>
    <row r="155" spans="1:28" x14ac:dyDescent="0.2">
      <c r="A155" s="8">
        <f>IFERROR(VLOOKUP(B155,'[1]DADOS (OCULTAR)'!$P$3:$R$91,3,0),"")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MARYLIA DE MELO ALVES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1414-10</v>
      </c>
      <c r="G155" s="13">
        <f>IF('[1]TCE - ANEXO III - Preencher'!H164="","",'[1]TCE - ANEXO III - Preencher'!H164)</f>
        <v>44440</v>
      </c>
      <c r="H155" s="14">
        <f>'[1]TCE - ANEXO III - Preencher'!I164</f>
        <v>59.82</v>
      </c>
      <c r="I155" s="14">
        <f>'[1]TCE - ANEXO III - Preencher'!J164</f>
        <v>478.57</v>
      </c>
      <c r="J155" s="14">
        <f>'[1]TCE - ANEXO III - Preencher'!K164</f>
        <v>0</v>
      </c>
      <c r="K155" s="15">
        <f>'[1]TCE - ANEXO III - Preencher'!L164</f>
        <v>129.02000000000001</v>
      </c>
      <c r="L155" s="15">
        <f>'[1]TCE - ANEXO III - Preencher'!M164</f>
        <v>0</v>
      </c>
      <c r="M155" s="15">
        <f t="shared" si="13"/>
        <v>129.02000000000001</v>
      </c>
      <c r="N155" s="15">
        <f>'[1]TCE - ANEXO III - Preencher'!O164</f>
        <v>0.47</v>
      </c>
      <c r="O155" s="15">
        <f>'[1]TCE - ANEXO III - Preencher'!P164</f>
        <v>0</v>
      </c>
      <c r="P155" s="16">
        <f t="shared" si="14"/>
        <v>0.47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667.88</v>
      </c>
    </row>
    <row r="156" spans="1:28" x14ac:dyDescent="0.2">
      <c r="A156" s="8">
        <f>IFERROR(VLOOKUP(B156,'[1]DADOS (OCULTAR)'!$P$3:$R$91,3,0),"")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MAYARA COUTO PIMENTEL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>
        <f>IF('[1]TCE - ANEXO III - Preencher'!H165="","",'[1]TCE - ANEXO III - Preencher'!H165)</f>
        <v>44440</v>
      </c>
      <c r="H156" s="14">
        <f>'[1]TCE - ANEXO III - Preencher'!I165</f>
        <v>42.76</v>
      </c>
      <c r="I156" s="14">
        <f>'[1]TCE - ANEXO III - Preencher'!J165</f>
        <v>342.08</v>
      </c>
      <c r="J156" s="14">
        <f>'[1]TCE - ANEXO III - Preencher'!K165</f>
        <v>0</v>
      </c>
      <c r="K156" s="15">
        <f>'[1]TCE - ANEXO III - Preencher'!L165</f>
        <v>129.02000000000001</v>
      </c>
      <c r="L156" s="15">
        <f>'[1]TCE - ANEXO III - Preencher'!M165</f>
        <v>0</v>
      </c>
      <c r="M156" s="15">
        <f t="shared" si="13"/>
        <v>129.02000000000001</v>
      </c>
      <c r="N156" s="15">
        <f>'[1]TCE - ANEXO III - Preencher'!O165</f>
        <v>0.47</v>
      </c>
      <c r="O156" s="15">
        <f>'[1]TCE - ANEXO III - Preencher'!P165</f>
        <v>0</v>
      </c>
      <c r="P156" s="16">
        <f t="shared" si="14"/>
        <v>0.47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514.33000000000004</v>
      </c>
    </row>
    <row r="157" spans="1:28" x14ac:dyDescent="0.2">
      <c r="A157" s="8">
        <f>IFERROR(VLOOKUP(B157,'[1]DADOS (OCULTAR)'!$P$3:$R$91,3,0),"")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MAYU ANDRADE AGUIAR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2234-05</v>
      </c>
      <c r="G157" s="13">
        <f>IF('[1]TCE - ANEXO III - Preencher'!H166="","",'[1]TCE - ANEXO III - Preencher'!H166)</f>
        <v>44440</v>
      </c>
      <c r="H157" s="14">
        <f>'[1]TCE - ANEXO III - Preencher'!I166</f>
        <v>42.72</v>
      </c>
      <c r="I157" s="14">
        <f>'[1]TCE - ANEXO III - Preencher'!J166</f>
        <v>341.7</v>
      </c>
      <c r="J157" s="14">
        <f>'[1]TCE - ANEXO III - Preencher'!K166</f>
        <v>0</v>
      </c>
      <c r="K157" s="15">
        <f>'[1]TCE - ANEXO III - Preencher'!L166</f>
        <v>129.02000000000001</v>
      </c>
      <c r="L157" s="15">
        <f>'[1]TCE - ANEXO III - Preencher'!M166</f>
        <v>0</v>
      </c>
      <c r="M157" s="15">
        <f t="shared" si="13"/>
        <v>129.02000000000001</v>
      </c>
      <c r="N157" s="15">
        <f>'[1]TCE - ANEXO III - Preencher'!O166</f>
        <v>0.47</v>
      </c>
      <c r="O157" s="15">
        <f>'[1]TCE - ANEXO III - Preencher'!P166</f>
        <v>0</v>
      </c>
      <c r="P157" s="16">
        <f t="shared" si="14"/>
        <v>0.47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513.91</v>
      </c>
    </row>
    <row r="158" spans="1:28" x14ac:dyDescent="0.2">
      <c r="A158" s="8">
        <f>IFERROR(VLOOKUP(B158,'[1]DADOS (OCULTAR)'!$P$3:$R$91,3,0),"")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MELYSSA RODRIGUES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44440</v>
      </c>
      <c r="H158" s="14">
        <f>'[1]TCE - ANEXO III - Preencher'!I167</f>
        <v>10.72</v>
      </c>
      <c r="I158" s="14">
        <f>'[1]TCE - ANEXO III - Preencher'!J167</f>
        <v>85.75</v>
      </c>
      <c r="J158" s="14">
        <f>'[1]TCE - ANEXO III - Preencher'!K167</f>
        <v>0</v>
      </c>
      <c r="K158" s="15">
        <f>'[1]TCE - ANEXO III - Preencher'!L167</f>
        <v>129.02000000000001</v>
      </c>
      <c r="L158" s="15">
        <f>'[1]TCE - ANEXO III - Preencher'!M167</f>
        <v>0</v>
      </c>
      <c r="M158" s="15">
        <f t="shared" si="13"/>
        <v>129.02000000000001</v>
      </c>
      <c r="N158" s="15">
        <f>'[1]TCE - ANEXO III - Preencher'!O167</f>
        <v>0.94</v>
      </c>
      <c r="O158" s="15">
        <f>'[1]TCE - ANEXO III - Preencher'!P167</f>
        <v>0</v>
      </c>
      <c r="P158" s="16">
        <f t="shared" si="14"/>
        <v>0.94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226.43</v>
      </c>
    </row>
    <row r="159" spans="1:28" x14ac:dyDescent="0.2">
      <c r="A159" s="8">
        <f>IFERROR(VLOOKUP(B159,'[1]DADOS (OCULTAR)'!$P$3:$R$91,3,0),"")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MICHELE ALVES DE OLIVEIRA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2394-05</v>
      </c>
      <c r="G159" s="13">
        <f>IF('[1]TCE - ANEXO III - Preencher'!H168="","",'[1]TCE - ANEXO III - Preencher'!H168)</f>
        <v>44440</v>
      </c>
      <c r="H159" s="14">
        <f>'[1]TCE - ANEXO III - Preencher'!I168</f>
        <v>27.17</v>
      </c>
      <c r="I159" s="14">
        <f>'[1]TCE - ANEXO III - Preencher'!J168</f>
        <v>217.35</v>
      </c>
      <c r="J159" s="14">
        <f>'[1]TCE - ANEXO III - Preencher'!K168</f>
        <v>0</v>
      </c>
      <c r="K159" s="15">
        <f>'[1]TCE - ANEXO III - Preencher'!L168</f>
        <v>129.02000000000001</v>
      </c>
      <c r="L159" s="15">
        <f>'[1]TCE - ANEXO III - Preencher'!M168</f>
        <v>0</v>
      </c>
      <c r="M159" s="15">
        <f t="shared" si="13"/>
        <v>129.02000000000001</v>
      </c>
      <c r="N159" s="15">
        <f>'[1]TCE - ANEXO III - Preencher'!O168</f>
        <v>0.47</v>
      </c>
      <c r="O159" s="15">
        <f>'[1]TCE - ANEXO III - Preencher'!P168</f>
        <v>0</v>
      </c>
      <c r="P159" s="16">
        <f t="shared" si="14"/>
        <v>0.47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374.01</v>
      </c>
    </row>
    <row r="160" spans="1:28" x14ac:dyDescent="0.2">
      <c r="A160" s="8">
        <f>IFERROR(VLOOKUP(B160,'[1]DADOS (OCULTAR)'!$P$3:$R$91,3,0),"")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MILANIA FRANCA DE MORAIS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5143-20</v>
      </c>
      <c r="G160" s="13">
        <f>IF('[1]TCE - ANEXO III - Preencher'!H169="","",'[1]TCE - ANEXO III - Preencher'!H169)</f>
        <v>44440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129.02000000000001</v>
      </c>
      <c r="L160" s="15">
        <f>'[1]TCE - ANEXO III - Preencher'!M169</f>
        <v>0</v>
      </c>
      <c r="M160" s="15">
        <f t="shared" si="13"/>
        <v>129.02000000000001</v>
      </c>
      <c r="N160" s="15">
        <f>'[1]TCE - ANEXO III - Preencher'!O169</f>
        <v>0.47</v>
      </c>
      <c r="O160" s="15">
        <f>'[1]TCE - ANEXO III - Preencher'!P169</f>
        <v>0</v>
      </c>
      <c r="P160" s="16">
        <f t="shared" si="14"/>
        <v>0.47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129.49</v>
      </c>
    </row>
    <row r="161" spans="1:28" x14ac:dyDescent="0.2">
      <c r="A161" s="8">
        <f>IFERROR(VLOOKUP(B161,'[1]DADOS (OCULTAR)'!$P$3:$R$91,3,0),"")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MILIANE GOMES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44440</v>
      </c>
      <c r="H161" s="14">
        <f>'[1]TCE - ANEXO III - Preencher'!I170</f>
        <v>14.12</v>
      </c>
      <c r="I161" s="14">
        <f>'[1]TCE - ANEXO III - Preencher'!J170</f>
        <v>112.9</v>
      </c>
      <c r="J161" s="14">
        <f>'[1]TCE - ANEXO III - Preencher'!K170</f>
        <v>0</v>
      </c>
      <c r="K161" s="15">
        <f>'[1]TCE - ANEXO III - Preencher'!L170</f>
        <v>129.02000000000001</v>
      </c>
      <c r="L161" s="15">
        <f>'[1]TCE - ANEXO III - Preencher'!M170</f>
        <v>0</v>
      </c>
      <c r="M161" s="15">
        <f t="shared" si="13"/>
        <v>129.02000000000001</v>
      </c>
      <c r="N161" s="15">
        <f>'[1]TCE - ANEXO III - Preencher'!O170</f>
        <v>0.47</v>
      </c>
      <c r="O161" s="15">
        <f>'[1]TCE - ANEXO III - Preencher'!P170</f>
        <v>0</v>
      </c>
      <c r="P161" s="16">
        <f t="shared" si="14"/>
        <v>0.47</v>
      </c>
      <c r="Q161" s="15">
        <f>'[1]TCE - ANEXO III - Preencher'!R170</f>
        <v>111</v>
      </c>
      <c r="R161" s="15">
        <f>'[1]TCE - ANEXO III - Preencher'!S170</f>
        <v>70.44</v>
      </c>
      <c r="S161" s="16">
        <f t="shared" si="15"/>
        <v>40.56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297.07000000000005</v>
      </c>
    </row>
    <row r="162" spans="1:28" x14ac:dyDescent="0.2">
      <c r="A162" s="8">
        <f>IFERROR(VLOOKUP(B162,'[1]DADOS (OCULTAR)'!$P$3:$R$91,3,0),"")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MIRELLE VILAR DE QUEIROZ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>
        <f>IF('[1]TCE - ANEXO III - Preencher'!H171="","",'[1]TCE - ANEXO III - Preencher'!H171)</f>
        <v>44440</v>
      </c>
      <c r="H162" s="14">
        <f>'[1]TCE - ANEXO III - Preencher'!I171</f>
        <v>26.12</v>
      </c>
      <c r="I162" s="14">
        <f>'[1]TCE - ANEXO III - Preencher'!J171</f>
        <v>208.98</v>
      </c>
      <c r="J162" s="14">
        <f>'[1]TCE - ANEXO III - Preencher'!K171</f>
        <v>0</v>
      </c>
      <c r="K162" s="15">
        <f>'[1]TCE - ANEXO III - Preencher'!L171</f>
        <v>129.02000000000001</v>
      </c>
      <c r="L162" s="15">
        <f>'[1]TCE - ANEXO III - Preencher'!M171</f>
        <v>0</v>
      </c>
      <c r="M162" s="15">
        <f t="shared" si="13"/>
        <v>129.02000000000001</v>
      </c>
      <c r="N162" s="15">
        <f>'[1]TCE - ANEXO III - Preencher'!O171</f>
        <v>0.47</v>
      </c>
      <c r="O162" s="15">
        <f>'[1]TCE - ANEXO III - Preencher'!P171</f>
        <v>0</v>
      </c>
      <c r="P162" s="16">
        <f t="shared" si="14"/>
        <v>0.47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364.59000000000003</v>
      </c>
    </row>
    <row r="163" spans="1:28" x14ac:dyDescent="0.2">
      <c r="A163" s="8">
        <f>IFERROR(VLOOKUP(B163,'[1]DADOS (OCULTAR)'!$P$3:$R$91,3,0),"")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MIRIAM MARIA SILVA DE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44440</v>
      </c>
      <c r="H163" s="14">
        <f>'[1]TCE - ANEXO III - Preencher'!I172</f>
        <v>29.63</v>
      </c>
      <c r="I163" s="14">
        <f>'[1]TCE - ANEXO III - Preencher'!J172</f>
        <v>237.03</v>
      </c>
      <c r="J163" s="14">
        <f>'[1]TCE - ANEXO III - Preencher'!K172</f>
        <v>0</v>
      </c>
      <c r="K163" s="15">
        <f>'[1]TCE - ANEXO III - Preencher'!L172</f>
        <v>129.02000000000001</v>
      </c>
      <c r="L163" s="15">
        <f>'[1]TCE - ANEXO III - Preencher'!M172</f>
        <v>0</v>
      </c>
      <c r="M163" s="15">
        <f t="shared" si="13"/>
        <v>129.02000000000001</v>
      </c>
      <c r="N163" s="15">
        <f>'[1]TCE - ANEXO III - Preencher'!O172</f>
        <v>1.9</v>
      </c>
      <c r="O163" s="15">
        <f>'[1]TCE - ANEXO III - Preencher'!P172</f>
        <v>0</v>
      </c>
      <c r="P163" s="16">
        <f t="shared" si="14"/>
        <v>1.9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103.28</v>
      </c>
      <c r="U163" s="15">
        <f>'[1]TCE - ANEXO III - Preencher'!V172</f>
        <v>0</v>
      </c>
      <c r="V163" s="16">
        <f t="shared" si="16"/>
        <v>103.28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500.86</v>
      </c>
    </row>
    <row r="164" spans="1:28" x14ac:dyDescent="0.2">
      <c r="A164" s="8">
        <f>IFERROR(VLOOKUP(B164,'[1]DADOS (OCULTAR)'!$P$3:$R$91,3,0),"")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MONALISA MACIEL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44440</v>
      </c>
      <c r="H164" s="14">
        <f>'[1]TCE - ANEXO III - Preencher'!I173</f>
        <v>15.64</v>
      </c>
      <c r="I164" s="14">
        <f>'[1]TCE - ANEXO III - Preencher'!J173</f>
        <v>125.16</v>
      </c>
      <c r="J164" s="14">
        <f>'[1]TCE - ANEXO III - Preencher'!K173</f>
        <v>0</v>
      </c>
      <c r="K164" s="15">
        <f>'[1]TCE - ANEXO III - Preencher'!L173</f>
        <v>129.02000000000001</v>
      </c>
      <c r="L164" s="15">
        <f>'[1]TCE - ANEXO III - Preencher'!M173</f>
        <v>0</v>
      </c>
      <c r="M164" s="15">
        <f t="shared" si="13"/>
        <v>129.02000000000001</v>
      </c>
      <c r="N164" s="15">
        <f>'[1]TCE - ANEXO III - Preencher'!O173</f>
        <v>0.47</v>
      </c>
      <c r="O164" s="15">
        <f>'[1]TCE - ANEXO III - Preencher'!P173</f>
        <v>0</v>
      </c>
      <c r="P164" s="16">
        <f t="shared" si="14"/>
        <v>0.47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270.29000000000008</v>
      </c>
    </row>
    <row r="165" spans="1:28" x14ac:dyDescent="0.2">
      <c r="A165" s="8">
        <f>IFERROR(VLOOKUP(B165,'[1]DADOS (OCULTAR)'!$P$3:$R$91,3,0),"")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MORGANA KITI PEREIRA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44440</v>
      </c>
      <c r="H165" s="14">
        <f>'[1]TCE - ANEXO III - Preencher'!I174</f>
        <v>16.41</v>
      </c>
      <c r="I165" s="14">
        <f>'[1]TCE - ANEXO III - Preencher'!J174</f>
        <v>131.38</v>
      </c>
      <c r="J165" s="14">
        <f>'[1]TCE - ANEXO III - Preencher'!K174</f>
        <v>0</v>
      </c>
      <c r="K165" s="15">
        <f>'[1]TCE - ANEXO III - Preencher'!L174</f>
        <v>129.02000000000001</v>
      </c>
      <c r="L165" s="15">
        <f>'[1]TCE - ANEXO III - Preencher'!M174</f>
        <v>0</v>
      </c>
      <c r="M165" s="15">
        <f t="shared" si="13"/>
        <v>129.02000000000001</v>
      </c>
      <c r="N165" s="15">
        <f>'[1]TCE - ANEXO III - Preencher'!O174</f>
        <v>0.47</v>
      </c>
      <c r="O165" s="15">
        <f>'[1]TCE - ANEXO III - Preencher'!P174</f>
        <v>0</v>
      </c>
      <c r="P165" s="16">
        <f t="shared" si="14"/>
        <v>0.47</v>
      </c>
      <c r="Q165" s="15">
        <f>'[1]TCE - ANEXO III - Preencher'!R174</f>
        <v>111</v>
      </c>
      <c r="R165" s="15">
        <f>'[1]TCE - ANEXO III - Preencher'!S174</f>
        <v>70.44</v>
      </c>
      <c r="S165" s="16">
        <f t="shared" si="15"/>
        <v>40.56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317.84000000000003</v>
      </c>
    </row>
    <row r="166" spans="1:28" x14ac:dyDescent="0.2">
      <c r="A166" s="8">
        <f>IFERROR(VLOOKUP(B166,'[1]DADOS (OCULTAR)'!$P$3:$R$91,3,0),"")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NADJANE SANTOS DE PAULA PATRIOTA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44440</v>
      </c>
      <c r="H166" s="14">
        <f>'[1]TCE - ANEXO III - Preencher'!I175</f>
        <v>33.840000000000003</v>
      </c>
      <c r="I166" s="14">
        <f>'[1]TCE - ANEXO III - Preencher'!J175</f>
        <v>270.77999999999997</v>
      </c>
      <c r="J166" s="14">
        <f>'[1]TCE - ANEXO III - Preencher'!K175</f>
        <v>0</v>
      </c>
      <c r="K166" s="15">
        <f>'[1]TCE - ANEXO III - Preencher'!L175</f>
        <v>129.02000000000001</v>
      </c>
      <c r="L166" s="15">
        <f>'[1]TCE - ANEXO III - Preencher'!M175</f>
        <v>0</v>
      </c>
      <c r="M166" s="15">
        <f t="shared" si="13"/>
        <v>129.02000000000001</v>
      </c>
      <c r="N166" s="15">
        <f>'[1]TCE - ANEXO III - Preencher'!O175</f>
        <v>1.9</v>
      </c>
      <c r="O166" s="15">
        <f>'[1]TCE - ANEXO III - Preencher'!P175</f>
        <v>0</v>
      </c>
      <c r="P166" s="16">
        <f t="shared" si="14"/>
        <v>1.9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435.53999999999996</v>
      </c>
    </row>
    <row r="167" spans="1:28" x14ac:dyDescent="0.2">
      <c r="A167" s="8">
        <f>IFERROR(VLOOKUP(B167,'[1]DADOS (OCULTAR)'!$P$3:$R$91,3,0),"")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NATALIA APARECIDA DA SILVA MARTINELLE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>
        <f>IF('[1]TCE - ANEXO III - Preencher'!H176="","",'[1]TCE - ANEXO III - Preencher'!H176)</f>
        <v>44440</v>
      </c>
      <c r="H167" s="14">
        <f>'[1]TCE - ANEXO III - Preencher'!I176</f>
        <v>19.420000000000002</v>
      </c>
      <c r="I167" s="14">
        <f>'[1]TCE - ANEXO III - Preencher'!J176</f>
        <v>155.46</v>
      </c>
      <c r="J167" s="14">
        <f>'[1]TCE - ANEXO III - Preencher'!K176</f>
        <v>0</v>
      </c>
      <c r="K167" s="15">
        <f>'[1]TCE - ANEXO III - Preencher'!L176</f>
        <v>129.02000000000001</v>
      </c>
      <c r="L167" s="15">
        <f>'[1]TCE - ANEXO III - Preencher'!M176</f>
        <v>0</v>
      </c>
      <c r="M167" s="15">
        <f t="shared" si="13"/>
        <v>129.02000000000001</v>
      </c>
      <c r="N167" s="15">
        <f>'[1]TCE - ANEXO III - Preencher'!O176</f>
        <v>0.47</v>
      </c>
      <c r="O167" s="15">
        <f>'[1]TCE - ANEXO III - Preencher'!P176</f>
        <v>0</v>
      </c>
      <c r="P167" s="16">
        <f t="shared" si="14"/>
        <v>0.47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304.37</v>
      </c>
    </row>
    <row r="168" spans="1:28" x14ac:dyDescent="0.2">
      <c r="A168" s="8">
        <f>IFERROR(VLOOKUP(B168,'[1]DADOS (OCULTAR)'!$P$3:$R$91,3,0),"")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NATHALIA DA SILVA MONTEIRO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44440</v>
      </c>
      <c r="H168" s="14">
        <f>'[1]TCE - ANEXO III - Preencher'!I177</f>
        <v>13.7</v>
      </c>
      <c r="I168" s="14">
        <f>'[1]TCE - ANEXO III - Preencher'!J177</f>
        <v>109.73</v>
      </c>
      <c r="J168" s="14">
        <f>'[1]TCE - ANEXO III - Preencher'!K177</f>
        <v>0</v>
      </c>
      <c r="K168" s="15">
        <f>'[1]TCE - ANEXO III - Preencher'!L177</f>
        <v>129.02000000000001</v>
      </c>
      <c r="L168" s="15">
        <f>'[1]TCE - ANEXO III - Preencher'!M177</f>
        <v>0</v>
      </c>
      <c r="M168" s="15">
        <f t="shared" si="13"/>
        <v>129.02000000000001</v>
      </c>
      <c r="N168" s="15">
        <f>'[1]TCE - ANEXO III - Preencher'!O177</f>
        <v>0.47</v>
      </c>
      <c r="O168" s="15">
        <f>'[1]TCE - ANEXO III - Preencher'!P177</f>
        <v>0</v>
      </c>
      <c r="P168" s="16">
        <f t="shared" si="14"/>
        <v>0.47</v>
      </c>
      <c r="Q168" s="15">
        <f>'[1]TCE - ANEXO III - Preencher'!R177</f>
        <v>111</v>
      </c>
      <c r="R168" s="15">
        <f>'[1]TCE - ANEXO III - Preencher'!S177</f>
        <v>68.09</v>
      </c>
      <c r="S168" s="16">
        <f t="shared" si="15"/>
        <v>42.91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295.83000000000004</v>
      </c>
    </row>
    <row r="169" spans="1:28" x14ac:dyDescent="0.2">
      <c r="A169" s="8">
        <f>IFERROR(VLOOKUP(B169,'[1]DADOS (OCULTAR)'!$P$3:$R$91,3,0),"")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NELDIGLEISON FABIO ALVES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3241-15</v>
      </c>
      <c r="G169" s="13">
        <f>IF('[1]TCE - ANEXO III - Preencher'!H178="","",'[1]TCE - ANEXO III - Preencher'!H178)</f>
        <v>44440</v>
      </c>
      <c r="H169" s="14">
        <f>'[1]TCE - ANEXO III - Preencher'!I178</f>
        <v>24.36</v>
      </c>
      <c r="I169" s="14">
        <f>'[1]TCE - ANEXO III - Preencher'!J178</f>
        <v>194.88</v>
      </c>
      <c r="J169" s="14">
        <f>'[1]TCE - ANEXO III - Preencher'!K178</f>
        <v>0</v>
      </c>
      <c r="K169" s="15">
        <f>'[1]TCE - ANEXO III - Preencher'!L178</f>
        <v>129.02000000000001</v>
      </c>
      <c r="L169" s="15">
        <f>'[1]TCE - ANEXO III - Preencher'!M178</f>
        <v>0</v>
      </c>
      <c r="M169" s="15">
        <f t="shared" si="13"/>
        <v>129.02000000000001</v>
      </c>
      <c r="N169" s="15">
        <f>'[1]TCE - ANEXO III - Preencher'!O178</f>
        <v>0.94</v>
      </c>
      <c r="O169" s="15">
        <f>'[1]TCE - ANEXO III - Preencher'!P178</f>
        <v>0</v>
      </c>
      <c r="P169" s="16">
        <f t="shared" si="14"/>
        <v>0.94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349.2</v>
      </c>
    </row>
    <row r="170" spans="1:28" x14ac:dyDescent="0.2">
      <c r="A170" s="8">
        <f>IFERROR(VLOOKUP(B170,'[1]DADOS (OCULTAR)'!$P$3:$R$91,3,0),"")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NUBIA MARIA DA CONCEICAO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44440</v>
      </c>
      <c r="H170" s="14">
        <f>'[1]TCE - ANEXO III - Preencher'!I179</f>
        <v>17.91</v>
      </c>
      <c r="I170" s="14">
        <f>'[1]TCE - ANEXO III - Preencher'!J179</f>
        <v>143.27000000000001</v>
      </c>
      <c r="J170" s="14">
        <f>'[1]TCE - ANEXO III - Preencher'!K179</f>
        <v>0</v>
      </c>
      <c r="K170" s="15">
        <f>'[1]TCE - ANEXO III - Preencher'!L179</f>
        <v>129.02000000000001</v>
      </c>
      <c r="L170" s="15">
        <f>'[1]TCE - ANEXO III - Preencher'!M179</f>
        <v>0</v>
      </c>
      <c r="M170" s="15">
        <f t="shared" si="13"/>
        <v>129.02000000000001</v>
      </c>
      <c r="N170" s="15">
        <f>'[1]TCE - ANEXO III - Preencher'!O179</f>
        <v>0.47</v>
      </c>
      <c r="O170" s="15">
        <f>'[1]TCE - ANEXO III - Preencher'!P179</f>
        <v>0</v>
      </c>
      <c r="P170" s="16">
        <f t="shared" si="14"/>
        <v>0.47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290.67000000000007</v>
      </c>
    </row>
    <row r="171" spans="1:28" x14ac:dyDescent="0.2">
      <c r="A171" s="8">
        <f>IFERROR(VLOOKUP(B171,'[1]DADOS (OCULTAR)'!$P$3:$R$91,3,0),"")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PATRICIA RAFAELLA OLIVEIRA DE MENEZES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4110-05</v>
      </c>
      <c r="G171" s="13">
        <f>IF('[1]TCE - ANEXO III - Preencher'!H180="","",'[1]TCE - ANEXO III - Preencher'!H180)</f>
        <v>44440</v>
      </c>
      <c r="H171" s="14">
        <f>'[1]TCE - ANEXO III - Preencher'!I180</f>
        <v>14.3</v>
      </c>
      <c r="I171" s="14">
        <f>'[1]TCE - ANEXO III - Preencher'!J180</f>
        <v>114.46</v>
      </c>
      <c r="J171" s="14">
        <f>'[1]TCE - ANEXO III - Preencher'!K180</f>
        <v>0</v>
      </c>
      <c r="K171" s="15">
        <f>'[1]TCE - ANEXO III - Preencher'!L180</f>
        <v>129.02000000000001</v>
      </c>
      <c r="L171" s="15">
        <f>'[1]TCE - ANEXO III - Preencher'!M180</f>
        <v>0</v>
      </c>
      <c r="M171" s="15">
        <f t="shared" si="13"/>
        <v>129.02000000000001</v>
      </c>
      <c r="N171" s="15">
        <f>'[1]TCE - ANEXO III - Preencher'!O180</f>
        <v>0.47</v>
      </c>
      <c r="O171" s="15">
        <f>'[1]TCE - ANEXO III - Preencher'!P180</f>
        <v>0</v>
      </c>
      <c r="P171" s="16">
        <f t="shared" si="14"/>
        <v>0.47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3.31</v>
      </c>
      <c r="U171" s="15">
        <f>'[1]TCE - ANEXO III - Preencher'!V180</f>
        <v>0</v>
      </c>
      <c r="V171" s="16">
        <f t="shared" si="16"/>
        <v>3.31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261.56</v>
      </c>
    </row>
    <row r="172" spans="1:28" x14ac:dyDescent="0.2">
      <c r="A172" s="8">
        <f>IFERROR(VLOOKUP(B172,'[1]DADOS (OCULTAR)'!$P$3:$R$91,3,0),"")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PAULO ROBERTO COSTA LIMA JUNIOR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>
        <f>IF('[1]TCE - ANEXO III - Preencher'!H181="","",'[1]TCE - ANEXO III - Preencher'!H181)</f>
        <v>44440</v>
      </c>
      <c r="H172" s="14">
        <f>'[1]TCE - ANEXO III - Preencher'!I181</f>
        <v>108.39</v>
      </c>
      <c r="I172" s="14">
        <f>'[1]TCE - ANEXO III - Preencher'!J181</f>
        <v>867.06</v>
      </c>
      <c r="J172" s="14">
        <f>'[1]TCE - ANEXO III - Preencher'!K181</f>
        <v>0</v>
      </c>
      <c r="K172" s="15">
        <f>'[1]TCE - ANEXO III - Preencher'!L181</f>
        <v>129.02000000000001</v>
      </c>
      <c r="L172" s="15">
        <f>'[1]TCE - ANEXO III - Preencher'!M181</f>
        <v>0</v>
      </c>
      <c r="M172" s="15">
        <f t="shared" si="13"/>
        <v>129.02000000000001</v>
      </c>
      <c r="N172" s="15">
        <f>'[1]TCE - ANEXO III - Preencher'!O181</f>
        <v>7.52</v>
      </c>
      <c r="O172" s="15">
        <f>'[1]TCE - ANEXO III - Preencher'!P181</f>
        <v>0</v>
      </c>
      <c r="P172" s="16">
        <f t="shared" si="14"/>
        <v>7.52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1111.99</v>
      </c>
    </row>
    <row r="173" spans="1:28" x14ac:dyDescent="0.2">
      <c r="A173" s="8">
        <f>IFERROR(VLOOKUP(B173,'[1]DADOS (OCULTAR)'!$P$3:$R$91,3,0),"")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>PEDRO VIEIRA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5143-20</v>
      </c>
      <c r="G173" s="13">
        <f>IF('[1]TCE - ANEXO III - Preencher'!H182="","",'[1]TCE - ANEXO III - Preencher'!H182)</f>
        <v>44440</v>
      </c>
      <c r="H173" s="14">
        <f>'[1]TCE - ANEXO III - Preencher'!I182</f>
        <v>14.32</v>
      </c>
      <c r="I173" s="14">
        <f>'[1]TCE - ANEXO III - Preencher'!J182</f>
        <v>114.4</v>
      </c>
      <c r="J173" s="14">
        <f>'[1]TCE - ANEXO III - Preencher'!K182</f>
        <v>0</v>
      </c>
      <c r="K173" s="15">
        <f>'[1]TCE - ANEXO III - Preencher'!L182</f>
        <v>129.02000000000001</v>
      </c>
      <c r="L173" s="15">
        <f>'[1]TCE - ANEXO III - Preencher'!M182</f>
        <v>0</v>
      </c>
      <c r="M173" s="15">
        <f t="shared" si="13"/>
        <v>129.02000000000001</v>
      </c>
      <c r="N173" s="15">
        <f>'[1]TCE - ANEXO III - Preencher'!O182</f>
        <v>0.96</v>
      </c>
      <c r="O173" s="15">
        <f>'[1]TCE - ANEXO III - Preencher'!P182</f>
        <v>0</v>
      </c>
      <c r="P173" s="16">
        <f t="shared" si="14"/>
        <v>0.96</v>
      </c>
      <c r="Q173" s="15">
        <f>'[1]TCE - ANEXO III - Preencher'!R182</f>
        <v>148</v>
      </c>
      <c r="R173" s="15">
        <f>'[1]TCE - ANEXO III - Preencher'!S182</f>
        <v>69.3</v>
      </c>
      <c r="S173" s="16">
        <f t="shared" si="15"/>
        <v>78.7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337.4</v>
      </c>
    </row>
    <row r="174" spans="1:28" x14ac:dyDescent="0.2">
      <c r="A174" s="8">
        <f>IFERROR(VLOOKUP(B174,'[1]DADOS (OCULTAR)'!$P$3:$R$91,3,0),"")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POLIANA MARIA LIMA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5135-05</v>
      </c>
      <c r="G174" s="13">
        <f>IF('[1]TCE - ANEXO III - Preencher'!H183="","",'[1]TCE - ANEXO III - Preencher'!H183)</f>
        <v>44440</v>
      </c>
      <c r="H174" s="14">
        <f>'[1]TCE - ANEXO III - Preencher'!I183</f>
        <v>14.99</v>
      </c>
      <c r="I174" s="14">
        <f>'[1]TCE - ANEXO III - Preencher'!J183</f>
        <v>120.02</v>
      </c>
      <c r="J174" s="14">
        <f>'[1]TCE - ANEXO III - Preencher'!K183</f>
        <v>0</v>
      </c>
      <c r="K174" s="15">
        <f>'[1]TCE - ANEXO III - Preencher'!L183</f>
        <v>129.02000000000001</v>
      </c>
      <c r="L174" s="15">
        <f>'[1]TCE - ANEXO III - Preencher'!M183</f>
        <v>0</v>
      </c>
      <c r="M174" s="15">
        <f t="shared" si="13"/>
        <v>129.02000000000001</v>
      </c>
      <c r="N174" s="15">
        <f>'[1]TCE - ANEXO III - Preencher'!O183</f>
        <v>0.47</v>
      </c>
      <c r="O174" s="15">
        <f>'[1]TCE - ANEXO III - Preencher'!P183</f>
        <v>0</v>
      </c>
      <c r="P174" s="16">
        <f t="shared" si="14"/>
        <v>0.47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264.5</v>
      </c>
    </row>
    <row r="175" spans="1:28" x14ac:dyDescent="0.2">
      <c r="A175" s="8">
        <f>IFERROR(VLOOKUP(B175,'[1]DADOS (OCULTAR)'!$P$3:$R$91,3,0),"")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RAFAEL HENRIQUE ALVES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>
        <f>IF('[1]TCE - ANEXO III - Preencher'!H184="","",'[1]TCE - ANEXO III - Preencher'!H184)</f>
        <v>44440</v>
      </c>
      <c r="H175" s="14">
        <f>'[1]TCE - ANEXO III - Preencher'!I184</f>
        <v>14.43</v>
      </c>
      <c r="I175" s="14">
        <f>'[1]TCE - ANEXO III - Preencher'!J184</f>
        <v>115.53</v>
      </c>
      <c r="J175" s="14">
        <f>'[1]TCE - ANEXO III - Preencher'!K184</f>
        <v>0</v>
      </c>
      <c r="K175" s="15">
        <f>'[1]TCE - ANEXO III - Preencher'!L184</f>
        <v>129.02000000000001</v>
      </c>
      <c r="L175" s="15">
        <f>'[1]TCE - ANEXO III - Preencher'!M184</f>
        <v>0</v>
      </c>
      <c r="M175" s="15">
        <f t="shared" si="13"/>
        <v>129.02000000000001</v>
      </c>
      <c r="N175" s="15">
        <f>'[1]TCE - ANEXO III - Preencher'!O184</f>
        <v>0.47</v>
      </c>
      <c r="O175" s="15">
        <f>'[1]TCE - ANEXO III - Preencher'!P184</f>
        <v>0</v>
      </c>
      <c r="P175" s="16">
        <f t="shared" si="14"/>
        <v>0.47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259.45000000000005</v>
      </c>
    </row>
    <row r="176" spans="1:28" x14ac:dyDescent="0.2">
      <c r="A176" s="8">
        <f>IFERROR(VLOOKUP(B176,'[1]DADOS (OCULTAR)'!$P$3:$R$91,3,0),"")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RAFAEL TORRES PESSOA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>
        <f>IF('[1]TCE - ANEXO III - Preencher'!H185="","",'[1]TCE - ANEXO III - Preencher'!H185)</f>
        <v>44440</v>
      </c>
      <c r="H176" s="14">
        <f>'[1]TCE - ANEXO III - Preencher'!I185</f>
        <v>146.79</v>
      </c>
      <c r="I176" s="14">
        <f>'[1]TCE - ANEXO III - Preencher'!J185</f>
        <v>1174.31</v>
      </c>
      <c r="J176" s="14">
        <f>'[1]TCE - ANEXO III - Preencher'!K185</f>
        <v>0</v>
      </c>
      <c r="K176" s="15">
        <f>'[1]TCE - ANEXO III - Preencher'!L185</f>
        <v>129.02000000000001</v>
      </c>
      <c r="L176" s="15">
        <f>'[1]TCE - ANEXO III - Preencher'!M185</f>
        <v>0</v>
      </c>
      <c r="M176" s="15">
        <f t="shared" si="13"/>
        <v>129.02000000000001</v>
      </c>
      <c r="N176" s="15">
        <f>'[1]TCE - ANEXO III - Preencher'!O185</f>
        <v>15.04</v>
      </c>
      <c r="O176" s="15">
        <f>'[1]TCE - ANEXO III - Preencher'!P185</f>
        <v>0</v>
      </c>
      <c r="P176" s="16">
        <f t="shared" si="14"/>
        <v>15.04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1465.1599999999999</v>
      </c>
    </row>
    <row r="177" spans="1:28" x14ac:dyDescent="0.2">
      <c r="A177" s="8">
        <f>IFERROR(VLOOKUP(B177,'[1]DADOS (OCULTAR)'!$P$3:$R$91,3,0),"")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RAFAELA BARBOSA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44440</v>
      </c>
      <c r="H177" s="14">
        <f>'[1]TCE - ANEXO III - Preencher'!I186</f>
        <v>32.19</v>
      </c>
      <c r="I177" s="14">
        <f>'[1]TCE - ANEXO III - Preencher'!J186</f>
        <v>257.52999999999997</v>
      </c>
      <c r="J177" s="14">
        <f>'[1]TCE - ANEXO III - Preencher'!K186</f>
        <v>0</v>
      </c>
      <c r="K177" s="15">
        <f>'[1]TCE - ANEXO III - Preencher'!L186</f>
        <v>129.02000000000001</v>
      </c>
      <c r="L177" s="15">
        <f>'[1]TCE - ANEXO III - Preencher'!M186</f>
        <v>0</v>
      </c>
      <c r="M177" s="15">
        <f t="shared" si="13"/>
        <v>129.02000000000001</v>
      </c>
      <c r="N177" s="15">
        <f>'[1]TCE - ANEXO III - Preencher'!O186</f>
        <v>1.9</v>
      </c>
      <c r="O177" s="15">
        <f>'[1]TCE - ANEXO III - Preencher'!P186</f>
        <v>0</v>
      </c>
      <c r="P177" s="16">
        <f t="shared" si="14"/>
        <v>1.9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420.64</v>
      </c>
    </row>
    <row r="178" spans="1:28" x14ac:dyDescent="0.2">
      <c r="A178" s="8">
        <f>IFERROR(VLOOKUP(B178,'[1]DADOS (OCULTAR)'!$P$3:$R$91,3,0),"")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RAQUEL LACERDA DE SOUZA FREITAS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44440</v>
      </c>
      <c r="H178" s="14">
        <f>'[1]TCE - ANEXO III - Preencher'!I187</f>
        <v>20.399999999999999</v>
      </c>
      <c r="I178" s="14">
        <f>'[1]TCE - ANEXO III - Preencher'!J187</f>
        <v>163.19999999999999</v>
      </c>
      <c r="J178" s="14">
        <f>'[1]TCE - ANEXO III - Preencher'!K187</f>
        <v>0</v>
      </c>
      <c r="K178" s="15">
        <f>'[1]TCE - ANEXO III - Preencher'!L187</f>
        <v>129.02000000000001</v>
      </c>
      <c r="L178" s="15">
        <f>'[1]TCE - ANEXO III - Preencher'!M187</f>
        <v>0</v>
      </c>
      <c r="M178" s="15">
        <f t="shared" si="13"/>
        <v>129.02000000000001</v>
      </c>
      <c r="N178" s="15">
        <f>'[1]TCE - ANEXO III - Preencher'!O187</f>
        <v>0.47</v>
      </c>
      <c r="O178" s="15">
        <f>'[1]TCE - ANEXO III - Preencher'!P187</f>
        <v>0</v>
      </c>
      <c r="P178" s="16">
        <f t="shared" si="14"/>
        <v>0.47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313.09000000000003</v>
      </c>
    </row>
    <row r="179" spans="1:28" x14ac:dyDescent="0.2">
      <c r="A179" s="8">
        <f>IFERROR(VLOOKUP(B179,'[1]DADOS (OCULTAR)'!$P$3:$R$91,3,0),"")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RAYANNE DA SILVA XAVIER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44440</v>
      </c>
      <c r="H179" s="14">
        <f>'[1]TCE - ANEXO III - Preencher'!I188</f>
        <v>14.49</v>
      </c>
      <c r="I179" s="14">
        <f>'[1]TCE - ANEXO III - Preencher'!J188</f>
        <v>115.99</v>
      </c>
      <c r="J179" s="14">
        <f>'[1]TCE - ANEXO III - Preencher'!K188</f>
        <v>0</v>
      </c>
      <c r="K179" s="15">
        <f>'[1]TCE - ANEXO III - Preencher'!L188</f>
        <v>129.02000000000001</v>
      </c>
      <c r="L179" s="15">
        <f>'[1]TCE - ANEXO III - Preencher'!M188</f>
        <v>0</v>
      </c>
      <c r="M179" s="15">
        <f t="shared" si="13"/>
        <v>129.02000000000001</v>
      </c>
      <c r="N179" s="15">
        <f>'[1]TCE - ANEXO III - Preencher'!O188</f>
        <v>0.47</v>
      </c>
      <c r="O179" s="15">
        <f>'[1]TCE - ANEXO III - Preencher'!P188</f>
        <v>0</v>
      </c>
      <c r="P179" s="16">
        <f t="shared" si="14"/>
        <v>0.47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259.97000000000003</v>
      </c>
    </row>
    <row r="180" spans="1:28" x14ac:dyDescent="0.2">
      <c r="A180" s="8">
        <f>IFERROR(VLOOKUP(B180,'[1]DADOS (OCULTAR)'!$P$3:$R$91,3,0),"")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 xml:space="preserve">REGIANA SOARES PEREIRA 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5163-45</v>
      </c>
      <c r="G180" s="13">
        <f>IF('[1]TCE - ANEXO III - Preencher'!H189="","",'[1]TCE - ANEXO III - Preencher'!H189)</f>
        <v>44440</v>
      </c>
      <c r="H180" s="14">
        <f>'[1]TCE - ANEXO III - Preencher'!I189</f>
        <v>16.47</v>
      </c>
      <c r="I180" s="14">
        <f>'[1]TCE - ANEXO III - Preencher'!J189</f>
        <v>131.75</v>
      </c>
      <c r="J180" s="14">
        <f>'[1]TCE - ANEXO III - Preencher'!K189</f>
        <v>0</v>
      </c>
      <c r="K180" s="15">
        <f>'[1]TCE - ANEXO III - Preencher'!L189</f>
        <v>129.02000000000001</v>
      </c>
      <c r="L180" s="15">
        <f>'[1]TCE - ANEXO III - Preencher'!M189</f>
        <v>0</v>
      </c>
      <c r="M180" s="15">
        <f t="shared" si="13"/>
        <v>129.02000000000001</v>
      </c>
      <c r="N180" s="15">
        <f>'[1]TCE - ANEXO III - Preencher'!O189</f>
        <v>0.47</v>
      </c>
      <c r="O180" s="15">
        <f>'[1]TCE - ANEXO III - Preencher'!P189</f>
        <v>0</v>
      </c>
      <c r="P180" s="16">
        <f t="shared" si="14"/>
        <v>0.47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277.71000000000004</v>
      </c>
    </row>
    <row r="181" spans="1:28" x14ac:dyDescent="0.2">
      <c r="A181" s="8">
        <f>IFERROR(VLOOKUP(B181,'[1]DADOS (OCULTAR)'!$P$3:$R$91,3,0),"")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REGIANE VALERIO DA SILVA MOURA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44440</v>
      </c>
      <c r="H181" s="14">
        <f>'[1]TCE - ANEXO III - Preencher'!I190</f>
        <v>25.77</v>
      </c>
      <c r="I181" s="14">
        <f>'[1]TCE - ANEXO III - Preencher'!J190</f>
        <v>206.1</v>
      </c>
      <c r="J181" s="14">
        <f>'[1]TCE - ANEXO III - Preencher'!K190</f>
        <v>0</v>
      </c>
      <c r="K181" s="15">
        <f>'[1]TCE - ANEXO III - Preencher'!L190</f>
        <v>129.02000000000001</v>
      </c>
      <c r="L181" s="15">
        <f>'[1]TCE - ANEXO III - Preencher'!M190</f>
        <v>0</v>
      </c>
      <c r="M181" s="15">
        <f t="shared" si="13"/>
        <v>129.02000000000001</v>
      </c>
      <c r="N181" s="15">
        <f>'[1]TCE - ANEXO III - Preencher'!O190</f>
        <v>1.9</v>
      </c>
      <c r="O181" s="15">
        <f>'[1]TCE - ANEXO III - Preencher'!P190</f>
        <v>0</v>
      </c>
      <c r="P181" s="16">
        <f t="shared" si="14"/>
        <v>1.9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362.78999999999996</v>
      </c>
    </row>
    <row r="182" spans="1:28" x14ac:dyDescent="0.2">
      <c r="A182" s="8">
        <f>IFERROR(VLOOKUP(B182,'[1]DADOS (OCULTAR)'!$P$3:$R$91,3,0),"")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REJANE FLORENCIO DE LIMA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44440</v>
      </c>
      <c r="H182" s="14">
        <f>'[1]TCE - ANEXO III - Preencher'!I191</f>
        <v>14.5</v>
      </c>
      <c r="I182" s="14">
        <f>'[1]TCE - ANEXO III - Preencher'!J191</f>
        <v>116.05</v>
      </c>
      <c r="J182" s="14">
        <f>'[1]TCE - ANEXO III - Preencher'!K191</f>
        <v>0</v>
      </c>
      <c r="K182" s="15">
        <f>'[1]TCE - ANEXO III - Preencher'!L191</f>
        <v>129.02000000000001</v>
      </c>
      <c r="L182" s="15">
        <f>'[1]TCE - ANEXO III - Preencher'!M191</f>
        <v>0</v>
      </c>
      <c r="M182" s="15">
        <f t="shared" si="13"/>
        <v>129.02000000000001</v>
      </c>
      <c r="N182" s="15">
        <f>'[1]TCE - ANEXO III - Preencher'!O191</f>
        <v>0.47</v>
      </c>
      <c r="O182" s="15">
        <f>'[1]TCE - ANEXO III - Preencher'!P191</f>
        <v>0</v>
      </c>
      <c r="P182" s="16">
        <f t="shared" si="14"/>
        <v>0.47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260.04000000000008</v>
      </c>
    </row>
    <row r="183" spans="1:28" x14ac:dyDescent="0.2">
      <c r="A183" s="8">
        <f>IFERROR(VLOOKUP(B183,'[1]DADOS (OCULTAR)'!$P$3:$R$91,3,0),"")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REJANE MARIA FRAGOSO GOMES DE ALMEIDA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3542-10</v>
      </c>
      <c r="G183" s="13">
        <f>IF('[1]TCE - ANEXO III - Preencher'!H192="","",'[1]TCE - ANEXO III - Preencher'!H192)</f>
        <v>44440</v>
      </c>
      <c r="H183" s="14">
        <f>'[1]TCE - ANEXO III - Preencher'!I192</f>
        <v>25.13</v>
      </c>
      <c r="I183" s="14">
        <f>'[1]TCE - ANEXO III - Preencher'!J192</f>
        <v>200.95</v>
      </c>
      <c r="J183" s="14">
        <f>'[1]TCE - ANEXO III - Preencher'!K192</f>
        <v>0</v>
      </c>
      <c r="K183" s="15">
        <f>'[1]TCE - ANEXO III - Preencher'!L192</f>
        <v>129.02000000000001</v>
      </c>
      <c r="L183" s="15">
        <f>'[1]TCE - ANEXO III - Preencher'!M192</f>
        <v>0</v>
      </c>
      <c r="M183" s="15">
        <f t="shared" si="13"/>
        <v>129.02000000000001</v>
      </c>
      <c r="N183" s="15">
        <f>'[1]TCE - ANEXO III - Preencher'!O192</f>
        <v>0.47</v>
      </c>
      <c r="O183" s="15">
        <f>'[1]TCE - ANEXO III - Preencher'!P192</f>
        <v>0</v>
      </c>
      <c r="P183" s="16">
        <f t="shared" si="14"/>
        <v>0.47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355.57000000000005</v>
      </c>
    </row>
    <row r="184" spans="1:28" x14ac:dyDescent="0.2">
      <c r="A184" s="8">
        <f>IFERROR(VLOOKUP(B184,'[1]DADOS (OCULTAR)'!$P$3:$R$91,3,0),"")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RENATA CRISTINA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>
        <f>IF('[1]TCE - ANEXO III - Preencher'!H193="","",'[1]TCE - ANEXO III - Preencher'!H193)</f>
        <v>44440</v>
      </c>
      <c r="H184" s="14">
        <f>'[1]TCE - ANEXO III - Preencher'!I193</f>
        <v>17.77</v>
      </c>
      <c r="I184" s="14">
        <f>'[1]TCE - ANEXO III - Preencher'!J193</f>
        <v>142.22</v>
      </c>
      <c r="J184" s="14">
        <f>'[1]TCE - ANEXO III - Preencher'!K193</f>
        <v>0</v>
      </c>
      <c r="K184" s="15">
        <f>'[1]TCE - ANEXO III - Preencher'!L193</f>
        <v>129.02000000000001</v>
      </c>
      <c r="L184" s="15">
        <f>'[1]TCE - ANEXO III - Preencher'!M193</f>
        <v>0</v>
      </c>
      <c r="M184" s="15">
        <f t="shared" si="13"/>
        <v>129.02000000000001</v>
      </c>
      <c r="N184" s="15">
        <f>'[1]TCE - ANEXO III - Preencher'!O193</f>
        <v>0.47</v>
      </c>
      <c r="O184" s="15">
        <f>'[1]TCE - ANEXO III - Preencher'!P193</f>
        <v>0</v>
      </c>
      <c r="P184" s="16">
        <f t="shared" si="14"/>
        <v>0.47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289.48</v>
      </c>
    </row>
    <row r="185" spans="1:28" x14ac:dyDescent="0.2">
      <c r="A185" s="8">
        <f>IFERROR(VLOOKUP(B185,'[1]DADOS (OCULTAR)'!$P$3:$R$91,3,0),"")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RENATA FLORENCIO LOPES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>
        <f>IF('[1]TCE - ANEXO III - Preencher'!H194="","",'[1]TCE - ANEXO III - Preencher'!H194)</f>
        <v>44440</v>
      </c>
      <c r="H185" s="14">
        <f>'[1]TCE - ANEXO III - Preencher'!I194</f>
        <v>19.62</v>
      </c>
      <c r="I185" s="14">
        <f>'[1]TCE - ANEXO III - Preencher'!J194</f>
        <v>156.94999999999999</v>
      </c>
      <c r="J185" s="14">
        <f>'[1]TCE - ANEXO III - Preencher'!K194</f>
        <v>0</v>
      </c>
      <c r="K185" s="15">
        <f>'[1]TCE - ANEXO III - Preencher'!L194</f>
        <v>129.02000000000001</v>
      </c>
      <c r="L185" s="15">
        <f>'[1]TCE - ANEXO III - Preencher'!M194</f>
        <v>0</v>
      </c>
      <c r="M185" s="15">
        <f t="shared" si="13"/>
        <v>129.02000000000001</v>
      </c>
      <c r="N185" s="15">
        <f>'[1]TCE - ANEXO III - Preencher'!O194</f>
        <v>0.47</v>
      </c>
      <c r="O185" s="15">
        <f>'[1]TCE - ANEXO III - Preencher'!P194</f>
        <v>0</v>
      </c>
      <c r="P185" s="16">
        <f t="shared" si="14"/>
        <v>0.47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306.06000000000006</v>
      </c>
    </row>
    <row r="186" spans="1:28" x14ac:dyDescent="0.2">
      <c r="A186" s="8">
        <f>IFERROR(VLOOKUP(B186,'[1]DADOS (OCULTAR)'!$P$3:$R$91,3,0),"")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RHUANNA KAMILLA DA SILVA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44440</v>
      </c>
      <c r="H186" s="14">
        <f>'[1]TCE - ANEXO III - Preencher'!I195</f>
        <v>28.84</v>
      </c>
      <c r="I186" s="14">
        <f>'[1]TCE - ANEXO III - Preencher'!J195</f>
        <v>230.77</v>
      </c>
      <c r="J186" s="14">
        <f>'[1]TCE - ANEXO III - Preencher'!K195</f>
        <v>0</v>
      </c>
      <c r="K186" s="15">
        <f>'[1]TCE - ANEXO III - Preencher'!L195</f>
        <v>129.02000000000001</v>
      </c>
      <c r="L186" s="15">
        <f>'[1]TCE - ANEXO III - Preencher'!M195</f>
        <v>0</v>
      </c>
      <c r="M186" s="15">
        <f t="shared" si="13"/>
        <v>129.02000000000001</v>
      </c>
      <c r="N186" s="15">
        <f>'[1]TCE - ANEXO III - Preencher'!O195</f>
        <v>1.9</v>
      </c>
      <c r="O186" s="15">
        <f>'[1]TCE - ANEXO III - Preencher'!P195</f>
        <v>0</v>
      </c>
      <c r="P186" s="16">
        <f t="shared" si="14"/>
        <v>1.9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390.53</v>
      </c>
    </row>
    <row r="187" spans="1:28" x14ac:dyDescent="0.2">
      <c r="A187" s="8">
        <f>IFERROR(VLOOKUP(B187,'[1]DADOS (OCULTAR)'!$P$3:$R$91,3,0),"")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RICARDO HENRIQUE ALBUQUERQUE DA SILVA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>
        <f>IF('[1]TCE - ANEXO III - Preencher'!H196="","",'[1]TCE - ANEXO III - Preencher'!H196)</f>
        <v>44440</v>
      </c>
      <c r="H187" s="14">
        <f>'[1]TCE - ANEXO III - Preencher'!I196</f>
        <v>97.93</v>
      </c>
      <c r="I187" s="14">
        <f>'[1]TCE - ANEXO III - Preencher'!J196</f>
        <v>783.43</v>
      </c>
      <c r="J187" s="14">
        <f>'[1]TCE - ANEXO III - Preencher'!K196</f>
        <v>0</v>
      </c>
      <c r="K187" s="15">
        <f>'[1]TCE - ANEXO III - Preencher'!L196</f>
        <v>129.02000000000001</v>
      </c>
      <c r="L187" s="15">
        <f>'[1]TCE - ANEXO III - Preencher'!M196</f>
        <v>0</v>
      </c>
      <c r="M187" s="15">
        <f t="shared" si="13"/>
        <v>129.02000000000001</v>
      </c>
      <c r="N187" s="15">
        <f>'[1]TCE - ANEXO III - Preencher'!O196</f>
        <v>7.52</v>
      </c>
      <c r="O187" s="15">
        <f>'[1]TCE - ANEXO III - Preencher'!P196</f>
        <v>0</v>
      </c>
      <c r="P187" s="16">
        <f t="shared" si="14"/>
        <v>7.52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1017.8999999999999</v>
      </c>
    </row>
    <row r="188" spans="1:28" x14ac:dyDescent="0.2">
      <c r="A188" s="8">
        <f>IFERROR(VLOOKUP(B188,'[1]DADOS (OCULTAR)'!$P$3:$R$91,3,0),"")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RITA DE CASSIA MELO AMORIM SANTIAGO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2238-10</v>
      </c>
      <c r="G188" s="13">
        <f>IF('[1]TCE - ANEXO III - Preencher'!H197="","",'[1]TCE - ANEXO III - Preencher'!H197)</f>
        <v>44440</v>
      </c>
      <c r="H188" s="14">
        <f>'[1]TCE - ANEXO III - Preencher'!I197</f>
        <v>19.13</v>
      </c>
      <c r="I188" s="14">
        <f>'[1]TCE - ANEXO III - Preencher'!J197</f>
        <v>153.04</v>
      </c>
      <c r="J188" s="14">
        <f>'[1]TCE - ANEXO III - Preencher'!K197</f>
        <v>0</v>
      </c>
      <c r="K188" s="15">
        <f>'[1]TCE - ANEXO III - Preencher'!L197</f>
        <v>129.02000000000001</v>
      </c>
      <c r="L188" s="15">
        <f>'[1]TCE - ANEXO III - Preencher'!M197</f>
        <v>0</v>
      </c>
      <c r="M188" s="15">
        <f t="shared" si="13"/>
        <v>129.02000000000001</v>
      </c>
      <c r="N188" s="15">
        <f>'[1]TCE - ANEXO III - Preencher'!O197</f>
        <v>0.47</v>
      </c>
      <c r="O188" s="15">
        <f>'[1]TCE - ANEXO III - Preencher'!P197</f>
        <v>0</v>
      </c>
      <c r="P188" s="16">
        <f t="shared" si="14"/>
        <v>0.47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301.66000000000003</v>
      </c>
    </row>
    <row r="189" spans="1:28" x14ac:dyDescent="0.2">
      <c r="A189" s="8">
        <f>IFERROR(VLOOKUP(B189,'[1]DADOS (OCULTAR)'!$P$3:$R$91,3,0),"")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RODRIGO CEZAR LEITE AGUIAR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3516-05</v>
      </c>
      <c r="G189" s="13">
        <f>IF('[1]TCE - ANEXO III - Preencher'!H198="","",'[1]TCE - ANEXO III - Preencher'!H198)</f>
        <v>44440</v>
      </c>
      <c r="H189" s="14">
        <f>'[1]TCE - ANEXO III - Preencher'!I198</f>
        <v>17.420000000000002</v>
      </c>
      <c r="I189" s="14">
        <f>'[1]TCE - ANEXO III - Preencher'!J198</f>
        <v>139.46</v>
      </c>
      <c r="J189" s="14">
        <f>'[1]TCE - ANEXO III - Preencher'!K198</f>
        <v>0</v>
      </c>
      <c r="K189" s="15">
        <f>'[1]TCE - ANEXO III - Preencher'!L198</f>
        <v>129.02000000000001</v>
      </c>
      <c r="L189" s="15">
        <f>'[1]TCE - ANEXO III - Preencher'!M198</f>
        <v>0</v>
      </c>
      <c r="M189" s="15">
        <f t="shared" si="13"/>
        <v>129.02000000000001</v>
      </c>
      <c r="N189" s="15">
        <f>'[1]TCE - ANEXO III - Preencher'!O198</f>
        <v>0.47</v>
      </c>
      <c r="O189" s="15">
        <f>'[1]TCE - ANEXO III - Preencher'!P198</f>
        <v>0</v>
      </c>
      <c r="P189" s="16">
        <f t="shared" si="14"/>
        <v>0.47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286.37</v>
      </c>
    </row>
    <row r="190" spans="1:28" x14ac:dyDescent="0.2">
      <c r="A190" s="8">
        <f>IFERROR(VLOOKUP(B190,'[1]DADOS (OCULTAR)'!$P$3:$R$91,3,0),"")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SAMARA MAYARA TORRES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5135-05</v>
      </c>
      <c r="G190" s="13">
        <f>IF('[1]TCE - ANEXO III - Preencher'!H199="","",'[1]TCE - ANEXO III - Preencher'!H199)</f>
        <v>44440</v>
      </c>
      <c r="H190" s="14">
        <f>'[1]TCE - ANEXO III - Preencher'!I199</f>
        <v>16.510000000000002</v>
      </c>
      <c r="I190" s="14">
        <f>'[1]TCE - ANEXO III - Preencher'!J199</f>
        <v>132.16999999999999</v>
      </c>
      <c r="J190" s="14">
        <f>'[1]TCE - ANEXO III - Preencher'!K199</f>
        <v>0</v>
      </c>
      <c r="K190" s="15">
        <f>'[1]TCE - ANEXO III - Preencher'!L199</f>
        <v>129.02000000000001</v>
      </c>
      <c r="L190" s="15">
        <f>'[1]TCE - ANEXO III - Preencher'!M199</f>
        <v>0</v>
      </c>
      <c r="M190" s="15">
        <f t="shared" si="13"/>
        <v>129.02000000000001</v>
      </c>
      <c r="N190" s="15">
        <f>'[1]TCE - ANEXO III - Preencher'!O199</f>
        <v>0.47</v>
      </c>
      <c r="O190" s="15">
        <f>'[1]TCE - ANEXO III - Preencher'!P199</f>
        <v>0</v>
      </c>
      <c r="P190" s="16">
        <f t="shared" si="14"/>
        <v>0.47</v>
      </c>
      <c r="Q190" s="15">
        <f>'[1]TCE - ANEXO III - Preencher'!R199</f>
        <v>111</v>
      </c>
      <c r="R190" s="15">
        <f>'[1]TCE - ANEXO III - Preencher'!S199</f>
        <v>69.3</v>
      </c>
      <c r="S190" s="16">
        <f t="shared" si="15"/>
        <v>41.7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319.87</v>
      </c>
    </row>
    <row r="191" spans="1:28" x14ac:dyDescent="0.2">
      <c r="A191" s="8">
        <f>IFERROR(VLOOKUP(B191,'[1]DADOS (OCULTAR)'!$P$3:$R$91,3,0),"")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SAULO MAURICIO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5143-10</v>
      </c>
      <c r="G191" s="13">
        <f>IF('[1]TCE - ANEXO III - Preencher'!H200="","",'[1]TCE - ANEXO III - Preencher'!H200)</f>
        <v>44440</v>
      </c>
      <c r="H191" s="14">
        <f>'[1]TCE - ANEXO III - Preencher'!I200</f>
        <v>16.84</v>
      </c>
      <c r="I191" s="14">
        <f>'[1]TCE - ANEXO III - Preencher'!J200</f>
        <v>134.82</v>
      </c>
      <c r="J191" s="14">
        <f>'[1]TCE - ANEXO III - Preencher'!K200</f>
        <v>0</v>
      </c>
      <c r="K191" s="15">
        <f>'[1]TCE - ANEXO III - Preencher'!L200</f>
        <v>129.02000000000001</v>
      </c>
      <c r="L191" s="15">
        <f>'[1]TCE - ANEXO III - Preencher'!M200</f>
        <v>0</v>
      </c>
      <c r="M191" s="15">
        <f t="shared" si="13"/>
        <v>129.02000000000001</v>
      </c>
      <c r="N191" s="15">
        <f>'[1]TCE - ANEXO III - Preencher'!O200</f>
        <v>0.47</v>
      </c>
      <c r="O191" s="15">
        <f>'[1]TCE - ANEXO III - Preencher'!P200</f>
        <v>0</v>
      </c>
      <c r="P191" s="16">
        <f t="shared" si="14"/>
        <v>0.47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281.15000000000003</v>
      </c>
    </row>
    <row r="192" spans="1:28" x14ac:dyDescent="0.2">
      <c r="A192" s="8">
        <f>IFERROR(VLOOKUP(B192,'[1]DADOS (OCULTAR)'!$P$3:$R$91,3,0),"")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SHAYENNE SAYONARA CASTANHA CABRAL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3241-15</v>
      </c>
      <c r="G192" s="13">
        <f>IF('[1]TCE - ANEXO III - Preencher'!H201="","",'[1]TCE - ANEXO III - Preencher'!H201)</f>
        <v>44440</v>
      </c>
      <c r="H192" s="14">
        <f>'[1]TCE - ANEXO III - Preencher'!I201</f>
        <v>19.36</v>
      </c>
      <c r="I192" s="14">
        <f>'[1]TCE - ANEXO III - Preencher'!J201</f>
        <v>154.88</v>
      </c>
      <c r="J192" s="14">
        <f>'[1]TCE - ANEXO III - Preencher'!K201</f>
        <v>0</v>
      </c>
      <c r="K192" s="15">
        <f>'[1]TCE - ANEXO III - Preencher'!L201</f>
        <v>129.02000000000001</v>
      </c>
      <c r="L192" s="15">
        <f>'[1]TCE - ANEXO III - Preencher'!M201</f>
        <v>0</v>
      </c>
      <c r="M192" s="15">
        <f t="shared" si="13"/>
        <v>129.02000000000001</v>
      </c>
      <c r="N192" s="15">
        <f>'[1]TCE - ANEXO III - Preencher'!O201</f>
        <v>0.47</v>
      </c>
      <c r="O192" s="15">
        <f>'[1]TCE - ANEXO III - Preencher'!P201</f>
        <v>0</v>
      </c>
      <c r="P192" s="16">
        <f t="shared" si="14"/>
        <v>0.47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303.73</v>
      </c>
    </row>
    <row r="193" spans="1:28" x14ac:dyDescent="0.2">
      <c r="A193" s="8">
        <f>IFERROR(VLOOKUP(B193,'[1]DADOS (OCULTAR)'!$P$3:$R$91,3,0),"")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SILAS EMANOEL SOUZA XAVIER CORREIA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>
        <f>IF('[1]TCE - ANEXO III - Preencher'!H202="","",'[1]TCE - ANEXO III - Preencher'!H202)</f>
        <v>44440</v>
      </c>
      <c r="H193" s="14">
        <f>'[1]TCE - ANEXO III - Preencher'!I202</f>
        <v>102.9</v>
      </c>
      <c r="I193" s="14">
        <f>'[1]TCE - ANEXO III - Preencher'!J202</f>
        <v>823.21</v>
      </c>
      <c r="J193" s="14">
        <f>'[1]TCE - ANEXO III - Preencher'!K202</f>
        <v>0</v>
      </c>
      <c r="K193" s="15">
        <f>'[1]TCE - ANEXO III - Preencher'!L202</f>
        <v>129.02000000000001</v>
      </c>
      <c r="L193" s="15">
        <f>'[1]TCE - ANEXO III - Preencher'!M202</f>
        <v>0</v>
      </c>
      <c r="M193" s="15">
        <f t="shared" si="13"/>
        <v>129.02000000000001</v>
      </c>
      <c r="N193" s="15">
        <f>'[1]TCE - ANEXO III - Preencher'!O202</f>
        <v>15.04</v>
      </c>
      <c r="O193" s="15">
        <f>'[1]TCE - ANEXO III - Preencher'!P202</f>
        <v>0</v>
      </c>
      <c r="P193" s="16">
        <f t="shared" si="14"/>
        <v>15.04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1070.17</v>
      </c>
    </row>
    <row r="194" spans="1:28" x14ac:dyDescent="0.2">
      <c r="A194" s="8">
        <f>IFERROR(VLOOKUP(B194,'[1]DADOS (OCULTAR)'!$P$3:$R$91,3,0),"")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SIMONI DE SANTANA ARAÚJO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>
        <f>IF('[1]TCE - ANEXO III - Preencher'!H203="","",'[1]TCE - ANEXO III - Preencher'!H203)</f>
        <v>44440</v>
      </c>
      <c r="H194" s="14">
        <f>'[1]TCE - ANEXO III - Preencher'!I203</f>
        <v>16.22</v>
      </c>
      <c r="I194" s="14">
        <f>'[1]TCE - ANEXO III - Preencher'!J203</f>
        <v>129.91</v>
      </c>
      <c r="J194" s="14">
        <f>'[1]TCE - ANEXO III - Preencher'!K203</f>
        <v>0</v>
      </c>
      <c r="K194" s="15">
        <f>'[1]TCE - ANEXO III - Preencher'!L203</f>
        <v>129.02000000000001</v>
      </c>
      <c r="L194" s="15">
        <f>'[1]TCE - ANEXO III - Preencher'!M203</f>
        <v>0</v>
      </c>
      <c r="M194" s="15">
        <f t="shared" si="13"/>
        <v>129.02000000000001</v>
      </c>
      <c r="N194" s="15">
        <f>'[1]TCE - ANEXO III - Preencher'!O203</f>
        <v>0.47</v>
      </c>
      <c r="O194" s="15">
        <f>'[1]TCE - ANEXO III - Preencher'!P203</f>
        <v>0</v>
      </c>
      <c r="P194" s="16">
        <f t="shared" si="14"/>
        <v>0.47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275.62</v>
      </c>
    </row>
    <row r="195" spans="1:28" x14ac:dyDescent="0.2">
      <c r="A195" s="8">
        <f>IFERROR(VLOOKUP(B195,'[1]DADOS (OCULTAR)'!$P$3:$R$91,3,0),"")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STHEFANNY EDUARDA DE ARAUJO JORDAO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44440</v>
      </c>
      <c r="H195" s="14">
        <f>'[1]TCE - ANEXO III - Preencher'!I204</f>
        <v>14.52</v>
      </c>
      <c r="I195" s="14">
        <f>'[1]TCE - ANEXO III - Preencher'!J204</f>
        <v>116.25</v>
      </c>
      <c r="J195" s="14">
        <f>'[1]TCE - ANEXO III - Preencher'!K204</f>
        <v>0</v>
      </c>
      <c r="K195" s="15">
        <f>'[1]TCE - ANEXO III - Preencher'!L204</f>
        <v>129.02000000000001</v>
      </c>
      <c r="L195" s="15">
        <f>'[1]TCE - ANEXO III - Preencher'!M204</f>
        <v>0</v>
      </c>
      <c r="M195" s="15">
        <f t="shared" si="13"/>
        <v>129.02000000000001</v>
      </c>
      <c r="N195" s="15">
        <f>'[1]TCE - ANEXO III - Preencher'!O204</f>
        <v>0.47</v>
      </c>
      <c r="O195" s="15">
        <f>'[1]TCE - ANEXO III - Preencher'!P204</f>
        <v>0</v>
      </c>
      <c r="P195" s="16">
        <f t="shared" si="14"/>
        <v>0.47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260.26000000000005</v>
      </c>
    </row>
    <row r="196" spans="1:28" x14ac:dyDescent="0.2">
      <c r="A196" s="8">
        <f>IFERROR(VLOOKUP(B196,'[1]DADOS (OCULTAR)'!$P$3:$R$91,3,0),"")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SUEDJA MARIA DA CONCEIÇAO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5143-20</v>
      </c>
      <c r="G196" s="13">
        <f>IF('[1]TCE - ANEXO III - Preencher'!H205="","",'[1]TCE - ANEXO III - Preencher'!H205)</f>
        <v>44440</v>
      </c>
      <c r="H196" s="14">
        <f>'[1]TCE - ANEXO III - Preencher'!I205</f>
        <v>16.440000000000001</v>
      </c>
      <c r="I196" s="14">
        <f>'[1]TCE - ANEXO III - Preencher'!J205</f>
        <v>131.59</v>
      </c>
      <c r="J196" s="14">
        <f>'[1]TCE - ANEXO III - Preencher'!K205</f>
        <v>0</v>
      </c>
      <c r="K196" s="15">
        <f>'[1]TCE - ANEXO III - Preencher'!L205</f>
        <v>129.02000000000001</v>
      </c>
      <c r="L196" s="15">
        <f>'[1]TCE - ANEXO III - Preencher'!M205</f>
        <v>0</v>
      </c>
      <c r="M196" s="15">
        <f t="shared" ref="M196:M259" si="19">K196-L196</f>
        <v>129.02000000000001</v>
      </c>
      <c r="N196" s="15">
        <f>'[1]TCE - ANEXO III - Preencher'!O205</f>
        <v>0.47</v>
      </c>
      <c r="O196" s="15">
        <f>'[1]TCE - ANEXO III - Preencher'!P205</f>
        <v>0</v>
      </c>
      <c r="P196" s="16">
        <f t="shared" ref="P196:P259" si="20">N196-O196</f>
        <v>0.47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277.52000000000004</v>
      </c>
    </row>
    <row r="197" spans="1:28" x14ac:dyDescent="0.2">
      <c r="A197" s="8">
        <f>IFERROR(VLOOKUP(B197,'[1]DADOS (OCULTAR)'!$P$3:$R$91,3,0),"")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SUELI VENANCIO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>
        <f>IF('[1]TCE - ANEXO III - Preencher'!H206="","",'[1]TCE - ANEXO III - Preencher'!H206)</f>
        <v>44440</v>
      </c>
      <c r="H197" s="14">
        <f>'[1]TCE - ANEXO III - Preencher'!I206</f>
        <v>16.48</v>
      </c>
      <c r="I197" s="14">
        <f>'[1]TCE - ANEXO III - Preencher'!J206</f>
        <v>131.80000000000001</v>
      </c>
      <c r="J197" s="14">
        <f>'[1]TCE - ANEXO III - Preencher'!K206</f>
        <v>0</v>
      </c>
      <c r="K197" s="15">
        <f>'[1]TCE - ANEXO III - Preencher'!L206</f>
        <v>129.02000000000001</v>
      </c>
      <c r="L197" s="15">
        <f>'[1]TCE - ANEXO III - Preencher'!M206</f>
        <v>0</v>
      </c>
      <c r="M197" s="15">
        <f t="shared" si="19"/>
        <v>129.02000000000001</v>
      </c>
      <c r="N197" s="15">
        <f>'[1]TCE - ANEXO III - Preencher'!O206</f>
        <v>0.47</v>
      </c>
      <c r="O197" s="15">
        <f>'[1]TCE - ANEXO III - Preencher'!P206</f>
        <v>0</v>
      </c>
      <c r="P197" s="16">
        <f t="shared" si="20"/>
        <v>0.47</v>
      </c>
      <c r="Q197" s="15">
        <f>'[1]TCE - ANEXO III - Preencher'!R206</f>
        <v>111</v>
      </c>
      <c r="R197" s="15">
        <f>'[1]TCE - ANEXO III - Preencher'!S206</f>
        <v>69.3</v>
      </c>
      <c r="S197" s="16">
        <f t="shared" si="21"/>
        <v>41.7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319.47000000000003</v>
      </c>
    </row>
    <row r="198" spans="1:28" x14ac:dyDescent="0.2">
      <c r="A198" s="8">
        <f>IFERROR(VLOOKUP(B198,'[1]DADOS (OCULTAR)'!$P$3:$R$91,3,0),"")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SUELLEN MORGANNA DO NASCIMENTO LIMA E SILVA DO PRADO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44440</v>
      </c>
      <c r="H198" s="14">
        <f>'[1]TCE - ANEXO III - Preencher'!I207</f>
        <v>26.13</v>
      </c>
      <c r="I198" s="14">
        <f>'[1]TCE - ANEXO III - Preencher'!J207</f>
        <v>209.04</v>
      </c>
      <c r="J198" s="14">
        <f>'[1]TCE - ANEXO III - Preencher'!K207</f>
        <v>0</v>
      </c>
      <c r="K198" s="15">
        <f>'[1]TCE - ANEXO III - Preencher'!L207</f>
        <v>129.02000000000001</v>
      </c>
      <c r="L198" s="15">
        <f>'[1]TCE - ANEXO III - Preencher'!M207</f>
        <v>0</v>
      </c>
      <c r="M198" s="15">
        <f t="shared" si="19"/>
        <v>129.02000000000001</v>
      </c>
      <c r="N198" s="15">
        <f>'[1]TCE - ANEXO III - Preencher'!O207</f>
        <v>1.9</v>
      </c>
      <c r="O198" s="15">
        <f>'[1]TCE - ANEXO III - Preencher'!P207</f>
        <v>0</v>
      </c>
      <c r="P198" s="16">
        <f t="shared" si="20"/>
        <v>1.9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366.09</v>
      </c>
    </row>
    <row r="199" spans="1:28" x14ac:dyDescent="0.2">
      <c r="A199" s="8">
        <f>IFERROR(VLOOKUP(B199,'[1]DADOS (OCULTAR)'!$P$3:$R$91,3,0),"")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 xml:space="preserve">SUERLANDIA MACEDO DA SILVA GONÇALVES 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44440</v>
      </c>
      <c r="H199" s="14">
        <f>'[1]TCE - ANEXO III - Preencher'!I208</f>
        <v>14.49</v>
      </c>
      <c r="I199" s="14">
        <f>'[1]TCE - ANEXO III - Preencher'!J208</f>
        <v>115.99</v>
      </c>
      <c r="J199" s="14">
        <f>'[1]TCE - ANEXO III - Preencher'!K208</f>
        <v>0</v>
      </c>
      <c r="K199" s="15">
        <f>'[1]TCE - ANEXO III - Preencher'!L208</f>
        <v>129.02000000000001</v>
      </c>
      <c r="L199" s="15">
        <f>'[1]TCE - ANEXO III - Preencher'!M208</f>
        <v>0</v>
      </c>
      <c r="M199" s="15">
        <f t="shared" si="19"/>
        <v>129.02000000000001</v>
      </c>
      <c r="N199" s="15">
        <f>'[1]TCE - ANEXO III - Preencher'!O208</f>
        <v>0.47</v>
      </c>
      <c r="O199" s="15">
        <f>'[1]TCE - ANEXO III - Preencher'!P208</f>
        <v>0</v>
      </c>
      <c r="P199" s="16">
        <f t="shared" si="20"/>
        <v>0.47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259.97000000000003</v>
      </c>
    </row>
    <row r="200" spans="1:28" x14ac:dyDescent="0.2">
      <c r="A200" s="8">
        <f>IFERROR(VLOOKUP(B200,'[1]DADOS (OCULTAR)'!$P$3:$R$91,3,0),"")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TAMIRES DAIANE DE SOUZA BEZERRA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44440</v>
      </c>
      <c r="H200" s="14">
        <f>'[1]TCE - ANEXO III - Preencher'!I209</f>
        <v>33.82</v>
      </c>
      <c r="I200" s="14">
        <f>'[1]TCE - ANEXO III - Preencher'!J209</f>
        <v>270.57</v>
      </c>
      <c r="J200" s="14">
        <f>'[1]TCE - ANEXO III - Preencher'!K209</f>
        <v>0</v>
      </c>
      <c r="K200" s="15">
        <f>'[1]TCE - ANEXO III - Preencher'!L209</f>
        <v>129.02000000000001</v>
      </c>
      <c r="L200" s="15">
        <f>'[1]TCE - ANEXO III - Preencher'!M209</f>
        <v>0</v>
      </c>
      <c r="M200" s="15">
        <f t="shared" si="19"/>
        <v>129.02000000000001</v>
      </c>
      <c r="N200" s="15">
        <f>'[1]TCE - ANEXO III - Preencher'!O209</f>
        <v>1.9</v>
      </c>
      <c r="O200" s="15">
        <f>'[1]TCE - ANEXO III - Preencher'!P209</f>
        <v>0</v>
      </c>
      <c r="P200" s="16">
        <f t="shared" si="20"/>
        <v>1.9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435.30999999999995</v>
      </c>
    </row>
    <row r="201" spans="1:28" x14ac:dyDescent="0.2">
      <c r="A201" s="8">
        <f>IFERROR(VLOOKUP(B201,'[1]DADOS (OCULTAR)'!$P$3:$R$91,3,0),"")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TATIANA KARINNY SILVA MONTEIRO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44440</v>
      </c>
      <c r="H201" s="14">
        <f>'[1]TCE - ANEXO III - Preencher'!I210</f>
        <v>13.94</v>
      </c>
      <c r="I201" s="14">
        <f>'[1]TCE - ANEXO III - Preencher'!J210</f>
        <v>111.52</v>
      </c>
      <c r="J201" s="14">
        <f>'[1]TCE - ANEXO III - Preencher'!K210</f>
        <v>0</v>
      </c>
      <c r="K201" s="15">
        <f>'[1]TCE - ANEXO III - Preencher'!L210</f>
        <v>129.02000000000001</v>
      </c>
      <c r="L201" s="15">
        <f>'[1]TCE - ANEXO III - Preencher'!M210</f>
        <v>0</v>
      </c>
      <c r="M201" s="15">
        <f t="shared" si="19"/>
        <v>129.02000000000001</v>
      </c>
      <c r="N201" s="15">
        <f>'[1]TCE - ANEXO III - Preencher'!O210</f>
        <v>0.47</v>
      </c>
      <c r="O201" s="15">
        <f>'[1]TCE - ANEXO III - Preencher'!P210</f>
        <v>0</v>
      </c>
      <c r="P201" s="16">
        <f t="shared" si="20"/>
        <v>0.47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69.430000000000007</v>
      </c>
      <c r="U201" s="15">
        <f>'[1]TCE - ANEXO III - Preencher'!V210</f>
        <v>0</v>
      </c>
      <c r="V201" s="16">
        <f t="shared" si="22"/>
        <v>69.430000000000007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324.38</v>
      </c>
    </row>
    <row r="202" spans="1:28" x14ac:dyDescent="0.2">
      <c r="A202" s="8">
        <f>IFERROR(VLOOKUP(B202,'[1]DADOS (OCULTAR)'!$P$3:$R$91,3,0),"")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TATIANNE DA COSTA SABINO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2235-35</v>
      </c>
      <c r="G202" s="13">
        <f>IF('[1]TCE - ANEXO III - Preencher'!H211="","",'[1]TCE - ANEXO III - Preencher'!H211)</f>
        <v>44440</v>
      </c>
      <c r="H202" s="14">
        <f>'[1]TCE - ANEXO III - Preencher'!I211</f>
        <v>58.14</v>
      </c>
      <c r="I202" s="14">
        <f>'[1]TCE - ANEXO III - Preencher'!J211</f>
        <v>465.16</v>
      </c>
      <c r="J202" s="14">
        <f>'[1]TCE - ANEXO III - Preencher'!K211</f>
        <v>0</v>
      </c>
      <c r="K202" s="15">
        <f>'[1]TCE - ANEXO III - Preencher'!L211</f>
        <v>129.02000000000001</v>
      </c>
      <c r="L202" s="15">
        <f>'[1]TCE - ANEXO III - Preencher'!M211</f>
        <v>0</v>
      </c>
      <c r="M202" s="15">
        <f t="shared" si="19"/>
        <v>129.02000000000001</v>
      </c>
      <c r="N202" s="15">
        <f>'[1]TCE - ANEXO III - Preencher'!O211</f>
        <v>0.47</v>
      </c>
      <c r="O202" s="15">
        <f>'[1]TCE - ANEXO III - Preencher'!P211</f>
        <v>0</v>
      </c>
      <c r="P202" s="16">
        <f t="shared" si="20"/>
        <v>0.47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652.79000000000008</v>
      </c>
    </row>
    <row r="203" spans="1:28" x14ac:dyDescent="0.2">
      <c r="A203" s="8">
        <f>IFERROR(VLOOKUP(B203,'[1]DADOS (OCULTAR)'!$P$3:$R$91,3,0),"")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THYAGO OLIVEIRA NUNES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3132-20</v>
      </c>
      <c r="G203" s="13">
        <f>IF('[1]TCE - ANEXO III - Preencher'!H212="","",'[1]TCE - ANEXO III - Preencher'!H212)</f>
        <v>44440</v>
      </c>
      <c r="H203" s="14">
        <f>'[1]TCE - ANEXO III - Preencher'!I212</f>
        <v>20.12</v>
      </c>
      <c r="I203" s="14">
        <f>'[1]TCE - ANEXO III - Preencher'!J212</f>
        <v>161.01</v>
      </c>
      <c r="J203" s="14">
        <f>'[1]TCE - ANEXO III - Preencher'!K212</f>
        <v>0</v>
      </c>
      <c r="K203" s="15">
        <f>'[1]TCE - ANEXO III - Preencher'!L212</f>
        <v>129.02000000000001</v>
      </c>
      <c r="L203" s="15">
        <f>'[1]TCE - ANEXO III - Preencher'!M212</f>
        <v>0</v>
      </c>
      <c r="M203" s="15">
        <f t="shared" si="19"/>
        <v>129.02000000000001</v>
      </c>
      <c r="N203" s="15">
        <f>'[1]TCE - ANEXO III - Preencher'!O212</f>
        <v>0.47</v>
      </c>
      <c r="O203" s="15">
        <f>'[1]TCE - ANEXO III - Preencher'!P212</f>
        <v>0</v>
      </c>
      <c r="P203" s="16">
        <f t="shared" si="20"/>
        <v>0.47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310.62</v>
      </c>
    </row>
    <row r="204" spans="1:28" x14ac:dyDescent="0.2">
      <c r="A204" s="8">
        <f>IFERROR(VLOOKUP(B204,'[1]DADOS (OCULTAR)'!$P$3:$R$91,3,0),"")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TIAGO VIEIRA SEPPE DE CALAIS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>
        <f>IF('[1]TCE - ANEXO III - Preencher'!H213="","",'[1]TCE - ANEXO III - Preencher'!H213)</f>
        <v>44440</v>
      </c>
      <c r="H204" s="14">
        <f>'[1]TCE - ANEXO III - Preencher'!I213</f>
        <v>110.46</v>
      </c>
      <c r="I204" s="14">
        <f>'[1]TCE - ANEXO III - Preencher'!J213</f>
        <v>883.61</v>
      </c>
      <c r="J204" s="14">
        <f>'[1]TCE - ANEXO III - Preencher'!K213</f>
        <v>0</v>
      </c>
      <c r="K204" s="15">
        <f>'[1]TCE - ANEXO III - Preencher'!L213</f>
        <v>129.02000000000001</v>
      </c>
      <c r="L204" s="15">
        <f>'[1]TCE - ANEXO III - Preencher'!M213</f>
        <v>0</v>
      </c>
      <c r="M204" s="15">
        <f t="shared" si="19"/>
        <v>129.02000000000001</v>
      </c>
      <c r="N204" s="15">
        <f>'[1]TCE - ANEXO III - Preencher'!O213</f>
        <v>7.52</v>
      </c>
      <c r="O204" s="15">
        <f>'[1]TCE - ANEXO III - Preencher'!P213</f>
        <v>0</v>
      </c>
      <c r="P204" s="16">
        <f t="shared" si="20"/>
        <v>7.52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1130.6100000000001</v>
      </c>
    </row>
    <row r="205" spans="1:28" x14ac:dyDescent="0.2">
      <c r="A205" s="8">
        <f>IFERROR(VLOOKUP(B205,'[1]DADOS (OCULTAR)'!$P$3:$R$91,3,0),"")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TINAIZA BESERRA VILELA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>
        <f>IF('[1]TCE - ANEXO III - Preencher'!H214="","",'[1]TCE - ANEXO III - Preencher'!H214)</f>
        <v>44440</v>
      </c>
      <c r="H205" s="14">
        <f>'[1]TCE - ANEXO III - Preencher'!I214</f>
        <v>23.58</v>
      </c>
      <c r="I205" s="14">
        <f>'[1]TCE - ANEXO III - Preencher'!J214</f>
        <v>188.7</v>
      </c>
      <c r="J205" s="14">
        <f>'[1]TCE - ANEXO III - Preencher'!K214</f>
        <v>0</v>
      </c>
      <c r="K205" s="15">
        <f>'[1]TCE - ANEXO III - Preencher'!L214</f>
        <v>129.02000000000001</v>
      </c>
      <c r="L205" s="15">
        <f>'[1]TCE - ANEXO III - Preencher'!M214</f>
        <v>0</v>
      </c>
      <c r="M205" s="15">
        <f t="shared" si="19"/>
        <v>129.02000000000001</v>
      </c>
      <c r="N205" s="15">
        <f>'[1]TCE - ANEXO III - Preencher'!O214</f>
        <v>0.47</v>
      </c>
      <c r="O205" s="15">
        <f>'[1]TCE - ANEXO III - Preencher'!P214</f>
        <v>0</v>
      </c>
      <c r="P205" s="16">
        <f t="shared" si="20"/>
        <v>0.47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341.77</v>
      </c>
    </row>
    <row r="206" spans="1:28" x14ac:dyDescent="0.2">
      <c r="A206" s="8">
        <f>IFERROR(VLOOKUP(B206,'[1]DADOS (OCULTAR)'!$P$3:$R$91,3,0),"")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TONNY PAIVA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1424-10</v>
      </c>
      <c r="G206" s="13">
        <f>IF('[1]TCE - ANEXO III - Preencher'!H215="","",'[1]TCE - ANEXO III - Preencher'!H215)</f>
        <v>44440</v>
      </c>
      <c r="H206" s="14">
        <f>'[1]TCE - ANEXO III - Preencher'!I215</f>
        <v>88.88</v>
      </c>
      <c r="I206" s="14">
        <f>'[1]TCE - ANEXO III - Preencher'!J215</f>
        <v>710.99</v>
      </c>
      <c r="J206" s="14">
        <f>'[1]TCE - ANEXO III - Preencher'!K215</f>
        <v>0</v>
      </c>
      <c r="K206" s="15">
        <f>'[1]TCE - ANEXO III - Preencher'!L215</f>
        <v>129.02000000000001</v>
      </c>
      <c r="L206" s="15">
        <f>'[1]TCE - ANEXO III - Preencher'!M215</f>
        <v>0</v>
      </c>
      <c r="M206" s="15">
        <f t="shared" si="19"/>
        <v>129.02000000000001</v>
      </c>
      <c r="N206" s="15">
        <f>'[1]TCE - ANEXO III - Preencher'!O215</f>
        <v>0.47</v>
      </c>
      <c r="O206" s="15">
        <f>'[1]TCE - ANEXO III - Preencher'!P215</f>
        <v>0</v>
      </c>
      <c r="P206" s="16">
        <f t="shared" si="20"/>
        <v>0.47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929.36</v>
      </c>
    </row>
    <row r="207" spans="1:28" x14ac:dyDescent="0.2">
      <c r="A207" s="8">
        <f>IFERROR(VLOOKUP(B207,'[1]DADOS (OCULTAR)'!$P$3:$R$91,3,0),"")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VALBENYA AMANDA GOMES DE LIRA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44440</v>
      </c>
      <c r="H207" s="14">
        <f>'[1]TCE - ANEXO III - Preencher'!I216</f>
        <v>32.6</v>
      </c>
      <c r="I207" s="14">
        <f>'[1]TCE - ANEXO III - Preencher'!J216</f>
        <v>260.87</v>
      </c>
      <c r="J207" s="14">
        <f>'[1]TCE - ANEXO III - Preencher'!K216</f>
        <v>0</v>
      </c>
      <c r="K207" s="15">
        <f>'[1]TCE - ANEXO III - Preencher'!L216</f>
        <v>129.02000000000001</v>
      </c>
      <c r="L207" s="15">
        <f>'[1]TCE - ANEXO III - Preencher'!M216</f>
        <v>0</v>
      </c>
      <c r="M207" s="15">
        <f t="shared" si="19"/>
        <v>129.02000000000001</v>
      </c>
      <c r="N207" s="15">
        <f>'[1]TCE - ANEXO III - Preencher'!O216</f>
        <v>0.47</v>
      </c>
      <c r="O207" s="15">
        <f>'[1]TCE - ANEXO III - Preencher'!P216</f>
        <v>0</v>
      </c>
      <c r="P207" s="16">
        <f t="shared" si="20"/>
        <v>0.47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103.28</v>
      </c>
      <c r="U207" s="15">
        <f>'[1]TCE - ANEXO III - Preencher'!V216</f>
        <v>0</v>
      </c>
      <c r="V207" s="16">
        <f t="shared" si="22"/>
        <v>103.28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526.24</v>
      </c>
    </row>
    <row r="208" spans="1:28" x14ac:dyDescent="0.2">
      <c r="A208" s="8">
        <f>IFERROR(VLOOKUP(B208,'[1]DADOS (OCULTAR)'!$P$3:$R$91,3,0),"")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VALDEIR DOGIVAL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5143-20</v>
      </c>
      <c r="G208" s="13">
        <f>IF('[1]TCE - ANEXO III - Preencher'!H217="","",'[1]TCE - ANEXO III - Preencher'!H217)</f>
        <v>44440</v>
      </c>
      <c r="H208" s="14">
        <f>'[1]TCE - ANEXO III - Preencher'!I217</f>
        <v>17.07</v>
      </c>
      <c r="I208" s="14">
        <f>'[1]TCE - ANEXO III - Preencher'!J217</f>
        <v>136.62</v>
      </c>
      <c r="J208" s="14">
        <f>'[1]TCE - ANEXO III - Preencher'!K217</f>
        <v>0</v>
      </c>
      <c r="K208" s="15">
        <f>'[1]TCE - ANEXO III - Preencher'!L217</f>
        <v>129.02000000000001</v>
      </c>
      <c r="L208" s="15">
        <f>'[1]TCE - ANEXO III - Preencher'!M217</f>
        <v>0</v>
      </c>
      <c r="M208" s="15">
        <f t="shared" si="19"/>
        <v>129.02000000000001</v>
      </c>
      <c r="N208" s="15">
        <f>'[1]TCE - ANEXO III - Preencher'!O217</f>
        <v>0.47</v>
      </c>
      <c r="O208" s="15">
        <f>'[1]TCE - ANEXO III - Preencher'!P217</f>
        <v>0</v>
      </c>
      <c r="P208" s="16">
        <f t="shared" si="20"/>
        <v>0.47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283.18000000000006</v>
      </c>
    </row>
    <row r="209" spans="1:28" x14ac:dyDescent="0.2">
      <c r="A209" s="8">
        <f>IFERROR(VLOOKUP(B209,'[1]DADOS (OCULTAR)'!$P$3:$R$91,3,0),"")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VALDILENE FERREIRA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44440</v>
      </c>
      <c r="H209" s="14">
        <f>'[1]TCE - ANEXO III - Preencher'!I218</f>
        <v>17.07</v>
      </c>
      <c r="I209" s="14">
        <f>'[1]TCE - ANEXO III - Preencher'!J218</f>
        <v>136.63</v>
      </c>
      <c r="J209" s="14">
        <f>'[1]TCE - ANEXO III - Preencher'!K218</f>
        <v>0</v>
      </c>
      <c r="K209" s="15">
        <f>'[1]TCE - ANEXO III - Preencher'!L218</f>
        <v>129.02000000000001</v>
      </c>
      <c r="L209" s="15">
        <f>'[1]TCE - ANEXO III - Preencher'!M218</f>
        <v>0</v>
      </c>
      <c r="M209" s="15">
        <f t="shared" si="19"/>
        <v>129.02000000000001</v>
      </c>
      <c r="N209" s="15">
        <f>'[1]TCE - ANEXO III - Preencher'!O218</f>
        <v>0.47</v>
      </c>
      <c r="O209" s="15">
        <f>'[1]TCE - ANEXO III - Preencher'!P218</f>
        <v>0</v>
      </c>
      <c r="P209" s="16">
        <f t="shared" si="20"/>
        <v>0.47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283.19000000000005</v>
      </c>
    </row>
    <row r="210" spans="1:28" x14ac:dyDescent="0.2">
      <c r="A210" s="8">
        <f>IFERROR(VLOOKUP(B210,'[1]DADOS (OCULTAR)'!$P$3:$R$91,3,0),"")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VALQUIRIA MARIA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44440</v>
      </c>
      <c r="H210" s="14">
        <f>'[1]TCE - ANEXO III - Preencher'!I219</f>
        <v>13.58</v>
      </c>
      <c r="I210" s="14">
        <f>'[1]TCE - ANEXO III - Preencher'!J219</f>
        <v>108.79</v>
      </c>
      <c r="J210" s="14">
        <f>'[1]TCE - ANEXO III - Preencher'!K219</f>
        <v>0</v>
      </c>
      <c r="K210" s="15">
        <f>'[1]TCE - ANEXO III - Preencher'!L219</f>
        <v>129.02000000000001</v>
      </c>
      <c r="L210" s="15">
        <f>'[1]TCE - ANEXO III - Preencher'!M219</f>
        <v>0</v>
      </c>
      <c r="M210" s="15">
        <f t="shared" si="19"/>
        <v>129.02000000000001</v>
      </c>
      <c r="N210" s="15">
        <f>'[1]TCE - ANEXO III - Preencher'!O219</f>
        <v>0.47</v>
      </c>
      <c r="O210" s="15">
        <f>'[1]TCE - ANEXO III - Preencher'!P219</f>
        <v>0</v>
      </c>
      <c r="P210" s="16">
        <f t="shared" si="20"/>
        <v>0.47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251.86</v>
      </c>
    </row>
    <row r="211" spans="1:28" x14ac:dyDescent="0.2">
      <c r="A211" s="8">
        <f>IFERROR(VLOOKUP(B211,'[1]DADOS (OCULTAR)'!$P$3:$R$91,3,0),"")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VANESSA CARLA DE SOUZA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44440</v>
      </c>
      <c r="H211" s="14">
        <f>'[1]TCE - ANEXO III - Preencher'!I220</f>
        <v>11.18</v>
      </c>
      <c r="I211" s="14">
        <f>'[1]TCE - ANEXO III - Preencher'!J220</f>
        <v>89.47</v>
      </c>
      <c r="J211" s="14">
        <f>'[1]TCE - ANEXO III - Preencher'!K220</f>
        <v>0</v>
      </c>
      <c r="K211" s="15">
        <f>'[1]TCE - ANEXO III - Preencher'!L220</f>
        <v>129.02000000000001</v>
      </c>
      <c r="L211" s="15">
        <f>'[1]TCE - ANEXO III - Preencher'!M220</f>
        <v>0</v>
      </c>
      <c r="M211" s="15">
        <f t="shared" si="19"/>
        <v>129.02000000000001</v>
      </c>
      <c r="N211" s="15">
        <f>'[1]TCE - ANEXO III - Preencher'!O220</f>
        <v>0.94</v>
      </c>
      <c r="O211" s="15">
        <f>'[1]TCE - ANEXO III - Preencher'!P220</f>
        <v>0</v>
      </c>
      <c r="P211" s="16">
        <f t="shared" si="20"/>
        <v>0.94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230.61</v>
      </c>
    </row>
    <row r="212" spans="1:28" x14ac:dyDescent="0.2">
      <c r="A212" s="8">
        <f>IFERROR(VLOOKUP(B212,'[1]DADOS (OCULTAR)'!$P$3:$R$91,3,0),"")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VANIA DE OLIVEIRA LIMA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4141-05</v>
      </c>
      <c r="G212" s="13">
        <f>IF('[1]TCE - ANEXO III - Preencher'!H221="","",'[1]TCE - ANEXO III - Preencher'!H221)</f>
        <v>44440</v>
      </c>
      <c r="H212" s="14">
        <f>'[1]TCE - ANEXO III - Preencher'!I221</f>
        <v>17.149999999999999</v>
      </c>
      <c r="I212" s="14">
        <f>'[1]TCE - ANEXO III - Preencher'!J221</f>
        <v>137.1</v>
      </c>
      <c r="J212" s="14">
        <f>'[1]TCE - ANEXO III - Preencher'!K221</f>
        <v>0</v>
      </c>
      <c r="K212" s="15">
        <f>'[1]TCE - ANEXO III - Preencher'!L221</f>
        <v>129.02000000000001</v>
      </c>
      <c r="L212" s="15">
        <f>'[1]TCE - ANEXO III - Preencher'!M221</f>
        <v>0</v>
      </c>
      <c r="M212" s="15">
        <f t="shared" si="19"/>
        <v>129.02000000000001</v>
      </c>
      <c r="N212" s="15">
        <f>'[1]TCE - ANEXO III - Preencher'!O221</f>
        <v>0.47</v>
      </c>
      <c r="O212" s="15">
        <f>'[1]TCE - ANEXO III - Preencher'!P221</f>
        <v>0</v>
      </c>
      <c r="P212" s="16">
        <f t="shared" si="20"/>
        <v>0.47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283.74</v>
      </c>
    </row>
    <row r="213" spans="1:28" x14ac:dyDescent="0.2">
      <c r="A213" s="8">
        <f>IFERROR(VLOOKUP(B213,'[1]DADOS (OCULTAR)'!$P$3:$R$91,3,0),"")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VANISE MARIA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2515-20</v>
      </c>
      <c r="G213" s="13">
        <f>IF('[1]TCE - ANEXO III - Preencher'!H222="","",'[1]TCE - ANEXO III - Preencher'!H222)</f>
        <v>44440</v>
      </c>
      <c r="H213" s="14">
        <f>'[1]TCE - ANEXO III - Preencher'!I222</f>
        <v>33.380000000000003</v>
      </c>
      <c r="I213" s="14">
        <f>'[1]TCE - ANEXO III - Preencher'!J222</f>
        <v>267.14999999999998</v>
      </c>
      <c r="J213" s="14">
        <f>'[1]TCE - ANEXO III - Preencher'!K222</f>
        <v>0</v>
      </c>
      <c r="K213" s="15">
        <f>'[1]TCE - ANEXO III - Preencher'!L222</f>
        <v>129.02000000000001</v>
      </c>
      <c r="L213" s="15">
        <f>'[1]TCE - ANEXO III - Preencher'!M222</f>
        <v>0</v>
      </c>
      <c r="M213" s="15">
        <f t="shared" si="19"/>
        <v>129.02000000000001</v>
      </c>
      <c r="N213" s="15">
        <f>'[1]TCE - ANEXO III - Preencher'!O222</f>
        <v>0.47</v>
      </c>
      <c r="O213" s="15">
        <f>'[1]TCE - ANEXO III - Preencher'!P222</f>
        <v>0</v>
      </c>
      <c r="P213" s="16">
        <f t="shared" si="20"/>
        <v>0.47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430.02</v>
      </c>
    </row>
    <row r="214" spans="1:28" x14ac:dyDescent="0.2">
      <c r="A214" s="8">
        <f>IFERROR(VLOOKUP(B214,'[1]DADOS (OCULTAR)'!$P$3:$R$91,3,0),"")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VERONALDO TAVARES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44440</v>
      </c>
      <c r="H214" s="14">
        <f>'[1]TCE - ANEXO III - Preencher'!I223</f>
        <v>14.68</v>
      </c>
      <c r="I214" s="14">
        <f>'[1]TCE - ANEXO III - Preencher'!J223</f>
        <v>117.36</v>
      </c>
      <c r="J214" s="14">
        <f>'[1]TCE - ANEXO III - Preencher'!K223</f>
        <v>0</v>
      </c>
      <c r="K214" s="15">
        <f>'[1]TCE - ANEXO III - Preencher'!L223</f>
        <v>129.02000000000001</v>
      </c>
      <c r="L214" s="15">
        <f>'[1]TCE - ANEXO III - Preencher'!M223</f>
        <v>0</v>
      </c>
      <c r="M214" s="15">
        <f t="shared" si="19"/>
        <v>129.02000000000001</v>
      </c>
      <c r="N214" s="15">
        <f>'[1]TCE - ANEXO III - Preencher'!O223</f>
        <v>0.47</v>
      </c>
      <c r="O214" s="15">
        <f>'[1]TCE - ANEXO III - Preencher'!P223</f>
        <v>0</v>
      </c>
      <c r="P214" s="16">
        <f t="shared" si="20"/>
        <v>0.47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261.53000000000003</v>
      </c>
    </row>
    <row r="215" spans="1:28" x14ac:dyDescent="0.2">
      <c r="A215" s="8">
        <f>IFERROR(VLOOKUP(B215,'[1]DADOS (OCULTAR)'!$P$3:$R$91,3,0),"")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VERUCIA PATRICIA BELARMINO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2237-10</v>
      </c>
      <c r="G215" s="13">
        <f>IF('[1]TCE - ANEXO III - Preencher'!H224="","",'[1]TCE - ANEXO III - Preencher'!H224)</f>
        <v>44440</v>
      </c>
      <c r="H215" s="14">
        <f>'[1]TCE - ANEXO III - Preencher'!I224</f>
        <v>25.29</v>
      </c>
      <c r="I215" s="14">
        <f>'[1]TCE - ANEXO III - Preencher'!J224</f>
        <v>202.36</v>
      </c>
      <c r="J215" s="14">
        <f>'[1]TCE - ANEXO III - Preencher'!K224</f>
        <v>0</v>
      </c>
      <c r="K215" s="15">
        <f>'[1]TCE - ANEXO III - Preencher'!L224</f>
        <v>129.02000000000001</v>
      </c>
      <c r="L215" s="15">
        <f>'[1]TCE - ANEXO III - Preencher'!M224</f>
        <v>0</v>
      </c>
      <c r="M215" s="15">
        <f t="shared" si="19"/>
        <v>129.02000000000001</v>
      </c>
      <c r="N215" s="15">
        <f>'[1]TCE - ANEXO III - Preencher'!O224</f>
        <v>0.47</v>
      </c>
      <c r="O215" s="15">
        <f>'[1]TCE - ANEXO III - Preencher'!P224</f>
        <v>0</v>
      </c>
      <c r="P215" s="16">
        <f t="shared" si="20"/>
        <v>0.47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357.14000000000004</v>
      </c>
    </row>
    <row r="216" spans="1:28" x14ac:dyDescent="0.2">
      <c r="A216" s="8">
        <f>IFERROR(VLOOKUP(B216,'[1]DADOS (OCULTAR)'!$P$3:$R$91,3,0),"")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>VIVIANA ALEXANDRE DE LIMA MEDEIROS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44440</v>
      </c>
      <c r="H216" s="14">
        <f>'[1]TCE - ANEXO III - Preencher'!I225</f>
        <v>10.72</v>
      </c>
      <c r="I216" s="14">
        <f>'[1]TCE - ANEXO III - Preencher'!J225</f>
        <v>85.75</v>
      </c>
      <c r="J216" s="14">
        <f>'[1]TCE - ANEXO III - Preencher'!K225</f>
        <v>0</v>
      </c>
      <c r="K216" s="15">
        <f>'[1]TCE - ANEXO III - Preencher'!L225</f>
        <v>129.02000000000001</v>
      </c>
      <c r="L216" s="15">
        <f>'[1]TCE - ANEXO III - Preencher'!M225</f>
        <v>0</v>
      </c>
      <c r="M216" s="15">
        <f t="shared" si="19"/>
        <v>129.02000000000001</v>
      </c>
      <c r="N216" s="15">
        <f>'[1]TCE - ANEXO III - Preencher'!O225</f>
        <v>0.94</v>
      </c>
      <c r="O216" s="15">
        <f>'[1]TCE - ANEXO III - Preencher'!P225</f>
        <v>0</v>
      </c>
      <c r="P216" s="16">
        <f t="shared" si="20"/>
        <v>0.94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226.43</v>
      </c>
    </row>
    <row r="217" spans="1:28" x14ac:dyDescent="0.2">
      <c r="A217" s="8">
        <f>IFERROR(VLOOKUP(B217,'[1]DADOS (OCULTAR)'!$P$3:$R$91,3,0),"")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VIVIANE CAVALCANTI DE TORRES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44440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129.02000000000001</v>
      </c>
      <c r="L217" s="15">
        <f>'[1]TCE - ANEXO III - Preencher'!M226</f>
        <v>0</v>
      </c>
      <c r="M217" s="15">
        <f t="shared" si="19"/>
        <v>129.02000000000001</v>
      </c>
      <c r="N217" s="15">
        <f>'[1]TCE - ANEXO III - Preencher'!O226</f>
        <v>1.9</v>
      </c>
      <c r="O217" s="15">
        <f>'[1]TCE - ANEXO III - Preencher'!P226</f>
        <v>0</v>
      </c>
      <c r="P217" s="16">
        <f t="shared" si="20"/>
        <v>1.9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130.92000000000002</v>
      </c>
    </row>
    <row r="218" spans="1:28" x14ac:dyDescent="0.2">
      <c r="A218" s="8">
        <f>IFERROR(VLOOKUP(B218,'[1]DADOS (OCULTAR)'!$P$3:$R$91,3,0),"")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>WALQUIRIA BERNARDINA SIMOES OLIVEIRA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5163-45</v>
      </c>
      <c r="G218" s="13">
        <f>IF('[1]TCE - ANEXO III - Preencher'!H227="","",'[1]TCE - ANEXO III - Preencher'!H227)</f>
        <v>44440</v>
      </c>
      <c r="H218" s="14">
        <f>'[1]TCE - ANEXO III - Preencher'!I227</f>
        <v>14.32</v>
      </c>
      <c r="I218" s="14">
        <f>'[1]TCE - ANEXO III - Preencher'!J227</f>
        <v>114.45</v>
      </c>
      <c r="J218" s="14">
        <f>'[1]TCE - ANEXO III - Preencher'!K227</f>
        <v>0</v>
      </c>
      <c r="K218" s="15">
        <f>'[1]TCE - ANEXO III - Preencher'!L227</f>
        <v>129.02000000000001</v>
      </c>
      <c r="L218" s="15">
        <f>'[1]TCE - ANEXO III - Preencher'!M227</f>
        <v>0</v>
      </c>
      <c r="M218" s="15">
        <f t="shared" si="19"/>
        <v>129.02000000000001</v>
      </c>
      <c r="N218" s="15">
        <f>'[1]TCE - ANEXO III - Preencher'!O227</f>
        <v>0.47</v>
      </c>
      <c r="O218" s="15">
        <f>'[1]TCE - ANEXO III - Preencher'!P227</f>
        <v>0</v>
      </c>
      <c r="P218" s="16">
        <f t="shared" si="20"/>
        <v>0.47</v>
      </c>
      <c r="Q218" s="15">
        <f>'[1]TCE - ANEXO III - Preencher'!R227</f>
        <v>111</v>
      </c>
      <c r="R218" s="15">
        <f>'[1]TCE - ANEXO III - Preencher'!S227</f>
        <v>69.3</v>
      </c>
      <c r="S218" s="16">
        <f t="shared" si="21"/>
        <v>41.7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299.96000000000004</v>
      </c>
    </row>
    <row r="219" spans="1:28" x14ac:dyDescent="0.2">
      <c r="A219" s="8">
        <f>IFERROR(VLOOKUP(B219,'[1]DADOS (OCULTAR)'!$P$3:$R$91,3,0),"")</f>
        <v>10894988000648</v>
      </c>
      <c r="B219" s="9" t="str">
        <f>'[1]TCE - ANEXO III - Preencher'!C228</f>
        <v>HOSPITAL SÃO SEBASTIÃO</v>
      </c>
      <c r="C219" s="10"/>
      <c r="D219" s="11" t="str">
        <f>'[1]TCE - ANEXO III - Preencher'!E228</f>
        <v>WANESSA DE MELO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2516-05</v>
      </c>
      <c r="G219" s="13">
        <f>IF('[1]TCE - ANEXO III - Preencher'!H228="","",'[1]TCE - ANEXO III - Preencher'!H228)</f>
        <v>44440</v>
      </c>
      <c r="H219" s="14">
        <f>'[1]TCE - ANEXO III - Preencher'!I228</f>
        <v>27.25</v>
      </c>
      <c r="I219" s="14">
        <f>'[1]TCE - ANEXO III - Preencher'!J228</f>
        <v>218.12</v>
      </c>
      <c r="J219" s="14">
        <f>'[1]TCE - ANEXO III - Preencher'!K228</f>
        <v>0</v>
      </c>
      <c r="K219" s="15">
        <f>'[1]TCE - ANEXO III - Preencher'!L228</f>
        <v>129.02000000000001</v>
      </c>
      <c r="L219" s="15">
        <f>'[1]TCE - ANEXO III - Preencher'!M228</f>
        <v>0</v>
      </c>
      <c r="M219" s="15">
        <f t="shared" si="19"/>
        <v>129.02000000000001</v>
      </c>
      <c r="N219" s="15">
        <f>'[1]TCE - ANEXO III - Preencher'!O228</f>
        <v>0.47</v>
      </c>
      <c r="O219" s="15">
        <f>'[1]TCE - ANEXO III - Preencher'!P228</f>
        <v>0</v>
      </c>
      <c r="P219" s="16">
        <f t="shared" si="20"/>
        <v>0.47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374.86</v>
      </c>
    </row>
    <row r="220" spans="1:28" x14ac:dyDescent="0.2">
      <c r="A220" s="8">
        <f>IFERROR(VLOOKUP(B220,'[1]DADOS (OCULTAR)'!$P$3:$R$91,3,0),"")</f>
        <v>10894988000648</v>
      </c>
      <c r="B220" s="9" t="str">
        <f>'[1]TCE - ANEXO III - Preencher'!C229</f>
        <v>HOSPITAL SÃO SEBASTIÃO</v>
      </c>
      <c r="C220" s="10"/>
      <c r="D220" s="11" t="str">
        <f>'[1]TCE - ANEXO III - Preencher'!E229</f>
        <v>WANUBIA MARIA VILARIM DA COSTA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44440</v>
      </c>
      <c r="H220" s="14">
        <f>'[1]TCE - ANEXO III - Preencher'!I229</f>
        <v>15.71</v>
      </c>
      <c r="I220" s="14">
        <f>'[1]TCE - ANEXO III - Preencher'!J229</f>
        <v>125.65</v>
      </c>
      <c r="J220" s="14">
        <f>'[1]TCE - ANEXO III - Preencher'!K229</f>
        <v>0</v>
      </c>
      <c r="K220" s="15">
        <f>'[1]TCE - ANEXO III - Preencher'!L229</f>
        <v>129.02000000000001</v>
      </c>
      <c r="L220" s="15">
        <f>'[1]TCE - ANEXO III - Preencher'!M229</f>
        <v>0</v>
      </c>
      <c r="M220" s="15">
        <f t="shared" si="19"/>
        <v>129.02000000000001</v>
      </c>
      <c r="N220" s="15">
        <f>'[1]TCE - ANEXO III - Preencher'!O229</f>
        <v>0.47</v>
      </c>
      <c r="O220" s="15">
        <f>'[1]TCE - ANEXO III - Preencher'!P229</f>
        <v>0</v>
      </c>
      <c r="P220" s="16">
        <f t="shared" si="20"/>
        <v>0.47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270.85000000000002</v>
      </c>
    </row>
    <row r="221" spans="1:28" x14ac:dyDescent="0.2">
      <c r="A221" s="8">
        <f>IFERROR(VLOOKUP(B221,'[1]DADOS (OCULTAR)'!$P$3:$R$91,3,0),"")</f>
        <v>10894988000648</v>
      </c>
      <c r="B221" s="9" t="str">
        <f>'[1]TCE - ANEXO III - Preencher'!C230</f>
        <v>HOSPITAL SÃO SEBASTIÃO</v>
      </c>
      <c r="C221" s="10"/>
      <c r="D221" s="11" t="str">
        <f>'[1]TCE - ANEXO III - Preencher'!E230</f>
        <v>WELLIDA DARCIA DE LIMA FERREIRA CARVALHO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44440</v>
      </c>
      <c r="H221" s="14">
        <f>'[1]TCE - ANEXO III - Preencher'!I230</f>
        <v>17.04</v>
      </c>
      <c r="I221" s="14">
        <f>'[1]TCE - ANEXO III - Preencher'!J230</f>
        <v>136.38999999999999</v>
      </c>
      <c r="J221" s="14">
        <f>'[1]TCE - ANEXO III - Preencher'!K230</f>
        <v>0</v>
      </c>
      <c r="K221" s="15">
        <f>'[1]TCE - ANEXO III - Preencher'!L230</f>
        <v>129.02000000000001</v>
      </c>
      <c r="L221" s="15">
        <f>'[1]TCE - ANEXO III - Preencher'!M230</f>
        <v>0</v>
      </c>
      <c r="M221" s="15">
        <f t="shared" si="19"/>
        <v>129.02000000000001</v>
      </c>
      <c r="N221" s="15">
        <f>'[1]TCE - ANEXO III - Preencher'!O230</f>
        <v>0.47</v>
      </c>
      <c r="O221" s="15">
        <f>'[1]TCE - ANEXO III - Preencher'!P230</f>
        <v>0</v>
      </c>
      <c r="P221" s="16">
        <f t="shared" si="20"/>
        <v>0.47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282.92</v>
      </c>
    </row>
    <row r="222" spans="1:28" x14ac:dyDescent="0.2">
      <c r="A222" s="8">
        <f>IFERROR(VLOOKUP(B222,'[1]DADOS (OCULTAR)'!$P$3:$R$91,3,0),"")</f>
        <v>10894988000648</v>
      </c>
      <c r="B222" s="9" t="str">
        <f>'[1]TCE - ANEXO III - Preencher'!C231</f>
        <v>HOSPITAL SÃO SEBASTIÃO</v>
      </c>
      <c r="C222" s="10"/>
      <c r="D222" s="11" t="str">
        <f>'[1]TCE - ANEXO III - Preencher'!E231</f>
        <v>YALE KLESIANA BARBOSA LINS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44440</v>
      </c>
      <c r="H222" s="14">
        <f>'[1]TCE - ANEXO III - Preencher'!I231</f>
        <v>17.32</v>
      </c>
      <c r="I222" s="14">
        <f>'[1]TCE - ANEXO III - Preencher'!J231</f>
        <v>138.51</v>
      </c>
      <c r="J222" s="14">
        <f>'[1]TCE - ANEXO III - Preencher'!K231</f>
        <v>0</v>
      </c>
      <c r="K222" s="15">
        <f>'[1]TCE - ANEXO III - Preencher'!L231</f>
        <v>129.02000000000001</v>
      </c>
      <c r="L222" s="15">
        <f>'[1]TCE - ANEXO III - Preencher'!M231</f>
        <v>0</v>
      </c>
      <c r="M222" s="15">
        <f t="shared" si="19"/>
        <v>129.02000000000001</v>
      </c>
      <c r="N222" s="15">
        <f>'[1]TCE - ANEXO III - Preencher'!O231</f>
        <v>0.47</v>
      </c>
      <c r="O222" s="15">
        <f>'[1]TCE - ANEXO III - Preencher'!P231</f>
        <v>0</v>
      </c>
      <c r="P222" s="16">
        <f t="shared" si="20"/>
        <v>0.47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285.32000000000005</v>
      </c>
    </row>
    <row r="223" spans="1:28" x14ac:dyDescent="0.2">
      <c r="A223" s="8">
        <f>IFERROR(VLOOKUP(B223,'[1]DADOS (OCULTAR)'!$P$3:$R$91,3,0),"")</f>
        <v>10894988000648</v>
      </c>
      <c r="B223" s="9" t="str">
        <f>'[1]TCE - ANEXO III - Preencher'!C232</f>
        <v>HOSPITAL SÃO SEBASTIÃO</v>
      </c>
      <c r="C223" s="10"/>
      <c r="D223" s="11" t="str">
        <f>'[1]TCE - ANEXO III - Preencher'!E232</f>
        <v>YANA BARROS CARVALHO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44440</v>
      </c>
      <c r="H223" s="14">
        <f>'[1]TCE - ANEXO III - Preencher'!I232</f>
        <v>28.33</v>
      </c>
      <c r="I223" s="14">
        <f>'[1]TCE - ANEXO III - Preencher'!J232</f>
        <v>226.64</v>
      </c>
      <c r="J223" s="14">
        <f>'[1]TCE - ANEXO III - Preencher'!K232</f>
        <v>0</v>
      </c>
      <c r="K223" s="15">
        <f>'[1]TCE - ANEXO III - Preencher'!L232</f>
        <v>129.02000000000001</v>
      </c>
      <c r="L223" s="15">
        <f>'[1]TCE - ANEXO III - Preencher'!M232</f>
        <v>0</v>
      </c>
      <c r="M223" s="15">
        <f t="shared" si="19"/>
        <v>129.02000000000001</v>
      </c>
      <c r="N223" s="15">
        <f>'[1]TCE - ANEXO III - Preencher'!O232</f>
        <v>1.9</v>
      </c>
      <c r="O223" s="15">
        <f>'[1]TCE - ANEXO III - Preencher'!P232</f>
        <v>0</v>
      </c>
      <c r="P223" s="16">
        <f t="shared" si="20"/>
        <v>1.9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385.89</v>
      </c>
    </row>
    <row r="224" spans="1:28" x14ac:dyDescent="0.2">
      <c r="A224" s="8">
        <f>IFERROR(VLOOKUP(B224,'[1]DADOS (OCULTAR)'!$P$3:$R$91,3,0),"")</f>
        <v>10894988000648</v>
      </c>
      <c r="B224" s="9" t="str">
        <f>'[1]TCE - ANEXO III - Preencher'!C233</f>
        <v>HOSPITAL SÃO SEBASTIÃO</v>
      </c>
      <c r="C224" s="10"/>
      <c r="D224" s="11" t="str">
        <f>'[1]TCE - ANEXO III - Preencher'!E233</f>
        <v>LIDIA CRISTINA SANTOS DO NASCIMENTO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3222-10</v>
      </c>
      <c r="G224" s="13">
        <f>IF('[1]TCE - ANEXO III - Preencher'!H233="","",'[1]TCE - ANEXO III - Preencher'!H233)</f>
        <v>44440</v>
      </c>
      <c r="H224" s="14">
        <f>'[1]TCE - ANEXO III - Preencher'!I233</f>
        <v>28.79</v>
      </c>
      <c r="I224" s="14">
        <f>'[1]TCE - ANEXO III - Preencher'!J233</f>
        <v>210.01</v>
      </c>
      <c r="J224" s="14">
        <f>'[1]TCE - ANEXO III - Preencher'!K233</f>
        <v>0</v>
      </c>
      <c r="K224" s="15">
        <f>'[1]TCE - ANEXO III - Preencher'!L233</f>
        <v>129.02000000000001</v>
      </c>
      <c r="L224" s="15">
        <f>'[1]TCE - ANEXO III - Preencher'!M233</f>
        <v>0</v>
      </c>
      <c r="M224" s="15">
        <f t="shared" si="19"/>
        <v>129.02000000000001</v>
      </c>
      <c r="N224" s="15">
        <f>'[1]TCE - ANEXO III - Preencher'!O233</f>
        <v>0.47</v>
      </c>
      <c r="O224" s="15">
        <f>'[1]TCE - ANEXO III - Preencher'!P233</f>
        <v>0</v>
      </c>
      <c r="P224" s="16">
        <f t="shared" si="20"/>
        <v>0.47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69.430000000000007</v>
      </c>
      <c r="U224" s="15">
        <f>'[1]TCE - ANEXO III - Preencher'!V233</f>
        <v>0</v>
      </c>
      <c r="V224" s="16">
        <f t="shared" si="22"/>
        <v>69.430000000000007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437.72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2021-11-03T14:28:27Z</dcterms:created>
  <dcterms:modified xsi:type="dcterms:W3CDTF">2021-11-03T14:29:00Z</dcterms:modified>
</cp:coreProperties>
</file>