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9 - SETEMBRO\PCF\TCE\EXCEL\"/>
    </mc:Choice>
  </mc:AlternateContent>
  <bookViews>
    <workbookView xWindow="0" yWindow="0" windowWidth="20490" windowHeight="73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<sst xmlns="http://schemas.openxmlformats.org/spreadsheetml/2006/main" count="8" uniqueCount="8">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</sst>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9%20-%20SETEMB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9039744000275</v>
          </cell>
          <cell r="C10" t="str">
            <v>HOSPITAL MIGUEL ARRAES</v>
          </cell>
          <cell r="F10" t="str">
            <v>2021NE010419</v>
          </cell>
          <cell r="G10">
            <v>44440</v>
          </cell>
          <cell r="H10">
            <v>2039156.33</v>
          </cell>
          <cell r="I10" t="str">
            <v>2021OB043412</v>
          </cell>
          <cell r="J10">
            <v>44462</v>
          </cell>
          <cell r="N10">
            <v>2039156.33</v>
          </cell>
        </row>
        <row r="11">
          <cell r="B11">
            <v>9039744000275</v>
          </cell>
          <cell r="C11" t="str">
            <v>HOSPITAL MIGUEL ARRAES</v>
          </cell>
          <cell r="F11" t="str">
            <v>2021NE010418</v>
          </cell>
          <cell r="G11">
            <v>44440</v>
          </cell>
          <cell r="H11">
            <v>4957599.5199999996</v>
          </cell>
          <cell r="I11" t="str">
            <v>2021OB043356</v>
          </cell>
          <cell r="J11">
            <v>44462</v>
          </cell>
          <cell r="N11">
            <v>4957599.5199999996</v>
          </cell>
        </row>
        <row r="12">
          <cell r="B12">
            <v>9039744000275</v>
          </cell>
          <cell r="C12" t="str">
            <v>HOSPITAL MIGUEL ARRAES</v>
          </cell>
          <cell r="F12" t="str">
            <v>2021NE010742</v>
          </cell>
          <cell r="G12">
            <v>44440</v>
          </cell>
          <cell r="H12">
            <v>762033.03</v>
          </cell>
          <cell r="I12" t="str">
            <v>2021OB0403336</v>
          </cell>
          <cell r="J12">
            <v>44462</v>
          </cell>
          <cell r="N12">
            <v>762033.03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Preencher'!F10</f>
        <v>2021NE010419</v>
      </c>
      <c r="D2" s="5">
        <f>IF('[1]TCE - ANEXO V - REC. Preencher'!G10="","",'[1]TCE - ANEXO V - REC. Preencher'!G10)</f>
        <v>44440</v>
      </c>
      <c r="E2" s="6">
        <f>'[1]TCE - ANEXO V - REC. Preencher'!H10</f>
        <v>2039156.33</v>
      </c>
      <c r="F2" s="4" t="str">
        <f>'[1]TCE - ANEXO V - REC. Preencher'!I10</f>
        <v>2021OB043412</v>
      </c>
      <c r="G2" s="5">
        <f>IF('[1]TCE - ANEXO V - REC. Preencher'!J10="","",'[1]TCE - ANEXO V - REC. Preencher'!J10)</f>
        <v>44462</v>
      </c>
      <c r="H2" s="6">
        <f>'[1]TCE - ANEXO V - REC. Preencher'!N10</f>
        <v>2039156.33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Preencher'!F11</f>
        <v>2021NE010418</v>
      </c>
      <c r="D3" s="5">
        <f>IF('[1]TCE - ANEXO V - REC. Preencher'!G11="","",'[1]TCE - ANEXO V - REC. Preencher'!G11)</f>
        <v>44440</v>
      </c>
      <c r="E3" s="6">
        <f>'[1]TCE - ANEXO V - REC. Preencher'!H11</f>
        <v>4957599.5199999996</v>
      </c>
      <c r="F3" s="4" t="str">
        <f>'[1]TCE - ANEXO V - REC. Preencher'!I11</f>
        <v>2021OB043356</v>
      </c>
      <c r="G3" s="5">
        <f>IF('[1]TCE - ANEXO V - REC. Preencher'!J11="","",'[1]TCE - ANEXO V - REC. Preencher'!J11)</f>
        <v>44462</v>
      </c>
      <c r="H3" s="6">
        <f>'[1]TCE - ANEXO V - REC. Preencher'!N11</f>
        <v>4957599.5199999996</v>
      </c>
    </row>
    <row r="4" spans="1:8" ht="24" customHeight="1" x14ac:dyDescent="0.2">
      <c r="A4" s="3">
        <f>'[1]TCE - ANEXO V - REC. Preencher'!B12</f>
        <v>9039744000275</v>
      </c>
      <c r="B4" s="4" t="str">
        <f>'[1]TCE - ANEXO V - REC. Preencher'!C12</f>
        <v>HOSPITAL MIGUEL ARRAES</v>
      </c>
      <c r="C4" s="4" t="str">
        <f>'[1]TCE - ANEXO V - REC. Preencher'!F12</f>
        <v>2021NE010742</v>
      </c>
      <c r="D4" s="5">
        <f>IF('[1]TCE - ANEXO V - REC. Preencher'!G12="","",'[1]TCE - ANEXO V - REC. Preencher'!G12)</f>
        <v>44440</v>
      </c>
      <c r="E4" s="6">
        <f>'[1]TCE - ANEXO V - REC. Preencher'!H12</f>
        <v>762033.03</v>
      </c>
      <c r="F4" s="4" t="str">
        <f>'[1]TCE - ANEXO V - REC. Preencher'!I12</f>
        <v>2021OB0403336</v>
      </c>
      <c r="G4" s="5">
        <f>IF('[1]TCE - ANEXO V - REC. Preencher'!J12="","",'[1]TCE - ANEXO V - REC. Preencher'!J12)</f>
        <v>44462</v>
      </c>
      <c r="H4" s="6">
        <f>'[1]TCE - ANEXO V - REC. Preencher'!N12</f>
        <v>762033.03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2021-10-28T15:14:31Z</dcterms:created>
  <dcterms:modified xsi:type="dcterms:W3CDTF">2021-10-28T15:14:45Z</dcterms:modified>
</cp:coreProperties>
</file>